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<sst xmlns="http://schemas.openxmlformats.org/spreadsheetml/2006/main" count="13" uniqueCount="13">
  <si>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Time</t>
  </si>
  <si>
    <t>NepseIndex</t>
  </si>
  <si>
    <t>Gain</t>
  </si>
  <si>
    <t>Loss</t>
  </si>
  <si>
    <t>AverageGain</t>
  </si>
  <si>
    <t>AverageLoss</t>
  </si>
  <si>
    <t>RS</t>
  </si>
  <si>
    <t>RelativeStrengthIndex</t>
  </si>
  <si>
    <t>12-Day EMA</t>
  </si>
  <si>
    <t>26-Day EMA</t>
  </si>
  <si>
    <t>MACD</t>
  </si>
  <si>
    <t>TrueRange</t>
  </si>
  <si>
    <t>AverageTrueRange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</si>
</sst>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73"/>
  <sheetViews>
    <sheetView tabSelected="1" topLeftCell="A6162" workbookViewId="0">
      <selection activeCell="I6176" sqref="A6176:I6176"/>
    </sheetView>
  </sheetViews>
  <sheetFormatPr defaultColWidth="8.8" defaultRowHeight="15"/>
  <cols>
    <col min="1" max="1" width="10.4" customWidth="1"/>
    <col min="2" max="2" width="10.3" customWidth="1"/>
    <col min="3" max="3" width="4.8" customWidth="1"/>
    <col min="4" max="4" width="4.6" customWidth="1"/>
    <col min="5" max="5" width="11.1" customWidth="1"/>
    <col min="6" max="6" width="10.9" customWidth="1"/>
    <col min="7" max="7" width="3.3" customWidth="1"/>
    <col min="8" max="8" width="19" customWidth="1"/>
    <col min="9" max="10" width="10.6" customWidth="1"/>
    <col min="11" max="11" width="5.8" customWidth="1"/>
    <col min="12" max="12" width="9.5" customWidth="1"/>
    <col min="13" max="13" width="16.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35631</v>
      </c>
      <c r="B2">
        <v>173.26</v>
      </c>
      <c r="C2">
        <v>0</v>
      </c>
      <c r="D2">
        <v>0</v>
      </c>
      <c r="E2">
        <f>AVERAGE(C3:C15)</f>
        <v>0.0484615384615403</v>
      </c>
      <c r="F2">
        <f>AVERAGE(D3:D14)</f>
        <v>0.220833333333334</v>
      </c>
      <c r="G2">
        <v>0</v>
      </c>
      <c r="H2">
        <f>100-(100/(1+G15))</f>
        <v>17.9957153058801</v>
      </c>
      <c r="I2">
        <f>AVERAGE(B2:B13)</f>
        <v>172.426666666667</v>
      </c>
      <c r="J2">
        <f>AVERAGE(B2:B27)</f>
        <v>171.059230769231</v>
      </c>
      <c r="K2">
        <f>I2-J2</f>
        <v>1.36743589743588</v>
      </c>
      <c r="L2">
        <v>0.01</v>
      </c>
      <c r="M2">
        <f>AVERAGE(L3:L15)</f>
        <v>0.252307692307695</v>
      </c>
    </row>
    <row r="3" spans="1:13">
      <c r="A3" s="1">
        <v>35632</v>
      </c>
      <c r="B3">
        <v>173.25</v>
      </c>
      <c r="C3">
        <f>IF(B3&gt;B2,B3-B2,0)</f>
        <v>0</v>
      </c>
      <c r="D3">
        <f>IF(B3&lt;B2,B2-B3,0)</f>
        <v>0.00999999999999091</v>
      </c>
      <c r="E3">
        <f>AVERAGE(C3:C15)</f>
        <v>0.0484615384615403</v>
      </c>
      <c r="F3">
        <f>AVERAGE(D3:D14)</f>
        <v>0.220833333333334</v>
      </c>
      <c r="G3">
        <v>0</v>
      </c>
      <c r="H3">
        <f>100-(100/(1+G15))</f>
        <v>17.9957153058801</v>
      </c>
      <c r="I3">
        <f>AVERAGE(B2:B13)</f>
        <v>172.426666666667</v>
      </c>
      <c r="J3">
        <f>AVERAGE(B2:B27)</f>
        <v>171.059230769231</v>
      </c>
      <c r="K3">
        <f t="shared" ref="K3:K26" si="0">I3-J3</f>
        <v>1.36743589743588</v>
      </c>
      <c r="L3">
        <f>ABS(B3-B2)</f>
        <v>0.00999999999999091</v>
      </c>
      <c r="M3">
        <f>AVERAGE(L3:L15)</f>
        <v>0.252307692307695</v>
      </c>
    </row>
    <row r="4" spans="1:13">
      <c r="A4" s="1">
        <v>35633</v>
      </c>
      <c r="B4">
        <v>173.03</v>
      </c>
      <c r="C4">
        <f t="shared" ref="C4:C67" si="1">IF(B4&gt;B3,B4-B3,0)</f>
        <v>0</v>
      </c>
      <c r="D4">
        <f t="shared" ref="D4:D67" si="2">IF(B4&lt;B3,B3-B4,0)</f>
        <v>0.219999999999999</v>
      </c>
      <c r="E4">
        <f>AVERAGE(C3:C15)</f>
        <v>0.0484615384615403</v>
      </c>
      <c r="F4">
        <f>AVERAGE(D3:D14)</f>
        <v>0.220833333333334</v>
      </c>
      <c r="G4">
        <v>0</v>
      </c>
      <c r="H4">
        <f>100-(100/(1+G15))</f>
        <v>17.9957153058801</v>
      </c>
      <c r="I4">
        <f>AVERAGE(B2:B13)</f>
        <v>172.426666666667</v>
      </c>
      <c r="J4">
        <f>AVERAGE(B2:B27)</f>
        <v>171.059230769231</v>
      </c>
      <c r="K4">
        <f t="shared" si="0"/>
        <v>1.36743589743588</v>
      </c>
      <c r="L4">
        <f t="shared" ref="L4:L67" si="3">ABS(B4-B3)</f>
        <v>0.219999999999999</v>
      </c>
      <c r="M4">
        <f>AVERAGE(L3:L15)</f>
        <v>0.252307692307695</v>
      </c>
    </row>
    <row r="5" spans="1:13">
      <c r="A5" s="1">
        <v>35634</v>
      </c>
      <c r="B5">
        <v>173.03</v>
      </c>
      <c r="C5">
        <f t="shared" si="1"/>
        <v>0</v>
      </c>
      <c r="D5">
        <f t="shared" si="2"/>
        <v>0</v>
      </c>
      <c r="E5">
        <f>AVERAGE(C3:C15)</f>
        <v>0.0484615384615403</v>
      </c>
      <c r="F5">
        <f>AVERAGE(D3:D14)</f>
        <v>0.220833333333334</v>
      </c>
      <c r="G5">
        <v>0</v>
      </c>
      <c r="H5">
        <f>100-(100/(1+G15))</f>
        <v>17.9957153058801</v>
      </c>
      <c r="I5">
        <f>AVERAGE(B2:B13)</f>
        <v>172.426666666667</v>
      </c>
      <c r="J5">
        <f>AVERAGE(B2:B27)</f>
        <v>171.059230769231</v>
      </c>
      <c r="K5">
        <f t="shared" si="0"/>
        <v>1.36743589743588</v>
      </c>
      <c r="L5">
        <f t="shared" si="3"/>
        <v>0</v>
      </c>
      <c r="M5">
        <f>AVERAGE(L3:L15)</f>
        <v>0.252307692307695</v>
      </c>
    </row>
    <row r="6" spans="1:13">
      <c r="A6" s="1">
        <v>35635</v>
      </c>
      <c r="B6">
        <v>172.66</v>
      </c>
      <c r="C6">
        <f t="shared" si="1"/>
        <v>0</v>
      </c>
      <c r="D6">
        <f t="shared" si="2"/>
        <v>0.370000000000005</v>
      </c>
      <c r="E6">
        <f>AVERAGE(C3:C15)</f>
        <v>0.0484615384615403</v>
      </c>
      <c r="F6">
        <f>AVERAGE(D3:D14)</f>
        <v>0.220833333333334</v>
      </c>
      <c r="G6">
        <v>0</v>
      </c>
      <c r="H6">
        <f>100-(100/(1+G15))</f>
        <v>17.9957153058801</v>
      </c>
      <c r="I6">
        <f>AVERAGE(B2:B13)</f>
        <v>172.426666666667</v>
      </c>
      <c r="J6">
        <f>AVERAGE(B2:B27)</f>
        <v>171.059230769231</v>
      </c>
      <c r="K6">
        <f t="shared" si="0"/>
        <v>1.36743589743588</v>
      </c>
      <c r="L6">
        <f t="shared" si="3"/>
        <v>0.370000000000005</v>
      </c>
      <c r="M6">
        <f>AVERAGE(L3:L15)</f>
        <v>0.252307692307695</v>
      </c>
    </row>
    <row r="7" spans="1:13">
      <c r="A7" s="1">
        <v>35638</v>
      </c>
      <c r="B7">
        <v>173.15</v>
      </c>
      <c r="C7">
        <f t="shared" si="1"/>
        <v>0.490000000000009</v>
      </c>
      <c r="D7">
        <f t="shared" si="2"/>
        <v>0</v>
      </c>
      <c r="E7">
        <f>AVERAGE(C3:C15)</f>
        <v>0.0484615384615403</v>
      </c>
      <c r="F7">
        <f>AVERAGE(D3:D14)</f>
        <v>0.220833333333334</v>
      </c>
      <c r="G7">
        <v>0</v>
      </c>
      <c r="H7">
        <f>100-(100/(1+G15))</f>
        <v>17.9957153058801</v>
      </c>
      <c r="I7">
        <f>AVERAGE(B2:B13)</f>
        <v>172.426666666667</v>
      </c>
      <c r="J7">
        <f>AVERAGE(B2:B27)</f>
        <v>171.059230769231</v>
      </c>
      <c r="K7">
        <f t="shared" si="0"/>
        <v>1.36743589743588</v>
      </c>
      <c r="L7">
        <f t="shared" si="3"/>
        <v>0.490000000000009</v>
      </c>
      <c r="M7">
        <f>AVERAGE(L3:L15)</f>
        <v>0.252307692307695</v>
      </c>
    </row>
    <row r="8" spans="1:13">
      <c r="A8" s="1">
        <v>35640</v>
      </c>
      <c r="B8">
        <v>172.88</v>
      </c>
      <c r="C8">
        <f t="shared" si="1"/>
        <v>0</v>
      </c>
      <c r="D8">
        <f t="shared" si="2"/>
        <v>0.27000000000001</v>
      </c>
      <c r="E8">
        <f>AVERAGE(C3:C15)</f>
        <v>0.0484615384615403</v>
      </c>
      <c r="F8">
        <f>AVERAGE(D3:D14)</f>
        <v>0.220833333333334</v>
      </c>
      <c r="G8">
        <v>0</v>
      </c>
      <c r="H8">
        <f>100-(100/(1+G15))</f>
        <v>17.9957153058801</v>
      </c>
      <c r="I8">
        <f>AVERAGE(B2:B13)</f>
        <v>172.426666666667</v>
      </c>
      <c r="J8">
        <f>AVERAGE(B2:B27)</f>
        <v>171.059230769231</v>
      </c>
      <c r="K8">
        <f t="shared" si="0"/>
        <v>1.36743589743588</v>
      </c>
      <c r="L8">
        <f t="shared" si="3"/>
        <v>0.27000000000001</v>
      </c>
      <c r="M8">
        <f>AVERAGE(L3:L15)</f>
        <v>0.252307692307695</v>
      </c>
    </row>
    <row r="9" spans="1:13">
      <c r="A9" s="1">
        <v>35641</v>
      </c>
      <c r="B9">
        <v>172.12</v>
      </c>
      <c r="C9">
        <f t="shared" si="1"/>
        <v>0</v>
      </c>
      <c r="D9">
        <f t="shared" si="2"/>
        <v>0.759999999999991</v>
      </c>
      <c r="E9">
        <f>AVERAGE(C3:C15)</f>
        <v>0.0484615384615403</v>
      </c>
      <c r="F9">
        <f>AVERAGE(D3:D14)</f>
        <v>0.220833333333334</v>
      </c>
      <c r="G9">
        <v>0</v>
      </c>
      <c r="H9">
        <f>100-(100/(1+G15))</f>
        <v>17.9957153058801</v>
      </c>
      <c r="I9">
        <f>AVERAGE(B2:B13)</f>
        <v>172.426666666667</v>
      </c>
      <c r="J9">
        <f>AVERAGE(B2:B27)</f>
        <v>171.059230769231</v>
      </c>
      <c r="K9">
        <f t="shared" si="0"/>
        <v>1.36743589743588</v>
      </c>
      <c r="L9">
        <f t="shared" si="3"/>
        <v>0.759999999999991</v>
      </c>
      <c r="M9">
        <f>AVERAGE(L3:L15)</f>
        <v>0.252307692307695</v>
      </c>
    </row>
    <row r="10" spans="1:13">
      <c r="A10" s="1">
        <v>35642</v>
      </c>
      <c r="B10">
        <v>171.7</v>
      </c>
      <c r="C10">
        <f t="shared" si="1"/>
        <v>0</v>
      </c>
      <c r="D10">
        <f t="shared" si="2"/>
        <v>0.420000000000016</v>
      </c>
      <c r="E10">
        <f>AVERAGE(C3:C15)</f>
        <v>0.0484615384615403</v>
      </c>
      <c r="F10">
        <f>AVERAGE(D3:D14)</f>
        <v>0.220833333333334</v>
      </c>
      <c r="G10">
        <v>0</v>
      </c>
      <c r="H10">
        <f>100-(100/(1+G15))</f>
        <v>17.9957153058801</v>
      </c>
      <c r="I10">
        <f>AVERAGE(B2:B13)</f>
        <v>172.426666666667</v>
      </c>
      <c r="J10">
        <f>AVERAGE(B2:B27)</f>
        <v>171.059230769231</v>
      </c>
      <c r="K10">
        <f t="shared" si="0"/>
        <v>1.36743589743588</v>
      </c>
      <c r="L10">
        <f t="shared" si="3"/>
        <v>0.420000000000016</v>
      </c>
      <c r="M10">
        <f>AVERAGE(L3:L15)</f>
        <v>0.252307692307695</v>
      </c>
    </row>
    <row r="11" spans="1:13">
      <c r="A11" s="1">
        <v>35645</v>
      </c>
      <c r="B11">
        <v>171.52</v>
      </c>
      <c r="C11">
        <f t="shared" si="1"/>
        <v>0</v>
      </c>
      <c r="D11">
        <f t="shared" si="2"/>
        <v>0.179999999999978</v>
      </c>
      <c r="E11">
        <f>AVERAGE(C3:C15)</f>
        <v>0.0484615384615403</v>
      </c>
      <c r="F11">
        <f>AVERAGE(D3:D14)</f>
        <v>0.220833333333334</v>
      </c>
      <c r="G11">
        <v>0</v>
      </c>
      <c r="H11">
        <f>100-(100/(1+G15))</f>
        <v>17.9957153058801</v>
      </c>
      <c r="I11">
        <f>AVERAGE(B2:B13)</f>
        <v>172.426666666667</v>
      </c>
      <c r="J11">
        <f>AVERAGE(B2:B27)</f>
        <v>171.059230769231</v>
      </c>
      <c r="K11">
        <f t="shared" si="0"/>
        <v>1.36743589743588</v>
      </c>
      <c r="L11">
        <f t="shared" si="3"/>
        <v>0.179999999999978</v>
      </c>
      <c r="M11">
        <f>AVERAGE(L3:L15)</f>
        <v>0.252307692307695</v>
      </c>
    </row>
    <row r="12" spans="1:13">
      <c r="A12" s="1">
        <v>35646</v>
      </c>
      <c r="B12">
        <v>171.36</v>
      </c>
      <c r="C12">
        <f t="shared" si="1"/>
        <v>0</v>
      </c>
      <c r="D12">
        <f t="shared" si="2"/>
        <v>0.159999999999997</v>
      </c>
      <c r="E12">
        <f>AVERAGE(C3:C15)</f>
        <v>0.0484615384615403</v>
      </c>
      <c r="F12">
        <f>AVERAGE(D3:D14)</f>
        <v>0.220833333333334</v>
      </c>
      <c r="G12">
        <v>0</v>
      </c>
      <c r="H12">
        <f>100-(100/(1+G15))</f>
        <v>17.9957153058801</v>
      </c>
      <c r="I12">
        <f>AVERAGE(B2:B13)</f>
        <v>172.426666666667</v>
      </c>
      <c r="J12">
        <f>AVERAGE(B2:B27)</f>
        <v>171.059230769231</v>
      </c>
      <c r="K12">
        <f t="shared" si="0"/>
        <v>1.36743589743588</v>
      </c>
      <c r="L12">
        <f t="shared" si="3"/>
        <v>0.159999999999997</v>
      </c>
      <c r="M12">
        <f>AVERAGE(L3:L15)</f>
        <v>0.252307692307695</v>
      </c>
    </row>
    <row r="13" spans="1:13">
      <c r="A13" s="1">
        <v>35647</v>
      </c>
      <c r="B13">
        <v>171.16</v>
      </c>
      <c r="C13">
        <f t="shared" si="1"/>
        <v>0</v>
      </c>
      <c r="D13">
        <f t="shared" si="2"/>
        <v>0.200000000000017</v>
      </c>
      <c r="E13">
        <f>AVERAGE(C3:C15)</f>
        <v>0.0484615384615403</v>
      </c>
      <c r="F13">
        <f>AVERAGE(D3:D14)</f>
        <v>0.220833333333334</v>
      </c>
      <c r="G13">
        <v>0</v>
      </c>
      <c r="H13">
        <f>100-(100/(1+G15))</f>
        <v>17.9957153058801</v>
      </c>
      <c r="I13">
        <f>AVERAGE(B2:B13)</f>
        <v>172.426666666667</v>
      </c>
      <c r="J13">
        <f>AVERAGE(B2:B27)</f>
        <v>171.059230769231</v>
      </c>
      <c r="K13">
        <f t="shared" si="0"/>
        <v>1.36743589743588</v>
      </c>
      <c r="L13">
        <f t="shared" si="3"/>
        <v>0.200000000000017</v>
      </c>
      <c r="M13">
        <f>AVERAGE(L3:L15)</f>
        <v>0.252307692307695</v>
      </c>
    </row>
    <row r="14" spans="1:13">
      <c r="A14" s="1">
        <v>35648</v>
      </c>
      <c r="B14">
        <v>171.1</v>
      </c>
      <c r="C14">
        <f t="shared" si="1"/>
        <v>0</v>
      </c>
      <c r="D14">
        <f t="shared" si="2"/>
        <v>0.0600000000000023</v>
      </c>
      <c r="E14">
        <f>AVERAGE(C3:C15)</f>
        <v>0.0484615384615403</v>
      </c>
      <c r="F14">
        <f>AVERAGE(D3:D14)</f>
        <v>0.220833333333334</v>
      </c>
      <c r="G14">
        <v>0</v>
      </c>
      <c r="H14">
        <f>100-(100/(1+G15))</f>
        <v>17.9957153058801</v>
      </c>
      <c r="I14">
        <f>(B14*0.1538)+(I13*0.8462)</f>
        <v>172.222625333333</v>
      </c>
      <c r="J14">
        <f>AVERAGE(B2:B27)</f>
        <v>171.059230769231</v>
      </c>
      <c r="K14">
        <f t="shared" si="0"/>
        <v>1.16339456410253</v>
      </c>
      <c r="L14">
        <f t="shared" si="3"/>
        <v>0.0600000000000023</v>
      </c>
      <c r="M14">
        <f>AVERAGE(L3:L15)</f>
        <v>0.252307692307695</v>
      </c>
    </row>
    <row r="15" spans="1:13">
      <c r="A15" s="1">
        <v>35649</v>
      </c>
      <c r="B15">
        <v>171.24</v>
      </c>
      <c r="C15">
        <f t="shared" si="1"/>
        <v>0.140000000000015</v>
      </c>
      <c r="D15">
        <f t="shared" si="2"/>
        <v>0</v>
      </c>
      <c r="E15">
        <f>AVERAGE(C3:C15)</f>
        <v>0.0484615384615403</v>
      </c>
      <c r="F15">
        <f>AVERAGE(D3:D14)</f>
        <v>0.220833333333334</v>
      </c>
      <c r="G15">
        <f>E15/F15</f>
        <v>0.219448476052257</v>
      </c>
      <c r="H15">
        <f>100-(100/(1+G15))</f>
        <v>17.9957153058801</v>
      </c>
      <c r="I15">
        <f t="shared" ref="I15:I78" si="4">(B15*0.1538)+(I14*0.8462)</f>
        <v>172.071497557067</v>
      </c>
      <c r="J15">
        <f>AVERAGE(B2:B27)</f>
        <v>171.059230769231</v>
      </c>
      <c r="K15">
        <f t="shared" si="0"/>
        <v>1.01226678783587</v>
      </c>
      <c r="L15">
        <f t="shared" si="3"/>
        <v>0.140000000000015</v>
      </c>
      <c r="M15">
        <f>AVERAGE(L3:L15)</f>
        <v>0.252307692307695</v>
      </c>
    </row>
    <row r="16" spans="1:13">
      <c r="A16" s="1">
        <v>35652</v>
      </c>
      <c r="B16">
        <v>170.39</v>
      </c>
      <c r="C16">
        <f t="shared" si="1"/>
        <v>0</v>
      </c>
      <c r="D16">
        <f t="shared" si="2"/>
        <v>0.850000000000023</v>
      </c>
      <c r="E16">
        <f>((E15*13)+C16)/14</f>
        <v>0.0450000000000017</v>
      </c>
      <c r="F16">
        <f>((F15*13)+D16)/14</f>
        <v>0.265773809523812</v>
      </c>
      <c r="G16">
        <f t="shared" ref="G16:G79" si="5">E16/F16</f>
        <v>0.169316909294518</v>
      </c>
      <c r="H16">
        <f t="shared" ref="H16:H79" si="6">100-(100/(1+G16))</f>
        <v>14.4799846772653</v>
      </c>
      <c r="I16">
        <f t="shared" si="4"/>
        <v>171.81288323279</v>
      </c>
      <c r="J16">
        <f>AVERAGE(B2:B27)</f>
        <v>171.059230769231</v>
      </c>
      <c r="K16">
        <f t="shared" si="0"/>
        <v>0.753652463559035</v>
      </c>
      <c r="L16">
        <f t="shared" si="3"/>
        <v>0.850000000000023</v>
      </c>
      <c r="M16">
        <f>((M15*13)+L16)/14</f>
        <v>0.295000000000004</v>
      </c>
    </row>
    <row r="17" spans="1:13">
      <c r="A17" s="1">
        <v>35653</v>
      </c>
      <c r="B17">
        <v>169.38</v>
      </c>
      <c r="C17">
        <f t="shared" si="1"/>
        <v>0</v>
      </c>
      <c r="D17">
        <f t="shared" si="2"/>
        <v>1.00999999999999</v>
      </c>
      <c r="E17">
        <f t="shared" ref="E17:E80" si="7">((E16*13)+C17)/14</f>
        <v>0.0417857142857159</v>
      </c>
      <c r="F17">
        <f t="shared" ref="F17:F80" si="8">((F16*13)+D17)/14</f>
        <v>0.318932823129253</v>
      </c>
      <c r="G17">
        <f t="shared" si="5"/>
        <v>0.131017290336346</v>
      </c>
      <c r="H17">
        <f t="shared" si="6"/>
        <v>11.5840218762159</v>
      </c>
      <c r="I17">
        <f t="shared" si="4"/>
        <v>171.438705791587</v>
      </c>
      <c r="J17">
        <f>AVERAGE(B2:B27)</f>
        <v>171.059230769231</v>
      </c>
      <c r="K17">
        <f t="shared" si="0"/>
        <v>0.379475022355962</v>
      </c>
      <c r="L17">
        <f t="shared" si="3"/>
        <v>1.00999999999999</v>
      </c>
      <c r="M17">
        <f t="shared" ref="M17:M80" si="9">((M16*13)+L17)/14</f>
        <v>0.346071428571431</v>
      </c>
    </row>
    <row r="18" spans="1:13">
      <c r="A18" s="1">
        <v>35654</v>
      </c>
      <c r="B18">
        <v>169.28</v>
      </c>
      <c r="C18">
        <f t="shared" si="1"/>
        <v>0</v>
      </c>
      <c r="D18">
        <f t="shared" si="2"/>
        <v>0.0999999999999943</v>
      </c>
      <c r="E18">
        <f t="shared" si="7"/>
        <v>0.0388010204081647</v>
      </c>
      <c r="F18">
        <f t="shared" si="8"/>
        <v>0.303294764334306</v>
      </c>
      <c r="G18">
        <f t="shared" si="5"/>
        <v>0.127931718482936</v>
      </c>
      <c r="H18">
        <f t="shared" si="6"/>
        <v>11.3421509818877</v>
      </c>
      <c r="I18">
        <f t="shared" si="4"/>
        <v>171.106696840841</v>
      </c>
      <c r="J18">
        <f>AVERAGE(B2:B27)</f>
        <v>171.059230769231</v>
      </c>
      <c r="K18">
        <f t="shared" si="0"/>
        <v>0.0474660716099038</v>
      </c>
      <c r="L18">
        <f t="shared" si="3"/>
        <v>0.0999999999999943</v>
      </c>
      <c r="M18">
        <f t="shared" si="9"/>
        <v>0.328494897959186</v>
      </c>
    </row>
    <row r="19" spans="1:13">
      <c r="A19" s="1">
        <v>35655</v>
      </c>
      <c r="B19">
        <v>169.28</v>
      </c>
      <c r="C19">
        <f t="shared" si="1"/>
        <v>0</v>
      </c>
      <c r="D19">
        <f t="shared" si="2"/>
        <v>0</v>
      </c>
      <c r="E19">
        <f t="shared" si="7"/>
        <v>0.0360295189504387</v>
      </c>
      <c r="F19">
        <f t="shared" si="8"/>
        <v>0.281630852596141</v>
      </c>
      <c r="G19">
        <f t="shared" si="5"/>
        <v>0.127931718482936</v>
      </c>
      <c r="H19">
        <f t="shared" si="6"/>
        <v>11.3421509818877</v>
      </c>
      <c r="I19">
        <f t="shared" si="4"/>
        <v>170.825750866719</v>
      </c>
      <c r="J19">
        <f>AVERAGE(B2:B27)</f>
        <v>171.059230769231</v>
      </c>
      <c r="K19">
        <f t="shared" si="0"/>
        <v>-0.233479902511419</v>
      </c>
      <c r="L19">
        <f t="shared" si="3"/>
        <v>0</v>
      </c>
      <c r="M19">
        <f t="shared" si="9"/>
        <v>0.305030976676387</v>
      </c>
    </row>
    <row r="20" spans="1:13">
      <c r="A20" s="1">
        <v>35656</v>
      </c>
      <c r="B20">
        <v>169.52</v>
      </c>
      <c r="C20">
        <f t="shared" si="1"/>
        <v>0.240000000000009</v>
      </c>
      <c r="D20">
        <f t="shared" si="2"/>
        <v>0</v>
      </c>
      <c r="E20">
        <f t="shared" si="7"/>
        <v>0.050598839025408</v>
      </c>
      <c r="F20">
        <f t="shared" si="8"/>
        <v>0.261514363124988</v>
      </c>
      <c r="G20">
        <f t="shared" si="5"/>
        <v>0.193483977020508</v>
      </c>
      <c r="H20">
        <f t="shared" si="6"/>
        <v>16.2116945636366</v>
      </c>
      <c r="I20">
        <f t="shared" si="4"/>
        <v>170.624926383418</v>
      </c>
      <c r="J20">
        <f>AVERAGE(B2:B27)</f>
        <v>171.059230769231</v>
      </c>
      <c r="K20">
        <f t="shared" si="0"/>
        <v>-0.434304385812879</v>
      </c>
      <c r="L20">
        <f t="shared" si="3"/>
        <v>0.240000000000009</v>
      </c>
      <c r="M20">
        <f t="shared" si="9"/>
        <v>0.300385906913788</v>
      </c>
    </row>
    <row r="21" spans="1:13">
      <c r="A21" s="1">
        <v>35659</v>
      </c>
      <c r="B21">
        <v>169.57</v>
      </c>
      <c r="C21">
        <f t="shared" si="1"/>
        <v>0.0499999999999829</v>
      </c>
      <c r="D21">
        <f t="shared" si="2"/>
        <v>0</v>
      </c>
      <c r="E21">
        <f t="shared" si="7"/>
        <v>0.0505560648093062</v>
      </c>
      <c r="F21">
        <f t="shared" si="8"/>
        <v>0.242834765758918</v>
      </c>
      <c r="G21">
        <f t="shared" si="5"/>
        <v>0.208191214512907</v>
      </c>
      <c r="H21">
        <f t="shared" si="6"/>
        <v>17.231644462573</v>
      </c>
      <c r="I21">
        <f t="shared" si="4"/>
        <v>170.462678705648</v>
      </c>
      <c r="J21">
        <f>AVERAGE(B2:B27)</f>
        <v>171.059230769231</v>
      </c>
      <c r="K21">
        <f t="shared" si="0"/>
        <v>-0.59655206358255</v>
      </c>
      <c r="L21">
        <f t="shared" si="3"/>
        <v>0.0499999999999829</v>
      </c>
      <c r="M21">
        <f t="shared" si="9"/>
        <v>0.282501199277088</v>
      </c>
    </row>
    <row r="22" spans="1:13">
      <c r="A22" s="1">
        <v>35662</v>
      </c>
      <c r="B22">
        <v>169.76</v>
      </c>
      <c r="C22">
        <f t="shared" si="1"/>
        <v>0.189999999999998</v>
      </c>
      <c r="D22">
        <f t="shared" si="2"/>
        <v>0</v>
      </c>
      <c r="E22">
        <f t="shared" si="7"/>
        <v>0.0605163458943556</v>
      </c>
      <c r="F22">
        <f t="shared" si="8"/>
        <v>0.225489425347566</v>
      </c>
      <c r="G22">
        <f t="shared" si="5"/>
        <v>0.268377755635665</v>
      </c>
      <c r="H22">
        <f t="shared" si="6"/>
        <v>21.1591345278019</v>
      </c>
      <c r="I22">
        <f t="shared" si="4"/>
        <v>170.354606720719</v>
      </c>
      <c r="J22">
        <f>AVERAGE(B2:B27)</f>
        <v>171.059230769231</v>
      </c>
      <c r="K22">
        <f t="shared" si="0"/>
        <v>-0.704624048511278</v>
      </c>
      <c r="L22">
        <f t="shared" si="3"/>
        <v>0.189999999999998</v>
      </c>
      <c r="M22">
        <f t="shared" si="9"/>
        <v>0.275893970757296</v>
      </c>
    </row>
    <row r="23" spans="1:13">
      <c r="A23" s="1">
        <v>35663</v>
      </c>
      <c r="B23">
        <v>169.57</v>
      </c>
      <c r="C23">
        <f t="shared" si="1"/>
        <v>0</v>
      </c>
      <c r="D23">
        <f t="shared" si="2"/>
        <v>0.189999999999998</v>
      </c>
      <c r="E23">
        <f t="shared" si="7"/>
        <v>0.0561937497590445</v>
      </c>
      <c r="F23">
        <f t="shared" si="8"/>
        <v>0.222954466394169</v>
      </c>
      <c r="G23">
        <f t="shared" si="5"/>
        <v>0.252041372697588</v>
      </c>
      <c r="H23">
        <f t="shared" si="6"/>
        <v>20.1304348397491</v>
      </c>
      <c r="I23">
        <f t="shared" si="4"/>
        <v>170.233934207073</v>
      </c>
      <c r="J23">
        <f>AVERAGE(B2:B27)</f>
        <v>171.059230769231</v>
      </c>
      <c r="K23">
        <f t="shared" si="0"/>
        <v>-0.825296562157916</v>
      </c>
      <c r="L23">
        <f t="shared" si="3"/>
        <v>0.189999999999998</v>
      </c>
      <c r="M23">
        <f t="shared" si="9"/>
        <v>0.269758687131775</v>
      </c>
    </row>
    <row r="24" spans="1:13">
      <c r="A24" s="1">
        <v>35666</v>
      </c>
      <c r="B24">
        <v>169.91</v>
      </c>
      <c r="C24">
        <f t="shared" si="1"/>
        <v>0.340000000000003</v>
      </c>
      <c r="D24">
        <f t="shared" si="2"/>
        <v>0</v>
      </c>
      <c r="E24">
        <f t="shared" si="7"/>
        <v>0.0764656247762558</v>
      </c>
      <c r="F24">
        <f t="shared" si="8"/>
        <v>0.207029147366014</v>
      </c>
      <c r="G24">
        <f t="shared" si="5"/>
        <v>0.369347146279213</v>
      </c>
      <c r="H24">
        <f t="shared" si="6"/>
        <v>26.9724990688302</v>
      </c>
      <c r="I24">
        <f t="shared" si="4"/>
        <v>170.184113126025</v>
      </c>
      <c r="J24">
        <f>AVERAGE(B2:B27)</f>
        <v>171.059230769231</v>
      </c>
      <c r="K24">
        <f t="shared" si="0"/>
        <v>-0.875117643205726</v>
      </c>
      <c r="L24">
        <f t="shared" si="3"/>
        <v>0.340000000000003</v>
      </c>
      <c r="M24">
        <f t="shared" si="9"/>
        <v>0.27477592376522</v>
      </c>
    </row>
    <row r="25" spans="1:13">
      <c r="A25" s="1">
        <v>35668</v>
      </c>
      <c r="B25">
        <v>169.57</v>
      </c>
      <c r="C25">
        <f t="shared" si="1"/>
        <v>0</v>
      </c>
      <c r="D25">
        <f t="shared" si="2"/>
        <v>0.340000000000003</v>
      </c>
      <c r="E25">
        <f t="shared" si="7"/>
        <v>0.0710037944350947</v>
      </c>
      <c r="F25">
        <f t="shared" si="8"/>
        <v>0.216527065411299</v>
      </c>
      <c r="G25">
        <f t="shared" si="5"/>
        <v>0.327921104459718</v>
      </c>
      <c r="H25">
        <f t="shared" si="6"/>
        <v>24.6943213236405</v>
      </c>
      <c r="I25">
        <f t="shared" si="4"/>
        <v>170.089662527242</v>
      </c>
      <c r="J25">
        <f>AVERAGE(B2:B27)</f>
        <v>171.059230769231</v>
      </c>
      <c r="K25">
        <f t="shared" si="0"/>
        <v>-0.969568241988384</v>
      </c>
      <c r="L25">
        <f t="shared" si="3"/>
        <v>0.340000000000003</v>
      </c>
      <c r="M25">
        <f t="shared" si="9"/>
        <v>0.279434786353418</v>
      </c>
    </row>
    <row r="26" spans="1:13">
      <c r="A26" s="1">
        <v>35669</v>
      </c>
      <c r="B26">
        <v>169.87</v>
      </c>
      <c r="C26">
        <f t="shared" si="1"/>
        <v>0.300000000000011</v>
      </c>
      <c r="D26">
        <f t="shared" si="2"/>
        <v>0</v>
      </c>
      <c r="E26">
        <f t="shared" si="7"/>
        <v>0.0873606662611602</v>
      </c>
      <c r="F26">
        <f t="shared" si="8"/>
        <v>0.201060846453349</v>
      </c>
      <c r="G26">
        <f t="shared" si="5"/>
        <v>0.434498649549007</v>
      </c>
      <c r="H26">
        <f t="shared" si="6"/>
        <v>30.2892337811269</v>
      </c>
      <c r="I26">
        <f t="shared" si="4"/>
        <v>170.055878430552</v>
      </c>
      <c r="J26">
        <f>AVERAGE(B2:B27)</f>
        <v>171.059230769231</v>
      </c>
      <c r="K26">
        <f t="shared" si="0"/>
        <v>-1.00335233867827</v>
      </c>
      <c r="L26">
        <f t="shared" si="3"/>
        <v>0.300000000000011</v>
      </c>
      <c r="M26">
        <f t="shared" si="9"/>
        <v>0.280903730185318</v>
      </c>
    </row>
    <row r="27" spans="1:13">
      <c r="A27" s="1">
        <v>35670</v>
      </c>
      <c r="B27">
        <v>169.98</v>
      </c>
      <c r="C27">
        <f t="shared" si="1"/>
        <v>0.109999999999985</v>
      </c>
      <c r="D27">
        <f t="shared" si="2"/>
        <v>0</v>
      </c>
      <c r="E27">
        <f t="shared" si="7"/>
        <v>0.0889777615282191</v>
      </c>
      <c r="F27">
        <f t="shared" si="8"/>
        <v>0.186699357420967</v>
      </c>
      <c r="G27">
        <f t="shared" si="5"/>
        <v>0.476583116071436</v>
      </c>
      <c r="H27">
        <f t="shared" si="6"/>
        <v>32.2760778505596</v>
      </c>
      <c r="I27">
        <f t="shared" si="4"/>
        <v>170.044208327933</v>
      </c>
      <c r="J27">
        <f>AVERAGE(B2:B27)</f>
        <v>171.059230769231</v>
      </c>
      <c r="K27">
        <f>I27-J27</f>
        <v>-1.01502244129725</v>
      </c>
      <c r="L27">
        <f t="shared" si="3"/>
        <v>0.109999999999985</v>
      </c>
      <c r="M27">
        <f t="shared" si="9"/>
        <v>0.268696320886366</v>
      </c>
    </row>
    <row r="28" spans="1:13">
      <c r="A28" s="1">
        <v>35673</v>
      </c>
      <c r="B28">
        <v>169.64</v>
      </c>
      <c r="C28">
        <f t="shared" si="1"/>
        <v>0</v>
      </c>
      <c r="D28">
        <f t="shared" si="2"/>
        <v>0.340000000000003</v>
      </c>
      <c r="E28">
        <f t="shared" si="7"/>
        <v>0.0826222071333463</v>
      </c>
      <c r="F28">
        <f t="shared" si="8"/>
        <v>0.197649403319469</v>
      </c>
      <c r="G28">
        <f t="shared" si="5"/>
        <v>0.418024065571301</v>
      </c>
      <c r="H28">
        <f t="shared" si="6"/>
        <v>29.4793350635333</v>
      </c>
      <c r="I28">
        <f t="shared" si="4"/>
        <v>169.982041087097</v>
      </c>
      <c r="J28">
        <f>(B28*0.0741)+(J27*0.9259)</f>
        <v>170.954065769231</v>
      </c>
      <c r="K28">
        <f t="shared" ref="K28:K91" si="10">I28-J28</f>
        <v>-0.972024682133423</v>
      </c>
      <c r="L28">
        <f t="shared" si="3"/>
        <v>0.340000000000003</v>
      </c>
      <c r="M28">
        <f t="shared" si="9"/>
        <v>0.273789440823054</v>
      </c>
    </row>
    <row r="29" spans="1:13">
      <c r="A29" s="1">
        <v>35674</v>
      </c>
      <c r="B29">
        <v>170.13</v>
      </c>
      <c r="C29">
        <f t="shared" si="1"/>
        <v>0.490000000000009</v>
      </c>
      <c r="D29">
        <f t="shared" si="2"/>
        <v>0</v>
      </c>
      <c r="E29">
        <f t="shared" si="7"/>
        <v>0.111720620909537</v>
      </c>
      <c r="F29">
        <f t="shared" si="8"/>
        <v>0.18353158879665</v>
      </c>
      <c r="G29">
        <f t="shared" si="5"/>
        <v>0.608726931652736</v>
      </c>
      <c r="H29">
        <f t="shared" si="6"/>
        <v>37.8390464954395</v>
      </c>
      <c r="I29">
        <f t="shared" si="4"/>
        <v>170.004797167902</v>
      </c>
      <c r="J29">
        <f t="shared" ref="J29:J92" si="11">(B29*0.0741)+(J28*0.9259)</f>
        <v>170.893002495731</v>
      </c>
      <c r="K29">
        <f t="shared" si="10"/>
        <v>-0.888205327828956</v>
      </c>
      <c r="L29">
        <f t="shared" si="3"/>
        <v>0.490000000000009</v>
      </c>
      <c r="M29">
        <f t="shared" si="9"/>
        <v>0.289233052192837</v>
      </c>
    </row>
    <row r="30" spans="1:13">
      <c r="A30" s="1">
        <v>35675</v>
      </c>
      <c r="B30">
        <v>170.2</v>
      </c>
      <c r="C30">
        <f t="shared" si="1"/>
        <v>0.0699999999999932</v>
      </c>
      <c r="D30">
        <f t="shared" si="2"/>
        <v>0</v>
      </c>
      <c r="E30">
        <f t="shared" si="7"/>
        <v>0.108740576558855</v>
      </c>
      <c r="F30">
        <f t="shared" si="8"/>
        <v>0.170422189596889</v>
      </c>
      <c r="G30">
        <f t="shared" si="5"/>
        <v>0.6380658341268</v>
      </c>
      <c r="H30">
        <f t="shared" si="6"/>
        <v>38.9523925616172</v>
      </c>
      <c r="I30">
        <f t="shared" si="4"/>
        <v>170.034819363478</v>
      </c>
      <c r="J30">
        <f t="shared" si="11"/>
        <v>170.841651010797</v>
      </c>
      <c r="K30">
        <f t="shared" si="10"/>
        <v>-0.806831647318603</v>
      </c>
      <c r="L30">
        <f t="shared" si="3"/>
        <v>0.0699999999999932</v>
      </c>
      <c r="M30">
        <f t="shared" si="9"/>
        <v>0.273573548464776</v>
      </c>
    </row>
    <row r="31" spans="1:13">
      <c r="A31" s="1">
        <v>35676</v>
      </c>
      <c r="B31">
        <v>168.74</v>
      </c>
      <c r="C31">
        <f t="shared" si="1"/>
        <v>0</v>
      </c>
      <c r="D31">
        <f t="shared" si="2"/>
        <v>1.45999999999998</v>
      </c>
      <c r="E31">
        <f t="shared" si="7"/>
        <v>0.100973392518937</v>
      </c>
      <c r="F31">
        <f t="shared" si="8"/>
        <v>0.262534890339967</v>
      </c>
      <c r="G31">
        <f t="shared" si="5"/>
        <v>0.38460942234452</v>
      </c>
      <c r="H31">
        <f t="shared" si="6"/>
        <v>27.777466781446</v>
      </c>
      <c r="I31">
        <f t="shared" si="4"/>
        <v>169.835676145375</v>
      </c>
      <c r="J31">
        <f t="shared" si="11"/>
        <v>170.685918670897</v>
      </c>
      <c r="K31">
        <f t="shared" si="10"/>
        <v>-0.850242525521537</v>
      </c>
      <c r="L31">
        <f t="shared" si="3"/>
        <v>1.45999999999998</v>
      </c>
      <c r="M31">
        <f t="shared" si="9"/>
        <v>0.358318295003005</v>
      </c>
    </row>
    <row r="32" spans="1:13">
      <c r="A32" s="1">
        <v>35677</v>
      </c>
      <c r="B32">
        <v>168.63</v>
      </c>
      <c r="C32">
        <f t="shared" si="1"/>
        <v>0</v>
      </c>
      <c r="D32">
        <f t="shared" si="2"/>
        <v>0.110000000000014</v>
      </c>
      <c r="E32">
        <f t="shared" si="7"/>
        <v>0.0937610073390126</v>
      </c>
      <c r="F32">
        <f t="shared" si="8"/>
        <v>0.251639541029971</v>
      </c>
      <c r="G32">
        <f t="shared" si="5"/>
        <v>0.37260045442479</v>
      </c>
      <c r="H32">
        <f t="shared" si="6"/>
        <v>27.1455872846067</v>
      </c>
      <c r="I32">
        <f t="shared" si="4"/>
        <v>169.650243154217</v>
      </c>
      <c r="J32">
        <f t="shared" si="11"/>
        <v>170.533575097384</v>
      </c>
      <c r="K32">
        <f t="shared" si="10"/>
        <v>-0.883331943166837</v>
      </c>
      <c r="L32">
        <f t="shared" si="3"/>
        <v>0.110000000000014</v>
      </c>
      <c r="M32">
        <f t="shared" si="9"/>
        <v>0.340581273931363</v>
      </c>
    </row>
    <row r="33" spans="1:13">
      <c r="A33" s="1">
        <v>35680</v>
      </c>
      <c r="B33">
        <v>168.49</v>
      </c>
      <c r="C33">
        <f t="shared" si="1"/>
        <v>0</v>
      </c>
      <c r="D33">
        <f t="shared" si="2"/>
        <v>0.139999999999986</v>
      </c>
      <c r="E33">
        <f t="shared" si="7"/>
        <v>0.0870637925290831</v>
      </c>
      <c r="F33">
        <f t="shared" si="8"/>
        <v>0.243665288099257</v>
      </c>
      <c r="G33">
        <f t="shared" si="5"/>
        <v>0.357308967593355</v>
      </c>
      <c r="H33">
        <f t="shared" si="6"/>
        <v>26.3248071090918</v>
      </c>
      <c r="I33">
        <f t="shared" si="4"/>
        <v>169.471797757098</v>
      </c>
      <c r="J33">
        <f t="shared" si="11"/>
        <v>170.382146182667</v>
      </c>
      <c r="K33">
        <f t="shared" si="10"/>
        <v>-0.910348425569254</v>
      </c>
      <c r="L33">
        <f t="shared" si="3"/>
        <v>0.139999999999986</v>
      </c>
      <c r="M33">
        <f t="shared" si="9"/>
        <v>0.326254040079122</v>
      </c>
    </row>
    <row r="34" spans="1:13">
      <c r="A34" s="1">
        <v>35681</v>
      </c>
      <c r="B34">
        <v>168.84</v>
      </c>
      <c r="C34">
        <f t="shared" si="1"/>
        <v>0.349999999999994</v>
      </c>
      <c r="D34">
        <f t="shared" si="2"/>
        <v>0</v>
      </c>
      <c r="E34">
        <f t="shared" si="7"/>
        <v>0.105844950205577</v>
      </c>
      <c r="F34">
        <f t="shared" si="8"/>
        <v>0.226260624663596</v>
      </c>
      <c r="G34">
        <f t="shared" si="5"/>
        <v>0.467801016473577</v>
      </c>
      <c r="H34">
        <f t="shared" si="6"/>
        <v>31.8708742686034</v>
      </c>
      <c r="I34">
        <f t="shared" si="4"/>
        <v>169.374627262056</v>
      </c>
      <c r="J34">
        <f t="shared" si="11"/>
        <v>170.267873150532</v>
      </c>
      <c r="K34">
        <f t="shared" si="10"/>
        <v>-0.893245888475292</v>
      </c>
      <c r="L34">
        <f t="shared" si="3"/>
        <v>0.349999999999994</v>
      </c>
      <c r="M34">
        <f t="shared" si="9"/>
        <v>0.32795018007347</v>
      </c>
    </row>
    <row r="35" spans="1:13">
      <c r="A35" s="1">
        <v>35682</v>
      </c>
      <c r="B35">
        <v>169.18</v>
      </c>
      <c r="C35">
        <f t="shared" si="1"/>
        <v>0.340000000000003</v>
      </c>
      <c r="D35">
        <f t="shared" si="2"/>
        <v>0</v>
      </c>
      <c r="E35">
        <f t="shared" si="7"/>
        <v>0.122570310905179</v>
      </c>
      <c r="F35">
        <f t="shared" si="8"/>
        <v>0.210099151473339</v>
      </c>
      <c r="G35">
        <f t="shared" si="5"/>
        <v>0.583392698379043</v>
      </c>
      <c r="H35">
        <f t="shared" si="6"/>
        <v>36.8444731983592</v>
      </c>
      <c r="I35">
        <f t="shared" si="4"/>
        <v>169.344693589152</v>
      </c>
      <c r="J35">
        <f t="shared" si="11"/>
        <v>170.187261750077</v>
      </c>
      <c r="K35">
        <f t="shared" si="10"/>
        <v>-0.842568160925168</v>
      </c>
      <c r="L35">
        <f t="shared" si="3"/>
        <v>0.340000000000003</v>
      </c>
      <c r="M35">
        <f t="shared" si="9"/>
        <v>0.328810881496794</v>
      </c>
    </row>
    <row r="36" spans="1:13">
      <c r="A36" s="1">
        <v>35683</v>
      </c>
      <c r="B36">
        <v>169.17</v>
      </c>
      <c r="C36">
        <f t="shared" si="1"/>
        <v>0</v>
      </c>
      <c r="D36">
        <f t="shared" si="2"/>
        <v>0.0100000000000193</v>
      </c>
      <c r="E36">
        <f t="shared" si="7"/>
        <v>0.113815288697666</v>
      </c>
      <c r="F36">
        <f t="shared" si="8"/>
        <v>0.195806354939531</v>
      </c>
      <c r="G36">
        <f t="shared" si="5"/>
        <v>0.581264529094649</v>
      </c>
      <c r="H36">
        <f t="shared" si="6"/>
        <v>36.7594743573645</v>
      </c>
      <c r="I36">
        <f t="shared" si="4"/>
        <v>169.317825715141</v>
      </c>
      <c r="J36">
        <f t="shared" si="11"/>
        <v>170.111882654397</v>
      </c>
      <c r="K36">
        <f t="shared" si="10"/>
        <v>-0.794056939256023</v>
      </c>
      <c r="L36">
        <f t="shared" si="3"/>
        <v>0.0100000000000193</v>
      </c>
      <c r="M36">
        <f t="shared" si="9"/>
        <v>0.306038675675595</v>
      </c>
    </row>
    <row r="37" spans="1:13">
      <c r="A37" s="1">
        <v>35684</v>
      </c>
      <c r="B37">
        <v>169.99</v>
      </c>
      <c r="C37">
        <f t="shared" si="1"/>
        <v>0.820000000000022</v>
      </c>
      <c r="D37">
        <f t="shared" si="2"/>
        <v>0</v>
      </c>
      <c r="E37">
        <f t="shared" si="7"/>
        <v>0.164257053790691</v>
      </c>
      <c r="F37">
        <f t="shared" si="8"/>
        <v>0.181820186729564</v>
      </c>
      <c r="G37">
        <f t="shared" si="5"/>
        <v>0.903403834003339</v>
      </c>
      <c r="H37">
        <f t="shared" si="6"/>
        <v>47.4625414672646</v>
      </c>
      <c r="I37">
        <f t="shared" si="4"/>
        <v>169.421206120152</v>
      </c>
      <c r="J37">
        <f t="shared" si="11"/>
        <v>170.102851149706</v>
      </c>
      <c r="K37">
        <f t="shared" si="10"/>
        <v>-0.681645029553863</v>
      </c>
      <c r="L37">
        <f t="shared" si="3"/>
        <v>0.820000000000022</v>
      </c>
      <c r="M37">
        <f t="shared" si="9"/>
        <v>0.342750198841626</v>
      </c>
    </row>
    <row r="38" spans="1:13">
      <c r="A38" s="1">
        <v>35687</v>
      </c>
      <c r="B38">
        <v>170.1</v>
      </c>
      <c r="C38">
        <f t="shared" si="1"/>
        <v>0.109999999999985</v>
      </c>
      <c r="D38">
        <f t="shared" si="2"/>
        <v>0</v>
      </c>
      <c r="E38">
        <f t="shared" si="7"/>
        <v>0.160381549948498</v>
      </c>
      <c r="F38">
        <f t="shared" si="8"/>
        <v>0.168833030534595</v>
      </c>
      <c r="G38">
        <f t="shared" si="5"/>
        <v>0.949941782367251</v>
      </c>
      <c r="H38">
        <f t="shared" si="6"/>
        <v>48.7164176365312</v>
      </c>
      <c r="I38">
        <f t="shared" si="4"/>
        <v>169.525604618873</v>
      </c>
      <c r="J38">
        <f t="shared" si="11"/>
        <v>170.102639879513</v>
      </c>
      <c r="K38">
        <f t="shared" si="10"/>
        <v>-0.577035260640031</v>
      </c>
      <c r="L38">
        <f t="shared" si="3"/>
        <v>0.109999999999985</v>
      </c>
      <c r="M38">
        <f t="shared" si="9"/>
        <v>0.326125184638652</v>
      </c>
    </row>
    <row r="39" spans="1:13">
      <c r="A39" s="1">
        <v>35689</v>
      </c>
      <c r="B39">
        <v>170.45</v>
      </c>
      <c r="C39">
        <f t="shared" si="1"/>
        <v>0.349999999999994</v>
      </c>
      <c r="D39">
        <f t="shared" si="2"/>
        <v>0</v>
      </c>
      <c r="E39">
        <f t="shared" si="7"/>
        <v>0.173925724952176</v>
      </c>
      <c r="F39">
        <f t="shared" si="8"/>
        <v>0.156773528353553</v>
      </c>
      <c r="G39">
        <f t="shared" si="5"/>
        <v>1.1094074795583</v>
      </c>
      <c r="H39">
        <f t="shared" si="6"/>
        <v>52.5933225471735</v>
      </c>
      <c r="I39">
        <f t="shared" si="4"/>
        <v>169.66777662849</v>
      </c>
      <c r="J39">
        <f t="shared" si="11"/>
        <v>170.128379264441</v>
      </c>
      <c r="K39">
        <f t="shared" si="10"/>
        <v>-0.46060263595075</v>
      </c>
      <c r="L39">
        <f t="shared" si="3"/>
        <v>0.349999999999994</v>
      </c>
      <c r="M39">
        <f t="shared" si="9"/>
        <v>0.327830528593033</v>
      </c>
    </row>
    <row r="40" spans="1:13">
      <c r="A40" s="1">
        <v>35690</v>
      </c>
      <c r="B40">
        <v>170.6</v>
      </c>
      <c r="C40">
        <f t="shared" si="1"/>
        <v>0.150000000000006</v>
      </c>
      <c r="D40">
        <f t="shared" si="2"/>
        <v>0</v>
      </c>
      <c r="E40">
        <f t="shared" si="7"/>
        <v>0.17221674459845</v>
      </c>
      <c r="F40">
        <f t="shared" si="8"/>
        <v>0.145575419185442</v>
      </c>
      <c r="G40">
        <f t="shared" si="5"/>
        <v>1.18300703210802</v>
      </c>
      <c r="H40">
        <f t="shared" si="6"/>
        <v>54.191627177932</v>
      </c>
      <c r="I40">
        <f t="shared" si="4"/>
        <v>169.811152583028</v>
      </c>
      <c r="J40">
        <f t="shared" si="11"/>
        <v>170.163326360946</v>
      </c>
      <c r="K40">
        <f t="shared" si="10"/>
        <v>-0.352173777917443</v>
      </c>
      <c r="L40">
        <f t="shared" si="3"/>
        <v>0.150000000000006</v>
      </c>
      <c r="M40">
        <f t="shared" si="9"/>
        <v>0.315128347979246</v>
      </c>
    </row>
    <row r="41" spans="1:13">
      <c r="A41" s="1">
        <v>35691</v>
      </c>
      <c r="B41">
        <v>169.67</v>
      </c>
      <c r="C41">
        <f t="shared" si="1"/>
        <v>0</v>
      </c>
      <c r="D41">
        <f t="shared" si="2"/>
        <v>0.930000000000007</v>
      </c>
      <c r="E41">
        <f t="shared" si="7"/>
        <v>0.159915548555703</v>
      </c>
      <c r="F41">
        <f t="shared" si="8"/>
        <v>0.201605746386482</v>
      </c>
      <c r="G41">
        <f t="shared" si="5"/>
        <v>0.793209278118205</v>
      </c>
      <c r="H41">
        <f t="shared" si="6"/>
        <v>44.2340605637842</v>
      </c>
      <c r="I41">
        <f t="shared" si="4"/>
        <v>169.789443315758</v>
      </c>
      <c r="J41">
        <f t="shared" si="11"/>
        <v>170.1267708776</v>
      </c>
      <c r="K41">
        <f t="shared" si="10"/>
        <v>-0.337327561841079</v>
      </c>
      <c r="L41">
        <f t="shared" si="3"/>
        <v>0.930000000000007</v>
      </c>
      <c r="M41">
        <f t="shared" si="9"/>
        <v>0.359047751695014</v>
      </c>
    </row>
    <row r="42" spans="1:13">
      <c r="A42" s="1">
        <v>35694</v>
      </c>
      <c r="B42">
        <v>170.31</v>
      </c>
      <c r="C42">
        <f t="shared" si="1"/>
        <v>0.640000000000015</v>
      </c>
      <c r="D42">
        <f t="shared" si="2"/>
        <v>0</v>
      </c>
      <c r="E42">
        <f t="shared" si="7"/>
        <v>0.19420729508744</v>
      </c>
      <c r="F42">
        <f t="shared" si="8"/>
        <v>0.187205335930305</v>
      </c>
      <c r="G42">
        <f t="shared" si="5"/>
        <v>1.03740256185722</v>
      </c>
      <c r="H42">
        <f t="shared" si="6"/>
        <v>50.9178981747997</v>
      </c>
      <c r="I42">
        <f t="shared" si="4"/>
        <v>169.869504933795</v>
      </c>
      <c r="J42">
        <f t="shared" si="11"/>
        <v>170.140348155569</v>
      </c>
      <c r="K42">
        <f t="shared" si="10"/>
        <v>-0.270843221774584</v>
      </c>
      <c r="L42">
        <f t="shared" si="3"/>
        <v>0.640000000000015</v>
      </c>
      <c r="M42">
        <f t="shared" si="9"/>
        <v>0.379115769431086</v>
      </c>
    </row>
    <row r="43" spans="1:13">
      <c r="A43" s="1">
        <v>35695</v>
      </c>
      <c r="B43">
        <v>170.06</v>
      </c>
      <c r="C43">
        <f t="shared" si="1"/>
        <v>0</v>
      </c>
      <c r="D43">
        <f t="shared" si="2"/>
        <v>0.25</v>
      </c>
      <c r="E43">
        <f t="shared" si="7"/>
        <v>0.180335345438337</v>
      </c>
      <c r="F43">
        <f t="shared" si="8"/>
        <v>0.19169066907814</v>
      </c>
      <c r="G43">
        <f t="shared" si="5"/>
        <v>0.940762251525272</v>
      </c>
      <c r="H43">
        <f t="shared" si="6"/>
        <v>48.4738535483114</v>
      </c>
      <c r="I43">
        <f t="shared" si="4"/>
        <v>169.898803074977</v>
      </c>
      <c r="J43">
        <f t="shared" si="11"/>
        <v>170.134394357242</v>
      </c>
      <c r="K43">
        <f t="shared" si="10"/>
        <v>-0.235591282264551</v>
      </c>
      <c r="L43">
        <f t="shared" si="3"/>
        <v>0.25</v>
      </c>
      <c r="M43">
        <f t="shared" si="9"/>
        <v>0.369893214471722</v>
      </c>
    </row>
    <row r="44" spans="1:13">
      <c r="A44" s="1">
        <v>35696</v>
      </c>
      <c r="B44">
        <v>170.43</v>
      </c>
      <c r="C44">
        <f t="shared" si="1"/>
        <v>0.370000000000005</v>
      </c>
      <c r="D44">
        <f t="shared" si="2"/>
        <v>0</v>
      </c>
      <c r="E44">
        <f t="shared" si="7"/>
        <v>0.193882820764171</v>
      </c>
      <c r="F44">
        <f t="shared" si="8"/>
        <v>0.177998478429702</v>
      </c>
      <c r="G44">
        <f t="shared" si="5"/>
        <v>1.08923864110862</v>
      </c>
      <c r="H44">
        <f t="shared" si="6"/>
        <v>52.1356737175143</v>
      </c>
      <c r="I44">
        <f t="shared" si="4"/>
        <v>169.980501162046</v>
      </c>
      <c r="J44">
        <f t="shared" si="11"/>
        <v>170.15629873537</v>
      </c>
      <c r="K44">
        <f t="shared" si="10"/>
        <v>-0.175797573324417</v>
      </c>
      <c r="L44">
        <f t="shared" si="3"/>
        <v>0.370000000000005</v>
      </c>
      <c r="M44">
        <f t="shared" si="9"/>
        <v>0.369900842009457</v>
      </c>
    </row>
    <row r="45" spans="1:13">
      <c r="A45" s="1">
        <v>35697</v>
      </c>
      <c r="B45">
        <v>169.96</v>
      </c>
      <c r="C45">
        <f t="shared" si="1"/>
        <v>0</v>
      </c>
      <c r="D45">
        <f t="shared" si="2"/>
        <v>0.469999999999999</v>
      </c>
      <c r="E45">
        <f t="shared" si="7"/>
        <v>0.180034047852444</v>
      </c>
      <c r="F45">
        <f t="shared" si="8"/>
        <v>0.198855729970437</v>
      </c>
      <c r="G45">
        <f t="shared" si="5"/>
        <v>0.905350063984622</v>
      </c>
      <c r="H45">
        <f t="shared" si="6"/>
        <v>47.5162061343878</v>
      </c>
      <c r="I45">
        <f t="shared" si="4"/>
        <v>169.977348083323</v>
      </c>
      <c r="J45">
        <f t="shared" si="11"/>
        <v>170.141752999079</v>
      </c>
      <c r="K45">
        <f t="shared" si="10"/>
        <v>-0.16440491575608</v>
      </c>
      <c r="L45">
        <f t="shared" si="3"/>
        <v>0.469999999999999</v>
      </c>
      <c r="M45">
        <f t="shared" si="9"/>
        <v>0.377050781865924</v>
      </c>
    </row>
    <row r="46" spans="1:13">
      <c r="A46" s="1">
        <v>35698</v>
      </c>
      <c r="B46">
        <v>169.97</v>
      </c>
      <c r="C46">
        <f t="shared" si="1"/>
        <v>0.00999999999999091</v>
      </c>
      <c r="D46">
        <f t="shared" si="2"/>
        <v>0</v>
      </c>
      <c r="E46">
        <f t="shared" si="7"/>
        <v>0.167888758720126</v>
      </c>
      <c r="F46">
        <f t="shared" si="8"/>
        <v>0.184651749258263</v>
      </c>
      <c r="G46">
        <f t="shared" si="5"/>
        <v>0.909218349647521</v>
      </c>
      <c r="H46">
        <f t="shared" si="6"/>
        <v>47.6225440539779</v>
      </c>
      <c r="I46">
        <f t="shared" si="4"/>
        <v>169.976217948108</v>
      </c>
      <c r="J46">
        <f t="shared" si="11"/>
        <v>170.129026101847</v>
      </c>
      <c r="K46">
        <f t="shared" si="10"/>
        <v>-0.152808153739414</v>
      </c>
      <c r="L46">
        <f t="shared" si="3"/>
        <v>0.00999999999999091</v>
      </c>
      <c r="M46">
        <f t="shared" si="9"/>
        <v>0.3508328688755</v>
      </c>
    </row>
    <row r="47" spans="1:13">
      <c r="A47" s="1">
        <v>35701</v>
      </c>
      <c r="B47">
        <v>170.71</v>
      </c>
      <c r="C47">
        <f t="shared" si="1"/>
        <v>0.740000000000009</v>
      </c>
      <c r="D47">
        <f t="shared" si="2"/>
        <v>0</v>
      </c>
      <c r="E47">
        <f t="shared" si="7"/>
        <v>0.208753847382975</v>
      </c>
      <c r="F47">
        <f t="shared" si="8"/>
        <v>0.171462338596959</v>
      </c>
      <c r="G47">
        <f t="shared" si="5"/>
        <v>1.21749096093734</v>
      </c>
      <c r="H47">
        <f t="shared" si="6"/>
        <v>54.9039875419696</v>
      </c>
      <c r="I47">
        <f t="shared" si="4"/>
        <v>170.089073627689</v>
      </c>
      <c r="J47">
        <f t="shared" si="11"/>
        <v>170.1720762677</v>
      </c>
      <c r="K47">
        <f t="shared" si="10"/>
        <v>-0.0830026400115003</v>
      </c>
      <c r="L47">
        <f t="shared" si="3"/>
        <v>0.740000000000009</v>
      </c>
      <c r="M47">
        <f t="shared" si="9"/>
        <v>0.37863052109868</v>
      </c>
    </row>
    <row r="48" spans="1:13">
      <c r="A48" s="1">
        <v>35702</v>
      </c>
      <c r="B48">
        <v>170.64</v>
      </c>
      <c r="C48">
        <f t="shared" si="1"/>
        <v>0</v>
      </c>
      <c r="D48">
        <f t="shared" si="2"/>
        <v>0.0700000000000216</v>
      </c>
      <c r="E48">
        <f t="shared" si="7"/>
        <v>0.193842858284191</v>
      </c>
      <c r="F48">
        <f t="shared" si="8"/>
        <v>0.164215028697177</v>
      </c>
      <c r="G48">
        <f t="shared" si="5"/>
        <v>1.18042093846142</v>
      </c>
      <c r="H48">
        <f t="shared" si="6"/>
        <v>54.1372960440549</v>
      </c>
      <c r="I48">
        <f t="shared" si="4"/>
        <v>170.17380610375</v>
      </c>
      <c r="J48">
        <f t="shared" si="11"/>
        <v>170.206749416264</v>
      </c>
      <c r="K48">
        <f t="shared" si="10"/>
        <v>-0.0329433125134528</v>
      </c>
      <c r="L48">
        <f t="shared" si="3"/>
        <v>0.0700000000000216</v>
      </c>
      <c r="M48">
        <f t="shared" si="9"/>
        <v>0.356585483877347</v>
      </c>
    </row>
    <row r="49" spans="1:13">
      <c r="A49" s="1">
        <v>35703</v>
      </c>
      <c r="B49">
        <v>171.23</v>
      </c>
      <c r="C49">
        <f t="shared" si="1"/>
        <v>0.590000000000003</v>
      </c>
      <c r="D49">
        <f t="shared" si="2"/>
        <v>0</v>
      </c>
      <c r="E49">
        <f t="shared" si="7"/>
        <v>0.222139796978177</v>
      </c>
      <c r="F49">
        <f t="shared" si="8"/>
        <v>0.152485383790236</v>
      </c>
      <c r="G49">
        <f t="shared" si="5"/>
        <v>1.45679403137917</v>
      </c>
      <c r="H49">
        <f t="shared" si="6"/>
        <v>59.2965471574908</v>
      </c>
      <c r="I49">
        <f t="shared" si="4"/>
        <v>170.336248724994</v>
      </c>
      <c r="J49">
        <f t="shared" si="11"/>
        <v>170.282572284519</v>
      </c>
      <c r="K49">
        <f t="shared" si="10"/>
        <v>0.0536764404748737</v>
      </c>
      <c r="L49">
        <f t="shared" si="3"/>
        <v>0.590000000000003</v>
      </c>
      <c r="M49">
        <f t="shared" si="9"/>
        <v>0.373257949314679</v>
      </c>
    </row>
    <row r="50" spans="1:13">
      <c r="A50" s="1">
        <v>35704</v>
      </c>
      <c r="B50">
        <v>170.2</v>
      </c>
      <c r="C50">
        <f t="shared" si="1"/>
        <v>0</v>
      </c>
      <c r="D50">
        <f t="shared" si="2"/>
        <v>1.03</v>
      </c>
      <c r="E50">
        <f t="shared" si="7"/>
        <v>0.206272668622593</v>
      </c>
      <c r="F50">
        <f t="shared" si="8"/>
        <v>0.215164999233791</v>
      </c>
      <c r="G50">
        <f t="shared" si="5"/>
        <v>0.958672039398307</v>
      </c>
      <c r="H50">
        <f t="shared" si="6"/>
        <v>48.9450004959894</v>
      </c>
      <c r="I50">
        <f t="shared" si="4"/>
        <v>170.31529367109</v>
      </c>
      <c r="J50">
        <f t="shared" si="11"/>
        <v>170.276453678236</v>
      </c>
      <c r="K50">
        <f t="shared" si="10"/>
        <v>0.038839992853724</v>
      </c>
      <c r="L50">
        <f t="shared" si="3"/>
        <v>1.03</v>
      </c>
      <c r="M50">
        <f t="shared" si="9"/>
        <v>0.420168095792202</v>
      </c>
    </row>
    <row r="51" spans="1:13">
      <c r="A51" s="1">
        <v>35708</v>
      </c>
      <c r="B51">
        <v>169.8</v>
      </c>
      <c r="C51">
        <f t="shared" si="1"/>
        <v>0</v>
      </c>
      <c r="D51">
        <f t="shared" si="2"/>
        <v>0.399999999999977</v>
      </c>
      <c r="E51">
        <f t="shared" si="7"/>
        <v>0.191538906578122</v>
      </c>
      <c r="F51">
        <f t="shared" si="8"/>
        <v>0.228367499288518</v>
      </c>
      <c r="G51">
        <f t="shared" si="5"/>
        <v>0.838731024225707</v>
      </c>
      <c r="H51">
        <f t="shared" si="6"/>
        <v>45.61466648331</v>
      </c>
      <c r="I51">
        <f t="shared" si="4"/>
        <v>170.236041504476</v>
      </c>
      <c r="J51">
        <f t="shared" si="11"/>
        <v>170.241148460679</v>
      </c>
      <c r="K51">
        <f t="shared" si="10"/>
        <v>-0.00510695620255319</v>
      </c>
      <c r="L51">
        <f t="shared" si="3"/>
        <v>0.399999999999977</v>
      </c>
      <c r="M51">
        <f t="shared" si="9"/>
        <v>0.418727517521329</v>
      </c>
    </row>
    <row r="52" spans="1:13">
      <c r="A52" s="1">
        <v>35709</v>
      </c>
      <c r="B52">
        <v>169.7</v>
      </c>
      <c r="C52">
        <f t="shared" si="1"/>
        <v>0</v>
      </c>
      <c r="D52">
        <f t="shared" si="2"/>
        <v>0.100000000000023</v>
      </c>
      <c r="E52">
        <f t="shared" si="7"/>
        <v>0.177857556108257</v>
      </c>
      <c r="F52">
        <f t="shared" si="8"/>
        <v>0.219198392196483</v>
      </c>
      <c r="G52">
        <f t="shared" si="5"/>
        <v>0.811399911860805</v>
      </c>
      <c r="H52">
        <f t="shared" si="6"/>
        <v>44.7940792393699</v>
      </c>
      <c r="I52">
        <f t="shared" si="4"/>
        <v>170.153598321088</v>
      </c>
      <c r="J52">
        <f t="shared" si="11"/>
        <v>170.201049359742</v>
      </c>
      <c r="K52">
        <f t="shared" si="10"/>
        <v>-0.0474510386546569</v>
      </c>
      <c r="L52">
        <f t="shared" si="3"/>
        <v>0.100000000000023</v>
      </c>
      <c r="M52">
        <f t="shared" si="9"/>
        <v>0.395961266269807</v>
      </c>
    </row>
    <row r="53" spans="1:13">
      <c r="A53" s="1">
        <v>35710</v>
      </c>
      <c r="B53">
        <v>169.68</v>
      </c>
      <c r="C53">
        <f t="shared" si="1"/>
        <v>0</v>
      </c>
      <c r="D53">
        <f t="shared" si="2"/>
        <v>0.0199999999999818</v>
      </c>
      <c r="E53">
        <f t="shared" si="7"/>
        <v>0.165153444957667</v>
      </c>
      <c r="F53">
        <f t="shared" si="8"/>
        <v>0.204969935611019</v>
      </c>
      <c r="G53">
        <f t="shared" si="5"/>
        <v>0.805744727710148</v>
      </c>
      <c r="H53">
        <f t="shared" si="6"/>
        <v>44.6211867793687</v>
      </c>
      <c r="I53">
        <f t="shared" si="4"/>
        <v>170.080758899304</v>
      </c>
      <c r="J53">
        <f t="shared" si="11"/>
        <v>170.162439602185</v>
      </c>
      <c r="K53">
        <f t="shared" si="10"/>
        <v>-0.0816807028810445</v>
      </c>
      <c r="L53">
        <f t="shared" si="3"/>
        <v>0.0199999999999818</v>
      </c>
      <c r="M53">
        <f t="shared" si="9"/>
        <v>0.369106890107677</v>
      </c>
    </row>
    <row r="54" spans="1:13">
      <c r="A54" s="1">
        <v>35719</v>
      </c>
      <c r="B54">
        <v>169.43</v>
      </c>
      <c r="C54">
        <f t="shared" si="1"/>
        <v>0</v>
      </c>
      <c r="D54">
        <f t="shared" si="2"/>
        <v>0.25</v>
      </c>
      <c r="E54">
        <f t="shared" si="7"/>
        <v>0.153356770317833</v>
      </c>
      <c r="F54">
        <f t="shared" si="8"/>
        <v>0.20818636878166</v>
      </c>
      <c r="G54">
        <f t="shared" si="5"/>
        <v>0.736632139824051</v>
      </c>
      <c r="H54">
        <f t="shared" si="6"/>
        <v>42.4172812958929</v>
      </c>
      <c r="I54">
        <f t="shared" si="4"/>
        <v>169.980672180591</v>
      </c>
      <c r="J54">
        <f t="shared" si="11"/>
        <v>170.108165827663</v>
      </c>
      <c r="K54">
        <f t="shared" si="10"/>
        <v>-0.127493647072129</v>
      </c>
      <c r="L54">
        <f t="shared" si="3"/>
        <v>0.25</v>
      </c>
      <c r="M54">
        <f t="shared" si="9"/>
        <v>0.360599255099986</v>
      </c>
    </row>
    <row r="55" spans="1:13">
      <c r="A55" s="1">
        <v>35722</v>
      </c>
      <c r="B55">
        <v>169.51</v>
      </c>
      <c r="C55">
        <f t="shared" si="1"/>
        <v>0.0799999999999841</v>
      </c>
      <c r="D55">
        <f t="shared" si="2"/>
        <v>0</v>
      </c>
      <c r="E55">
        <f t="shared" si="7"/>
        <v>0.148117001009416</v>
      </c>
      <c r="F55">
        <f t="shared" si="8"/>
        <v>0.193315913868684</v>
      </c>
      <c r="G55">
        <f t="shared" si="5"/>
        <v>0.76619145338458</v>
      </c>
      <c r="H55">
        <f t="shared" si="6"/>
        <v>43.3809965457774</v>
      </c>
      <c r="I55">
        <f t="shared" si="4"/>
        <v>169.908282799216</v>
      </c>
      <c r="J55">
        <f t="shared" si="11"/>
        <v>170.063841739834</v>
      </c>
      <c r="K55">
        <f t="shared" si="10"/>
        <v>-0.155558940617198</v>
      </c>
      <c r="L55">
        <f t="shared" si="3"/>
        <v>0.0799999999999841</v>
      </c>
      <c r="M55">
        <f t="shared" si="9"/>
        <v>0.340556451164271</v>
      </c>
    </row>
    <row r="56" spans="1:13">
      <c r="A56" s="1">
        <v>35723</v>
      </c>
      <c r="B56">
        <v>169.55</v>
      </c>
      <c r="C56">
        <f t="shared" si="1"/>
        <v>0.0400000000000205</v>
      </c>
      <c r="D56">
        <f t="shared" si="2"/>
        <v>0</v>
      </c>
      <c r="E56">
        <f t="shared" si="7"/>
        <v>0.140394358080173</v>
      </c>
      <c r="F56">
        <f t="shared" si="8"/>
        <v>0.179507634306636</v>
      </c>
      <c r="G56">
        <f t="shared" si="5"/>
        <v>0.78210800684026</v>
      </c>
      <c r="H56">
        <f t="shared" si="6"/>
        <v>43.8866782393826</v>
      </c>
      <c r="I56">
        <f t="shared" si="4"/>
        <v>169.853178904697</v>
      </c>
      <c r="J56">
        <f t="shared" si="11"/>
        <v>170.025766066912</v>
      </c>
      <c r="K56">
        <f t="shared" si="10"/>
        <v>-0.172587162215024</v>
      </c>
      <c r="L56">
        <f t="shared" si="3"/>
        <v>0.0400000000000205</v>
      </c>
      <c r="M56">
        <f t="shared" si="9"/>
        <v>0.319088133223968</v>
      </c>
    </row>
    <row r="57" spans="1:13">
      <c r="A57" s="1">
        <v>35724</v>
      </c>
      <c r="B57">
        <v>169.29</v>
      </c>
      <c r="C57">
        <f t="shared" si="1"/>
        <v>0</v>
      </c>
      <c r="D57">
        <f t="shared" si="2"/>
        <v>0.260000000000019</v>
      </c>
      <c r="E57">
        <f t="shared" si="7"/>
        <v>0.130366189645875</v>
      </c>
      <c r="F57">
        <f t="shared" si="8"/>
        <v>0.18525708899902</v>
      </c>
      <c r="G57">
        <f t="shared" si="5"/>
        <v>0.703704189406563</v>
      </c>
      <c r="H57">
        <f t="shared" si="6"/>
        <v>41.3043645594179</v>
      </c>
      <c r="I57">
        <f t="shared" si="4"/>
        <v>169.766561989154</v>
      </c>
      <c r="J57">
        <f t="shared" si="11"/>
        <v>169.971245801354</v>
      </c>
      <c r="K57">
        <f t="shared" si="10"/>
        <v>-0.204683812199221</v>
      </c>
      <c r="L57">
        <f t="shared" si="3"/>
        <v>0.260000000000019</v>
      </c>
      <c r="M57">
        <f t="shared" si="9"/>
        <v>0.3148675522794</v>
      </c>
    </row>
    <row r="58" spans="1:13">
      <c r="A58" s="1">
        <v>35725</v>
      </c>
      <c r="B58">
        <v>170.33</v>
      </c>
      <c r="C58">
        <f t="shared" si="1"/>
        <v>1.04000000000002</v>
      </c>
      <c r="D58">
        <f t="shared" si="2"/>
        <v>0</v>
      </c>
      <c r="E58">
        <f t="shared" si="7"/>
        <v>0.1953400332426</v>
      </c>
      <c r="F58">
        <f t="shared" si="8"/>
        <v>0.172024439784804</v>
      </c>
      <c r="G58">
        <f t="shared" si="5"/>
        <v>1.13553651729349</v>
      </c>
      <c r="H58">
        <f t="shared" si="6"/>
        <v>53.1733598605296</v>
      </c>
      <c r="I58">
        <f t="shared" si="4"/>
        <v>169.853218755223</v>
      </c>
      <c r="J58">
        <f t="shared" si="11"/>
        <v>169.997829487473</v>
      </c>
      <c r="K58">
        <f t="shared" si="10"/>
        <v>-0.144610732250868</v>
      </c>
      <c r="L58">
        <f t="shared" si="3"/>
        <v>1.04000000000002</v>
      </c>
      <c r="M58">
        <f t="shared" si="9"/>
        <v>0.366662727116587</v>
      </c>
    </row>
    <row r="59" spans="1:13">
      <c r="A59" s="1">
        <v>35726</v>
      </c>
      <c r="B59">
        <v>171.04</v>
      </c>
      <c r="C59">
        <f t="shared" si="1"/>
        <v>0.70999999999998</v>
      </c>
      <c r="D59">
        <f t="shared" si="2"/>
        <v>0</v>
      </c>
      <c r="E59">
        <f t="shared" si="7"/>
        <v>0.232101459439555</v>
      </c>
      <c r="F59">
        <f t="shared" si="8"/>
        <v>0.159736979800176</v>
      </c>
      <c r="G59">
        <f t="shared" si="5"/>
        <v>1.45302271102099</v>
      </c>
      <c r="H59">
        <f t="shared" si="6"/>
        <v>59.2339689515641</v>
      </c>
      <c r="I59">
        <f t="shared" si="4"/>
        <v>170.035745710669</v>
      </c>
      <c r="J59">
        <f t="shared" si="11"/>
        <v>170.075054322452</v>
      </c>
      <c r="K59">
        <f t="shared" si="10"/>
        <v>-0.0393086117823316</v>
      </c>
      <c r="L59">
        <f t="shared" si="3"/>
        <v>0.70999999999998</v>
      </c>
      <c r="M59">
        <f t="shared" si="9"/>
        <v>0.391186818036829</v>
      </c>
    </row>
    <row r="60" spans="1:13">
      <c r="A60" s="1">
        <v>35729</v>
      </c>
      <c r="B60">
        <v>170.61</v>
      </c>
      <c r="C60">
        <f t="shared" si="1"/>
        <v>0</v>
      </c>
      <c r="D60">
        <f t="shared" si="2"/>
        <v>0.429999999999978</v>
      </c>
      <c r="E60">
        <f t="shared" si="7"/>
        <v>0.215522783765301</v>
      </c>
      <c r="F60">
        <f t="shared" si="8"/>
        <v>0.179041481243019</v>
      </c>
      <c r="G60">
        <f t="shared" si="5"/>
        <v>1.20375894049249</v>
      </c>
      <c r="H60">
        <f t="shared" si="6"/>
        <v>54.6229861340222</v>
      </c>
      <c r="I60">
        <f t="shared" si="4"/>
        <v>170.124066020368</v>
      </c>
      <c r="J60">
        <f t="shared" si="11"/>
        <v>170.114693797158</v>
      </c>
      <c r="K60">
        <f t="shared" si="10"/>
        <v>0.00937222321041986</v>
      </c>
      <c r="L60">
        <f t="shared" si="3"/>
        <v>0.429999999999978</v>
      </c>
      <c r="M60">
        <f t="shared" si="9"/>
        <v>0.393959188177054</v>
      </c>
    </row>
    <row r="61" spans="1:13">
      <c r="A61" s="1">
        <v>35730</v>
      </c>
      <c r="B61">
        <v>172.96</v>
      </c>
      <c r="C61">
        <f t="shared" si="1"/>
        <v>2.34999999999999</v>
      </c>
      <c r="D61">
        <f t="shared" si="2"/>
        <v>0</v>
      </c>
      <c r="E61">
        <f t="shared" si="7"/>
        <v>0.367985442067779</v>
      </c>
      <c r="F61">
        <f t="shared" si="8"/>
        <v>0.166252804011374</v>
      </c>
      <c r="G61">
        <f t="shared" si="5"/>
        <v>2.21340893620419</v>
      </c>
      <c r="H61">
        <f t="shared" si="6"/>
        <v>68.8804002275153</v>
      </c>
      <c r="I61">
        <f t="shared" si="4"/>
        <v>170.560232666436</v>
      </c>
      <c r="J61">
        <f t="shared" si="11"/>
        <v>170.325530986789</v>
      </c>
      <c r="K61">
        <f t="shared" si="10"/>
        <v>0.234701679647145</v>
      </c>
      <c r="L61">
        <f t="shared" si="3"/>
        <v>2.34999999999999</v>
      </c>
      <c r="M61">
        <f t="shared" si="9"/>
        <v>0.53367638902155</v>
      </c>
    </row>
    <row r="62" spans="1:13">
      <c r="A62" s="1">
        <v>35731</v>
      </c>
      <c r="B62">
        <v>172</v>
      </c>
      <c r="C62">
        <f t="shared" si="1"/>
        <v>0</v>
      </c>
      <c r="D62">
        <f t="shared" si="2"/>
        <v>0.960000000000008</v>
      </c>
      <c r="E62">
        <f t="shared" si="7"/>
        <v>0.341700767634367</v>
      </c>
      <c r="F62">
        <f t="shared" si="8"/>
        <v>0.222949032296277</v>
      </c>
      <c r="G62">
        <f t="shared" si="5"/>
        <v>1.5326407301032</v>
      </c>
      <c r="H62">
        <f t="shared" si="6"/>
        <v>60.5155208903533</v>
      </c>
      <c r="I62">
        <f t="shared" si="4"/>
        <v>170.781668882338</v>
      </c>
      <c r="J62">
        <f t="shared" si="11"/>
        <v>170.449609140667</v>
      </c>
      <c r="K62">
        <f t="shared" si="10"/>
        <v>0.332059741670349</v>
      </c>
      <c r="L62">
        <f t="shared" si="3"/>
        <v>0.960000000000008</v>
      </c>
      <c r="M62">
        <f t="shared" si="9"/>
        <v>0.564128075520011</v>
      </c>
    </row>
    <row r="63" spans="1:13">
      <c r="A63" s="1">
        <v>35732</v>
      </c>
      <c r="B63">
        <v>173.43</v>
      </c>
      <c r="C63">
        <f t="shared" si="1"/>
        <v>1.43000000000001</v>
      </c>
      <c r="D63">
        <f t="shared" si="2"/>
        <v>0</v>
      </c>
      <c r="E63">
        <f t="shared" si="7"/>
        <v>0.419436427089055</v>
      </c>
      <c r="F63">
        <f t="shared" si="8"/>
        <v>0.207024101417971</v>
      </c>
      <c r="G63">
        <f t="shared" si="5"/>
        <v>2.02602703847623</v>
      </c>
      <c r="H63">
        <f t="shared" si="6"/>
        <v>66.9533686485645</v>
      </c>
      <c r="I63">
        <f t="shared" si="4"/>
        <v>171.188982208234</v>
      </c>
      <c r="J63">
        <f t="shared" si="11"/>
        <v>170.670456103344</v>
      </c>
      <c r="K63">
        <f t="shared" si="10"/>
        <v>0.518526104890242</v>
      </c>
      <c r="L63">
        <f t="shared" si="3"/>
        <v>1.43000000000001</v>
      </c>
      <c r="M63">
        <f t="shared" si="9"/>
        <v>0.625976070125725</v>
      </c>
    </row>
    <row r="64" spans="1:13">
      <c r="A64" s="1">
        <v>35737</v>
      </c>
      <c r="B64">
        <v>173.44</v>
      </c>
      <c r="C64">
        <f t="shared" si="1"/>
        <v>0.00999999999999091</v>
      </c>
      <c r="D64">
        <f t="shared" si="2"/>
        <v>0</v>
      </c>
      <c r="E64">
        <f t="shared" si="7"/>
        <v>0.390190968011265</v>
      </c>
      <c r="F64">
        <f t="shared" si="8"/>
        <v>0.192236665602402</v>
      </c>
      <c r="G64">
        <f t="shared" si="5"/>
        <v>2.02974269652745</v>
      </c>
      <c r="H64">
        <f t="shared" si="6"/>
        <v>66.9938968366471</v>
      </c>
      <c r="I64">
        <f t="shared" si="4"/>
        <v>171.535188744608</v>
      </c>
      <c r="J64">
        <f t="shared" si="11"/>
        <v>170.875679306086</v>
      </c>
      <c r="K64">
        <f t="shared" si="10"/>
        <v>0.65950943852161</v>
      </c>
      <c r="L64">
        <f t="shared" si="3"/>
        <v>0.00999999999999091</v>
      </c>
      <c r="M64">
        <f t="shared" si="9"/>
        <v>0.581977779402459</v>
      </c>
    </row>
    <row r="65" spans="1:13">
      <c r="A65" s="1">
        <v>35738</v>
      </c>
      <c r="B65">
        <v>172.68</v>
      </c>
      <c r="C65">
        <f t="shared" si="1"/>
        <v>0</v>
      </c>
      <c r="D65">
        <f t="shared" si="2"/>
        <v>0.759999999999991</v>
      </c>
      <c r="E65">
        <f t="shared" si="7"/>
        <v>0.362320184581889</v>
      </c>
      <c r="F65">
        <f t="shared" si="8"/>
        <v>0.232791189487944</v>
      </c>
      <c r="G65">
        <f t="shared" si="5"/>
        <v>1.55641708510903</v>
      </c>
      <c r="H65">
        <f t="shared" si="6"/>
        <v>60.8827524340633</v>
      </c>
      <c r="I65">
        <f t="shared" si="4"/>
        <v>171.711260715687</v>
      </c>
      <c r="J65">
        <f t="shared" si="11"/>
        <v>171.009379469505</v>
      </c>
      <c r="K65">
        <f t="shared" si="10"/>
        <v>0.701881246181927</v>
      </c>
      <c r="L65">
        <f t="shared" si="3"/>
        <v>0.759999999999991</v>
      </c>
      <c r="M65">
        <f t="shared" si="9"/>
        <v>0.594693652302282</v>
      </c>
    </row>
    <row r="66" spans="1:13">
      <c r="A66" s="1">
        <v>35739</v>
      </c>
      <c r="B66">
        <v>173.03</v>
      </c>
      <c r="C66">
        <f t="shared" si="1"/>
        <v>0.349999999999994</v>
      </c>
      <c r="D66">
        <f t="shared" si="2"/>
        <v>0</v>
      </c>
      <c r="E66">
        <f t="shared" si="7"/>
        <v>0.361440171397468</v>
      </c>
      <c r="F66">
        <f t="shared" si="8"/>
        <v>0.216163247381662</v>
      </c>
      <c r="G66">
        <f t="shared" si="5"/>
        <v>1.67207041796195</v>
      </c>
      <c r="H66">
        <f t="shared" si="6"/>
        <v>62.5758365768398</v>
      </c>
      <c r="I66">
        <f t="shared" si="4"/>
        <v>171.914082817614</v>
      </c>
      <c r="J66">
        <f t="shared" si="11"/>
        <v>171.159107450815</v>
      </c>
      <c r="K66">
        <f t="shared" si="10"/>
        <v>0.754975366799556</v>
      </c>
      <c r="L66">
        <f t="shared" si="3"/>
        <v>0.349999999999994</v>
      </c>
      <c r="M66">
        <f t="shared" si="9"/>
        <v>0.57721553428069</v>
      </c>
    </row>
    <row r="67" spans="1:13">
      <c r="A67" s="1">
        <v>35740</v>
      </c>
      <c r="B67">
        <v>172.07</v>
      </c>
      <c r="C67">
        <f t="shared" si="1"/>
        <v>0</v>
      </c>
      <c r="D67">
        <f t="shared" si="2"/>
        <v>0.960000000000008</v>
      </c>
      <c r="E67">
        <f t="shared" si="7"/>
        <v>0.335623016297649</v>
      </c>
      <c r="F67">
        <f t="shared" si="8"/>
        <v>0.269294443997258</v>
      </c>
      <c r="G67">
        <f t="shared" si="5"/>
        <v>1.24630501586236</v>
      </c>
      <c r="H67">
        <f t="shared" si="6"/>
        <v>55.4824481564852</v>
      </c>
      <c r="I67">
        <f t="shared" si="4"/>
        <v>171.938062880265</v>
      </c>
      <c r="J67">
        <f t="shared" si="11"/>
        <v>171.226604588709</v>
      </c>
      <c r="K67">
        <f t="shared" si="10"/>
        <v>0.711458291555829</v>
      </c>
      <c r="L67">
        <f t="shared" si="3"/>
        <v>0.960000000000008</v>
      </c>
      <c r="M67">
        <f t="shared" si="9"/>
        <v>0.60455728183207</v>
      </c>
    </row>
    <row r="68" spans="1:13">
      <c r="A68" s="1">
        <v>35743</v>
      </c>
      <c r="B68">
        <v>173.02</v>
      </c>
      <c r="C68">
        <f t="shared" ref="C68:C131" si="12">IF(B68&gt;B67,B68-B67,0)</f>
        <v>0.950000000000017</v>
      </c>
      <c r="D68">
        <f t="shared" ref="D68:D131" si="13">IF(B68&lt;B67,B67-B68,0)</f>
        <v>0</v>
      </c>
      <c r="E68">
        <f t="shared" si="7"/>
        <v>0.379507086562104</v>
      </c>
      <c r="F68">
        <f t="shared" si="8"/>
        <v>0.250059126568883</v>
      </c>
      <c r="G68">
        <f t="shared" si="5"/>
        <v>1.51766940790926</v>
      </c>
      <c r="H68">
        <f t="shared" si="6"/>
        <v>60.280726418707</v>
      </c>
      <c r="I68">
        <f t="shared" si="4"/>
        <v>172.104464809281</v>
      </c>
      <c r="J68">
        <f t="shared" si="11"/>
        <v>171.359495188686</v>
      </c>
      <c r="K68">
        <f t="shared" si="10"/>
        <v>0.744969620594389</v>
      </c>
      <c r="L68">
        <f t="shared" ref="L68:L131" si="14">ABS(B68-B67)</f>
        <v>0.950000000000017</v>
      </c>
      <c r="M68">
        <f t="shared" si="9"/>
        <v>0.629231761701209</v>
      </c>
    </row>
    <row r="69" spans="1:13">
      <c r="A69" s="1">
        <v>35744</v>
      </c>
      <c r="B69">
        <v>172.46</v>
      </c>
      <c r="C69">
        <f t="shared" si="12"/>
        <v>0</v>
      </c>
      <c r="D69">
        <f t="shared" si="13"/>
        <v>0.560000000000002</v>
      </c>
      <c r="E69">
        <f t="shared" si="7"/>
        <v>0.352399437521953</v>
      </c>
      <c r="F69">
        <f t="shared" si="8"/>
        <v>0.272197760385391</v>
      </c>
      <c r="G69">
        <f t="shared" si="5"/>
        <v>1.29464488254058</v>
      </c>
      <c r="H69">
        <f t="shared" si="6"/>
        <v>56.4202719292746</v>
      </c>
      <c r="I69">
        <f t="shared" si="4"/>
        <v>172.159146121613</v>
      </c>
      <c r="J69">
        <f t="shared" si="11"/>
        <v>171.441042595204</v>
      </c>
      <c r="K69">
        <f t="shared" si="10"/>
        <v>0.718103526408697</v>
      </c>
      <c r="L69">
        <f t="shared" si="14"/>
        <v>0.560000000000002</v>
      </c>
      <c r="M69">
        <f t="shared" si="9"/>
        <v>0.624286635865409</v>
      </c>
    </row>
    <row r="70" spans="1:13">
      <c r="A70" s="1">
        <v>35745</v>
      </c>
      <c r="B70">
        <v>172.08</v>
      </c>
      <c r="C70">
        <f t="shared" si="12"/>
        <v>0</v>
      </c>
      <c r="D70">
        <f t="shared" si="13"/>
        <v>0.379999999999995</v>
      </c>
      <c r="E70">
        <f t="shared" si="7"/>
        <v>0.327228049127528</v>
      </c>
      <c r="F70">
        <f t="shared" si="8"/>
        <v>0.279897920357863</v>
      </c>
      <c r="G70">
        <f t="shared" si="5"/>
        <v>1.16909782219586</v>
      </c>
      <c r="H70">
        <f t="shared" si="6"/>
        <v>53.8978837299435</v>
      </c>
      <c r="I70">
        <f t="shared" si="4"/>
        <v>172.146973448109</v>
      </c>
      <c r="J70">
        <f t="shared" si="11"/>
        <v>171.4883893389</v>
      </c>
      <c r="K70">
        <f t="shared" si="10"/>
        <v>0.658584109209244</v>
      </c>
      <c r="L70">
        <f t="shared" si="14"/>
        <v>0.379999999999995</v>
      </c>
      <c r="M70">
        <f t="shared" si="9"/>
        <v>0.606837590446451</v>
      </c>
    </row>
    <row r="71" spans="1:13">
      <c r="A71" s="1">
        <v>35746</v>
      </c>
      <c r="B71">
        <v>171.96</v>
      </c>
      <c r="C71">
        <f t="shared" si="12"/>
        <v>0</v>
      </c>
      <c r="D71">
        <f t="shared" si="13"/>
        <v>0.120000000000005</v>
      </c>
      <c r="E71">
        <f t="shared" si="7"/>
        <v>0.30385461704699</v>
      </c>
      <c r="F71">
        <f t="shared" si="8"/>
        <v>0.268476640332302</v>
      </c>
      <c r="G71">
        <f t="shared" si="5"/>
        <v>1.13177301634474</v>
      </c>
      <c r="H71">
        <f t="shared" si="6"/>
        <v>53.0906905973199</v>
      </c>
      <c r="I71">
        <f t="shared" si="4"/>
        <v>172.11821693179</v>
      </c>
      <c r="J71">
        <f t="shared" si="11"/>
        <v>171.523335688887</v>
      </c>
      <c r="K71">
        <f t="shared" si="10"/>
        <v>0.594881242902574</v>
      </c>
      <c r="L71">
        <f t="shared" si="14"/>
        <v>0.120000000000005</v>
      </c>
      <c r="M71">
        <f t="shared" si="9"/>
        <v>0.572063476843133</v>
      </c>
    </row>
    <row r="72" spans="1:13">
      <c r="A72" s="1">
        <v>35747</v>
      </c>
      <c r="B72">
        <v>172.02</v>
      </c>
      <c r="C72">
        <f t="shared" si="12"/>
        <v>0.0600000000000023</v>
      </c>
      <c r="D72">
        <f t="shared" si="13"/>
        <v>0</v>
      </c>
      <c r="E72">
        <f t="shared" si="7"/>
        <v>0.286436430115063</v>
      </c>
      <c r="F72">
        <f t="shared" si="8"/>
        <v>0.249299737451423</v>
      </c>
      <c r="G72">
        <f t="shared" si="5"/>
        <v>1.14896402636957</v>
      </c>
      <c r="H72">
        <f t="shared" si="6"/>
        <v>53.4659497446596</v>
      </c>
      <c r="I72">
        <f t="shared" si="4"/>
        <v>172.103111167681</v>
      </c>
      <c r="J72">
        <f t="shared" si="11"/>
        <v>171.560138514341</v>
      </c>
      <c r="K72">
        <f t="shared" si="10"/>
        <v>0.542972653339859</v>
      </c>
      <c r="L72">
        <f t="shared" si="14"/>
        <v>0.0600000000000023</v>
      </c>
      <c r="M72">
        <f t="shared" si="9"/>
        <v>0.535487514211481</v>
      </c>
    </row>
    <row r="73" spans="1:13">
      <c r="A73" s="1">
        <v>35750</v>
      </c>
      <c r="B73">
        <v>172.02</v>
      </c>
      <c r="C73">
        <f t="shared" si="12"/>
        <v>0</v>
      </c>
      <c r="D73">
        <f t="shared" si="13"/>
        <v>0</v>
      </c>
      <c r="E73">
        <f t="shared" si="7"/>
        <v>0.265976685106844</v>
      </c>
      <c r="F73">
        <f t="shared" si="8"/>
        <v>0.23149261334775</v>
      </c>
      <c r="G73">
        <f t="shared" si="5"/>
        <v>1.14896402636957</v>
      </c>
      <c r="H73">
        <f t="shared" si="6"/>
        <v>53.4659497446596</v>
      </c>
      <c r="I73">
        <f t="shared" si="4"/>
        <v>172.090328670091</v>
      </c>
      <c r="J73">
        <f t="shared" si="11"/>
        <v>171.594214250428</v>
      </c>
      <c r="K73">
        <f t="shared" si="10"/>
        <v>0.496114419663229</v>
      </c>
      <c r="L73">
        <f t="shared" si="14"/>
        <v>0</v>
      </c>
      <c r="M73">
        <f t="shared" si="9"/>
        <v>0.497238406053518</v>
      </c>
    </row>
    <row r="74" spans="1:13">
      <c r="A74" s="1">
        <v>35751</v>
      </c>
      <c r="B74">
        <v>172.8</v>
      </c>
      <c r="C74">
        <f t="shared" si="12"/>
        <v>0.780000000000001</v>
      </c>
      <c r="D74">
        <f t="shared" si="13"/>
        <v>0</v>
      </c>
      <c r="E74">
        <f t="shared" si="7"/>
        <v>0.302692636170641</v>
      </c>
      <c r="F74">
        <f t="shared" si="8"/>
        <v>0.214957426680054</v>
      </c>
      <c r="G74">
        <f t="shared" si="5"/>
        <v>1.4081515621285</v>
      </c>
      <c r="H74">
        <f t="shared" si="6"/>
        <v>58.4743744651967</v>
      </c>
      <c r="I74">
        <f t="shared" si="4"/>
        <v>172.199476120631</v>
      </c>
      <c r="J74">
        <f t="shared" si="11"/>
        <v>171.683562974471</v>
      </c>
      <c r="K74">
        <f t="shared" si="10"/>
        <v>0.515913146159903</v>
      </c>
      <c r="L74">
        <f t="shared" si="14"/>
        <v>0.780000000000001</v>
      </c>
      <c r="M74">
        <f t="shared" si="9"/>
        <v>0.517435662763981</v>
      </c>
    </row>
    <row r="75" spans="1:13">
      <c r="A75" s="1">
        <v>35752</v>
      </c>
      <c r="B75">
        <v>172.68</v>
      </c>
      <c r="C75">
        <f t="shared" si="12"/>
        <v>0</v>
      </c>
      <c r="D75">
        <f t="shared" si="13"/>
        <v>0.120000000000005</v>
      </c>
      <c r="E75">
        <f t="shared" si="7"/>
        <v>0.281071733587024</v>
      </c>
      <c r="F75">
        <f t="shared" si="8"/>
        <v>0.208174753345764</v>
      </c>
      <c r="G75">
        <f t="shared" si="5"/>
        <v>1.35017205049924</v>
      </c>
      <c r="H75">
        <f t="shared" si="6"/>
        <v>57.4499237284533</v>
      </c>
      <c r="I75">
        <f t="shared" si="4"/>
        <v>172.273380693278</v>
      </c>
      <c r="J75">
        <f t="shared" si="11"/>
        <v>171.757398958063</v>
      </c>
      <c r="K75">
        <f t="shared" si="10"/>
        <v>0.515981735215149</v>
      </c>
      <c r="L75">
        <f t="shared" si="14"/>
        <v>0.120000000000005</v>
      </c>
      <c r="M75">
        <f t="shared" si="9"/>
        <v>0.489047401137983</v>
      </c>
    </row>
    <row r="76" spans="1:13">
      <c r="A76" s="1">
        <v>35753</v>
      </c>
      <c r="B76">
        <v>172.35</v>
      </c>
      <c r="C76">
        <f t="shared" si="12"/>
        <v>0</v>
      </c>
      <c r="D76">
        <f t="shared" si="13"/>
        <v>0.330000000000013</v>
      </c>
      <c r="E76">
        <f t="shared" si="7"/>
        <v>0.260995181187951</v>
      </c>
      <c r="F76">
        <f t="shared" si="8"/>
        <v>0.216876556678211</v>
      </c>
      <c r="G76">
        <f t="shared" si="5"/>
        <v>1.20342735602908</v>
      </c>
      <c r="H76">
        <f t="shared" si="6"/>
        <v>54.6161575391278</v>
      </c>
      <c r="I76">
        <f t="shared" si="4"/>
        <v>172.285164742652</v>
      </c>
      <c r="J76">
        <f t="shared" si="11"/>
        <v>171.801310695271</v>
      </c>
      <c r="K76">
        <f t="shared" si="10"/>
        <v>0.483854047381442</v>
      </c>
      <c r="L76">
        <f t="shared" si="14"/>
        <v>0.330000000000013</v>
      </c>
      <c r="M76">
        <f t="shared" si="9"/>
        <v>0.477686872485271</v>
      </c>
    </row>
    <row r="77" spans="1:13">
      <c r="A77" s="1">
        <v>35754</v>
      </c>
      <c r="B77">
        <v>173.01</v>
      </c>
      <c r="C77">
        <f t="shared" si="12"/>
        <v>0.659999999999997</v>
      </c>
      <c r="D77">
        <f t="shared" si="13"/>
        <v>0</v>
      </c>
      <c r="E77">
        <f t="shared" si="7"/>
        <v>0.289495525388811</v>
      </c>
      <c r="F77">
        <f t="shared" si="8"/>
        <v>0.201385374058338</v>
      </c>
      <c r="G77">
        <f t="shared" si="5"/>
        <v>1.43752011158938</v>
      </c>
      <c r="H77">
        <f t="shared" si="6"/>
        <v>58.9746974703748</v>
      </c>
      <c r="I77">
        <f t="shared" si="4"/>
        <v>172.396644405232</v>
      </c>
      <c r="J77">
        <f t="shared" si="11"/>
        <v>171.890874572751</v>
      </c>
      <c r="K77">
        <f t="shared" si="10"/>
        <v>0.505769832481093</v>
      </c>
      <c r="L77">
        <f t="shared" si="14"/>
        <v>0.659999999999997</v>
      </c>
      <c r="M77">
        <f t="shared" si="9"/>
        <v>0.490709238736322</v>
      </c>
    </row>
    <row r="78" spans="1:13">
      <c r="A78" s="1">
        <v>35757</v>
      </c>
      <c r="B78">
        <v>173.28</v>
      </c>
      <c r="C78">
        <f t="shared" si="12"/>
        <v>0.27000000000001</v>
      </c>
      <c r="D78">
        <f t="shared" si="13"/>
        <v>0</v>
      </c>
      <c r="E78">
        <f t="shared" si="7"/>
        <v>0.288102987861039</v>
      </c>
      <c r="F78">
        <f t="shared" si="8"/>
        <v>0.187000704482743</v>
      </c>
      <c r="G78">
        <f t="shared" si="5"/>
        <v>1.54065188501804</v>
      </c>
      <c r="H78">
        <f t="shared" si="6"/>
        <v>60.6400229052671</v>
      </c>
      <c r="I78">
        <f t="shared" si="4"/>
        <v>172.532504495707</v>
      </c>
      <c r="J78">
        <f t="shared" si="11"/>
        <v>171.99380876691</v>
      </c>
      <c r="K78">
        <f t="shared" si="10"/>
        <v>0.538695728797251</v>
      </c>
      <c r="L78">
        <f t="shared" si="14"/>
        <v>0.27000000000001</v>
      </c>
      <c r="M78">
        <f t="shared" si="9"/>
        <v>0.4749442931123</v>
      </c>
    </row>
    <row r="79" spans="1:13">
      <c r="A79" s="1">
        <v>35758</v>
      </c>
      <c r="B79">
        <v>173.1</v>
      </c>
      <c r="C79">
        <f t="shared" si="12"/>
        <v>0</v>
      </c>
      <c r="D79">
        <f t="shared" si="13"/>
        <v>0.180000000000007</v>
      </c>
      <c r="E79">
        <f t="shared" si="7"/>
        <v>0.267524203013822</v>
      </c>
      <c r="F79">
        <f t="shared" si="8"/>
        <v>0.186500654162547</v>
      </c>
      <c r="G79">
        <f t="shared" si="5"/>
        <v>1.43444109735217</v>
      </c>
      <c r="H79">
        <f t="shared" si="6"/>
        <v>58.9228097945088</v>
      </c>
      <c r="I79">
        <f t="shared" ref="I79:I142" si="15">(B79*0.1538)+(I78*0.8462)</f>
        <v>172.619785304268</v>
      </c>
      <c r="J79">
        <f t="shared" si="11"/>
        <v>172.075777537282</v>
      </c>
      <c r="K79">
        <f t="shared" si="10"/>
        <v>0.544007766985516</v>
      </c>
      <c r="L79">
        <f t="shared" si="14"/>
        <v>0.180000000000007</v>
      </c>
      <c r="M79">
        <f t="shared" si="9"/>
        <v>0.453876843604279</v>
      </c>
    </row>
    <row r="80" spans="1:13">
      <c r="A80" s="1">
        <v>35759</v>
      </c>
      <c r="B80">
        <v>173.28</v>
      </c>
      <c r="C80">
        <f t="shared" si="12"/>
        <v>0.180000000000007</v>
      </c>
      <c r="D80">
        <f t="shared" si="13"/>
        <v>0</v>
      </c>
      <c r="E80">
        <f t="shared" si="7"/>
        <v>0.261272474227121</v>
      </c>
      <c r="F80">
        <f t="shared" si="8"/>
        <v>0.173179178865223</v>
      </c>
      <c r="G80">
        <f t="shared" ref="G80:G143" si="16">E80/F80</f>
        <v>1.50868294871901</v>
      </c>
      <c r="H80">
        <f t="shared" ref="H80:H143" si="17">100-(100/(1+G80))</f>
        <v>60.1384463305488</v>
      </c>
      <c r="I80">
        <f t="shared" si="15"/>
        <v>172.721326324471</v>
      </c>
      <c r="J80">
        <f t="shared" si="11"/>
        <v>172.165010421769</v>
      </c>
      <c r="K80">
        <f t="shared" si="10"/>
        <v>0.556315902701755</v>
      </c>
      <c r="L80">
        <f t="shared" si="14"/>
        <v>0.180000000000007</v>
      </c>
      <c r="M80">
        <f t="shared" si="9"/>
        <v>0.43431421191826</v>
      </c>
    </row>
    <row r="81" spans="1:13">
      <c r="A81" s="1">
        <v>35760</v>
      </c>
      <c r="B81">
        <v>172.39</v>
      </c>
      <c r="C81">
        <f t="shared" si="12"/>
        <v>0</v>
      </c>
      <c r="D81">
        <f t="shared" si="13"/>
        <v>0.890000000000015</v>
      </c>
      <c r="E81">
        <f t="shared" ref="E81:E144" si="18">((E80*13)+C81)/14</f>
        <v>0.24261015463947</v>
      </c>
      <c r="F81">
        <f t="shared" ref="F81:F144" si="19">((F80*13)+D81)/14</f>
        <v>0.224380666089136</v>
      </c>
      <c r="G81">
        <f t="shared" si="16"/>
        <v>1.08124357979707</v>
      </c>
      <c r="H81">
        <f t="shared" si="17"/>
        <v>51.951803733732</v>
      </c>
      <c r="I81">
        <f t="shared" si="15"/>
        <v>172.670368335768</v>
      </c>
      <c r="J81">
        <f t="shared" si="11"/>
        <v>172.181682149516</v>
      </c>
      <c r="K81">
        <f t="shared" si="10"/>
        <v>0.488686186251186</v>
      </c>
      <c r="L81">
        <f t="shared" si="14"/>
        <v>0.890000000000015</v>
      </c>
      <c r="M81">
        <f t="shared" ref="M81:M144" si="20">((M80*13)+L81)/14</f>
        <v>0.466863196781242</v>
      </c>
    </row>
    <row r="82" spans="1:13">
      <c r="A82" s="1">
        <v>35761</v>
      </c>
      <c r="B82">
        <v>172.14</v>
      </c>
      <c r="C82">
        <f t="shared" si="12"/>
        <v>0</v>
      </c>
      <c r="D82">
        <f t="shared" si="13"/>
        <v>0.25</v>
      </c>
      <c r="E82">
        <f t="shared" si="18"/>
        <v>0.225280857879508</v>
      </c>
      <c r="F82">
        <f t="shared" si="19"/>
        <v>0.226210618511341</v>
      </c>
      <c r="G82">
        <f t="shared" si="16"/>
        <v>0.995889845322241</v>
      </c>
      <c r="H82">
        <f t="shared" si="17"/>
        <v>49.8970345310541</v>
      </c>
      <c r="I82">
        <f t="shared" si="15"/>
        <v>172.588797685726</v>
      </c>
      <c r="J82">
        <f t="shared" si="11"/>
        <v>172.178593502237</v>
      </c>
      <c r="K82">
        <f t="shared" si="10"/>
        <v>0.410204183489327</v>
      </c>
      <c r="L82">
        <f t="shared" si="14"/>
        <v>0.25</v>
      </c>
      <c r="M82">
        <f t="shared" si="20"/>
        <v>0.451372968439725</v>
      </c>
    </row>
    <row r="83" spans="1:13">
      <c r="A83" s="1">
        <v>35764</v>
      </c>
      <c r="B83">
        <v>171.64</v>
      </c>
      <c r="C83">
        <f t="shared" si="12"/>
        <v>0</v>
      </c>
      <c r="D83">
        <f t="shared" si="13"/>
        <v>0.5</v>
      </c>
      <c r="E83">
        <f t="shared" si="18"/>
        <v>0.209189368030971</v>
      </c>
      <c r="F83">
        <f t="shared" si="19"/>
        <v>0.245767002903388</v>
      </c>
      <c r="G83">
        <f t="shared" si="16"/>
        <v>0.851169463596399</v>
      </c>
      <c r="H83">
        <f t="shared" si="17"/>
        <v>45.9800942233982</v>
      </c>
      <c r="I83">
        <f t="shared" si="15"/>
        <v>172.442872601662</v>
      </c>
      <c r="J83">
        <f t="shared" si="11"/>
        <v>172.138683723721</v>
      </c>
      <c r="K83">
        <f t="shared" si="10"/>
        <v>0.304188877940362</v>
      </c>
      <c r="L83">
        <f t="shared" si="14"/>
        <v>0.5</v>
      </c>
      <c r="M83">
        <f t="shared" si="20"/>
        <v>0.454846327836887</v>
      </c>
    </row>
    <row r="84" spans="1:13">
      <c r="A84" s="1">
        <v>35765</v>
      </c>
      <c r="B84">
        <v>171.77</v>
      </c>
      <c r="C84">
        <f t="shared" si="12"/>
        <v>0.130000000000024</v>
      </c>
      <c r="D84">
        <f t="shared" si="13"/>
        <v>0</v>
      </c>
      <c r="E84">
        <f t="shared" si="18"/>
        <v>0.203532984600189</v>
      </c>
      <c r="F84">
        <f t="shared" si="19"/>
        <v>0.228212216981717</v>
      </c>
      <c r="G84">
        <f t="shared" si="16"/>
        <v>0.891858408336198</v>
      </c>
      <c r="H84">
        <f t="shared" si="17"/>
        <v>47.1419216367543</v>
      </c>
      <c r="I84">
        <f t="shared" si="15"/>
        <v>172.339384795526</v>
      </c>
      <c r="J84">
        <f t="shared" si="11"/>
        <v>172.111364259794</v>
      </c>
      <c r="K84">
        <f t="shared" si="10"/>
        <v>0.228020535732526</v>
      </c>
      <c r="L84">
        <f t="shared" si="14"/>
        <v>0.130000000000024</v>
      </c>
      <c r="M84">
        <f t="shared" si="20"/>
        <v>0.431643018705683</v>
      </c>
    </row>
    <row r="85" spans="1:13">
      <c r="A85" s="1">
        <v>35766</v>
      </c>
      <c r="B85">
        <v>171.19</v>
      </c>
      <c r="C85">
        <f t="shared" si="12"/>
        <v>0</v>
      </c>
      <c r="D85">
        <f t="shared" si="13"/>
        <v>0.580000000000013</v>
      </c>
      <c r="E85">
        <f t="shared" si="18"/>
        <v>0.188994914271604</v>
      </c>
      <c r="F85">
        <f t="shared" si="19"/>
        <v>0.253339915768738</v>
      </c>
      <c r="G85">
        <f t="shared" si="16"/>
        <v>0.746013172452969</v>
      </c>
      <c r="H85">
        <f t="shared" si="17"/>
        <v>42.7266634767077</v>
      </c>
      <c r="I85">
        <f t="shared" si="15"/>
        <v>172.162609413974</v>
      </c>
      <c r="J85">
        <f t="shared" si="11"/>
        <v>172.043091168143</v>
      </c>
      <c r="K85">
        <f t="shared" si="10"/>
        <v>0.11951824583133</v>
      </c>
      <c r="L85">
        <f t="shared" si="14"/>
        <v>0.580000000000013</v>
      </c>
      <c r="M85">
        <f t="shared" si="20"/>
        <v>0.442239945940992</v>
      </c>
    </row>
    <row r="86" spans="1:13">
      <c r="A86" s="1">
        <v>35767</v>
      </c>
      <c r="B86">
        <v>170.08</v>
      </c>
      <c r="C86">
        <f t="shared" si="12"/>
        <v>0</v>
      </c>
      <c r="D86">
        <f t="shared" si="13"/>
        <v>1.10999999999999</v>
      </c>
      <c r="E86">
        <f t="shared" si="18"/>
        <v>0.175495277537918</v>
      </c>
      <c r="F86">
        <f t="shared" si="19"/>
        <v>0.314529921785256</v>
      </c>
      <c r="G86">
        <f t="shared" si="16"/>
        <v>0.557960516258091</v>
      </c>
      <c r="H86">
        <f t="shared" si="17"/>
        <v>35.8135209740874</v>
      </c>
      <c r="I86">
        <f t="shared" si="15"/>
        <v>171.842304086105</v>
      </c>
      <c r="J86">
        <f t="shared" si="11"/>
        <v>171.897626112583</v>
      </c>
      <c r="K86">
        <f t="shared" si="10"/>
        <v>-0.0553220264784784</v>
      </c>
      <c r="L86">
        <f t="shared" si="14"/>
        <v>1.10999999999999</v>
      </c>
      <c r="M86">
        <f t="shared" si="20"/>
        <v>0.489937092659492</v>
      </c>
    </row>
    <row r="87" spans="1:13">
      <c r="A87" s="1">
        <v>35768</v>
      </c>
      <c r="B87">
        <v>170.22</v>
      </c>
      <c r="C87">
        <f t="shared" si="12"/>
        <v>0.139999999999986</v>
      </c>
      <c r="D87">
        <f t="shared" si="13"/>
        <v>0</v>
      </c>
      <c r="E87">
        <f t="shared" si="18"/>
        <v>0.172959900570923</v>
      </c>
      <c r="F87">
        <f t="shared" si="19"/>
        <v>0.292063498800595</v>
      </c>
      <c r="G87">
        <f t="shared" si="16"/>
        <v>0.592199645903067</v>
      </c>
      <c r="H87">
        <f t="shared" si="17"/>
        <v>37.1938059041071</v>
      </c>
      <c r="I87">
        <f t="shared" si="15"/>
        <v>171.592793717662</v>
      </c>
      <c r="J87">
        <f t="shared" si="11"/>
        <v>171.773314017641</v>
      </c>
      <c r="K87">
        <f t="shared" si="10"/>
        <v>-0.180520299979008</v>
      </c>
      <c r="L87">
        <f t="shared" si="14"/>
        <v>0.139999999999986</v>
      </c>
      <c r="M87">
        <f t="shared" si="20"/>
        <v>0.464941586040955</v>
      </c>
    </row>
    <row r="88" spans="1:13">
      <c r="A88" s="1">
        <v>35771</v>
      </c>
      <c r="B88">
        <v>170.68</v>
      </c>
      <c r="C88">
        <f t="shared" si="12"/>
        <v>0.460000000000008</v>
      </c>
      <c r="D88">
        <f t="shared" si="13"/>
        <v>0</v>
      </c>
      <c r="E88">
        <f t="shared" si="18"/>
        <v>0.193462764815858</v>
      </c>
      <c r="F88">
        <f t="shared" si="19"/>
        <v>0.271201820314838</v>
      </c>
      <c r="G88">
        <f t="shared" si="16"/>
        <v>0.713353489262229</v>
      </c>
      <c r="H88">
        <f t="shared" si="17"/>
        <v>41.6349278612319</v>
      </c>
      <c r="I88">
        <f t="shared" si="15"/>
        <v>171.452406043886</v>
      </c>
      <c r="J88">
        <f t="shared" si="11"/>
        <v>171.692299448934</v>
      </c>
      <c r="K88">
        <f t="shared" si="10"/>
        <v>-0.239893405048207</v>
      </c>
      <c r="L88">
        <f t="shared" si="14"/>
        <v>0.460000000000008</v>
      </c>
      <c r="M88">
        <f t="shared" si="20"/>
        <v>0.464588615609459</v>
      </c>
    </row>
    <row r="89" spans="1:13">
      <c r="A89" s="1">
        <v>35772</v>
      </c>
      <c r="B89">
        <v>170.54</v>
      </c>
      <c r="C89">
        <f t="shared" si="12"/>
        <v>0</v>
      </c>
      <c r="D89">
        <f t="shared" si="13"/>
        <v>0.140000000000015</v>
      </c>
      <c r="E89">
        <f t="shared" si="18"/>
        <v>0.17964399590044</v>
      </c>
      <c r="F89">
        <f t="shared" si="19"/>
        <v>0.261830261720922</v>
      </c>
      <c r="G89">
        <f t="shared" si="16"/>
        <v>0.686108606085866</v>
      </c>
      <c r="H89">
        <f t="shared" si="17"/>
        <v>40.691839399278</v>
      </c>
      <c r="I89">
        <f t="shared" si="15"/>
        <v>171.312077994336</v>
      </c>
      <c r="J89">
        <f t="shared" si="11"/>
        <v>171.606914059768</v>
      </c>
      <c r="K89">
        <f t="shared" si="10"/>
        <v>-0.294836065431809</v>
      </c>
      <c r="L89">
        <f t="shared" si="14"/>
        <v>0.140000000000015</v>
      </c>
      <c r="M89">
        <f t="shared" si="20"/>
        <v>0.441403714494499</v>
      </c>
    </row>
    <row r="90" spans="1:13">
      <c r="A90" s="1">
        <v>35773</v>
      </c>
      <c r="B90">
        <v>170.24</v>
      </c>
      <c r="C90">
        <f t="shared" si="12"/>
        <v>0</v>
      </c>
      <c r="D90">
        <f t="shared" si="13"/>
        <v>0.299999999999983</v>
      </c>
      <c r="E90">
        <f t="shared" si="18"/>
        <v>0.166812281907551</v>
      </c>
      <c r="F90">
        <f t="shared" si="19"/>
        <v>0.264556671597998</v>
      </c>
      <c r="G90">
        <f t="shared" si="16"/>
        <v>0.630535154906346</v>
      </c>
      <c r="H90">
        <f t="shared" si="17"/>
        <v>38.6704422170255</v>
      </c>
      <c r="I90">
        <f t="shared" si="15"/>
        <v>171.147192398807</v>
      </c>
      <c r="J90">
        <f t="shared" si="11"/>
        <v>171.505625727939</v>
      </c>
      <c r="K90">
        <f t="shared" si="10"/>
        <v>-0.358433329131856</v>
      </c>
      <c r="L90">
        <f t="shared" si="14"/>
        <v>0.299999999999983</v>
      </c>
      <c r="M90">
        <f t="shared" si="20"/>
        <v>0.431303449173462</v>
      </c>
    </row>
    <row r="91" spans="1:13">
      <c r="A91" s="1">
        <v>35774</v>
      </c>
      <c r="B91">
        <v>171.14</v>
      </c>
      <c r="C91">
        <f t="shared" si="12"/>
        <v>0.899999999999977</v>
      </c>
      <c r="D91">
        <f t="shared" si="13"/>
        <v>0</v>
      </c>
      <c r="E91">
        <f t="shared" si="18"/>
        <v>0.219182833199867</v>
      </c>
      <c r="F91">
        <f t="shared" si="19"/>
        <v>0.245659766483855</v>
      </c>
      <c r="G91">
        <f t="shared" si="16"/>
        <v>0.892221124920233</v>
      </c>
      <c r="H91">
        <f t="shared" si="17"/>
        <v>47.1520539100759</v>
      </c>
      <c r="I91">
        <f t="shared" si="15"/>
        <v>171.146086207871</v>
      </c>
      <c r="J91">
        <f t="shared" si="11"/>
        <v>171.478532861499</v>
      </c>
      <c r="K91">
        <f t="shared" si="10"/>
        <v>-0.332446653628097</v>
      </c>
      <c r="L91">
        <f t="shared" si="14"/>
        <v>0.899999999999977</v>
      </c>
      <c r="M91">
        <f t="shared" si="20"/>
        <v>0.464781774232499</v>
      </c>
    </row>
    <row r="92" spans="1:13">
      <c r="A92" s="1">
        <v>35775</v>
      </c>
      <c r="B92">
        <v>171.19</v>
      </c>
      <c r="C92">
        <f t="shared" si="12"/>
        <v>0.0500000000000114</v>
      </c>
      <c r="D92">
        <f t="shared" si="13"/>
        <v>0</v>
      </c>
      <c r="E92">
        <f t="shared" si="18"/>
        <v>0.207098345114163</v>
      </c>
      <c r="F92">
        <f t="shared" si="19"/>
        <v>0.228112640306437</v>
      </c>
      <c r="G92">
        <f t="shared" si="16"/>
        <v>0.907877550476624</v>
      </c>
      <c r="H92">
        <f t="shared" si="17"/>
        <v>47.5857347474852</v>
      </c>
      <c r="I92">
        <f t="shared" si="15"/>
        <v>171.1528401491</v>
      </c>
      <c r="J92">
        <f t="shared" si="11"/>
        <v>171.457152576462</v>
      </c>
      <c r="K92">
        <f t="shared" ref="K92:K155" si="21">I92-J92</f>
        <v>-0.304312427361538</v>
      </c>
      <c r="L92">
        <f t="shared" si="14"/>
        <v>0.0500000000000114</v>
      </c>
      <c r="M92">
        <f t="shared" si="20"/>
        <v>0.435154504644464</v>
      </c>
    </row>
    <row r="93" spans="1:13">
      <c r="A93" s="1">
        <v>35778</v>
      </c>
      <c r="B93">
        <v>170.56</v>
      </c>
      <c r="C93">
        <f t="shared" si="12"/>
        <v>0</v>
      </c>
      <c r="D93">
        <f t="shared" si="13"/>
        <v>0.629999999999995</v>
      </c>
      <c r="E93">
        <f t="shared" si="18"/>
        <v>0.192305606177437</v>
      </c>
      <c r="F93">
        <f t="shared" si="19"/>
        <v>0.256818880284548</v>
      </c>
      <c r="G93">
        <f t="shared" si="16"/>
        <v>0.748798553923948</v>
      </c>
      <c r="H93">
        <f t="shared" si="17"/>
        <v>42.817885012759</v>
      </c>
      <c r="I93">
        <f t="shared" si="15"/>
        <v>171.061661334168</v>
      </c>
      <c r="J93">
        <f t="shared" ref="J93:J156" si="22">(B93*0.0741)+(J92*0.9259)</f>
        <v>171.390673570546</v>
      </c>
      <c r="K93">
        <f t="shared" si="21"/>
        <v>-0.329012236377338</v>
      </c>
      <c r="L93">
        <f t="shared" si="14"/>
        <v>0.629999999999995</v>
      </c>
      <c r="M93">
        <f t="shared" si="20"/>
        <v>0.449072040027002</v>
      </c>
    </row>
    <row r="94" spans="1:13">
      <c r="A94" s="1">
        <v>35779</v>
      </c>
      <c r="B94">
        <v>170.16</v>
      </c>
      <c r="C94">
        <f t="shared" si="12"/>
        <v>0</v>
      </c>
      <c r="D94">
        <f t="shared" si="13"/>
        <v>0.400000000000006</v>
      </c>
      <c r="E94">
        <f t="shared" si="18"/>
        <v>0.178569491450477</v>
      </c>
      <c r="F94">
        <f t="shared" si="19"/>
        <v>0.267046103121367</v>
      </c>
      <c r="G94">
        <f t="shared" si="16"/>
        <v>0.668684131179107</v>
      </c>
      <c r="H94">
        <f t="shared" si="17"/>
        <v>40.072540913217</v>
      </c>
      <c r="I94">
        <f t="shared" si="15"/>
        <v>170.922985820973</v>
      </c>
      <c r="J94">
        <f t="shared" si="22"/>
        <v>171.299480658968</v>
      </c>
      <c r="K94">
        <f t="shared" si="21"/>
        <v>-0.376494837995011</v>
      </c>
      <c r="L94">
        <f t="shared" si="14"/>
        <v>0.400000000000006</v>
      </c>
      <c r="M94">
        <f t="shared" si="20"/>
        <v>0.445566894310788</v>
      </c>
    </row>
    <row r="95" spans="1:13">
      <c r="A95" s="1">
        <v>35780</v>
      </c>
      <c r="B95">
        <v>170.11</v>
      </c>
      <c r="C95">
        <f t="shared" si="12"/>
        <v>0</v>
      </c>
      <c r="D95">
        <f t="shared" si="13"/>
        <v>0.0499999999999829</v>
      </c>
      <c r="E95">
        <f t="shared" si="18"/>
        <v>0.165814527775443</v>
      </c>
      <c r="F95">
        <f t="shared" si="19"/>
        <v>0.251542810041268</v>
      </c>
      <c r="G95">
        <f t="shared" si="16"/>
        <v>0.659190090737397</v>
      </c>
      <c r="H95">
        <f t="shared" si="17"/>
        <v>39.7296304032549</v>
      </c>
      <c r="I95">
        <f t="shared" si="15"/>
        <v>170.797948601708</v>
      </c>
      <c r="J95">
        <f t="shared" si="22"/>
        <v>171.211340142139</v>
      </c>
      <c r="K95">
        <f t="shared" si="21"/>
        <v>-0.413391540431178</v>
      </c>
      <c r="L95">
        <f t="shared" si="14"/>
        <v>0.0499999999999829</v>
      </c>
      <c r="M95">
        <f t="shared" si="20"/>
        <v>0.417312116145731</v>
      </c>
    </row>
    <row r="96" spans="1:13">
      <c r="A96" s="1">
        <v>35781</v>
      </c>
      <c r="B96">
        <v>170.9</v>
      </c>
      <c r="C96">
        <f t="shared" si="12"/>
        <v>0.789999999999992</v>
      </c>
      <c r="D96">
        <f t="shared" si="13"/>
        <v>0</v>
      </c>
      <c r="E96">
        <f t="shared" si="18"/>
        <v>0.210399204362911</v>
      </c>
      <c r="F96">
        <f t="shared" si="19"/>
        <v>0.233575466466892</v>
      </c>
      <c r="G96">
        <f t="shared" si="16"/>
        <v>0.900776128355648</v>
      </c>
      <c r="H96">
        <f t="shared" si="17"/>
        <v>47.3899116743909</v>
      </c>
      <c r="I96">
        <f t="shared" si="15"/>
        <v>170.813644106765</v>
      </c>
      <c r="J96">
        <f t="shared" si="22"/>
        <v>171.188269837606</v>
      </c>
      <c r="K96">
        <f t="shared" si="21"/>
        <v>-0.374625730841302</v>
      </c>
      <c r="L96">
        <f t="shared" si="14"/>
        <v>0.789999999999992</v>
      </c>
      <c r="M96">
        <f t="shared" si="20"/>
        <v>0.443932679278178</v>
      </c>
    </row>
    <row r="97" spans="1:13">
      <c r="A97" s="1">
        <v>35782</v>
      </c>
      <c r="B97">
        <v>171.7</v>
      </c>
      <c r="C97">
        <f t="shared" si="12"/>
        <v>0.799999999999983</v>
      </c>
      <c r="D97">
        <f t="shared" si="13"/>
        <v>0</v>
      </c>
      <c r="E97">
        <f t="shared" si="18"/>
        <v>0.252513546908416</v>
      </c>
      <c r="F97">
        <f t="shared" si="19"/>
        <v>0.216891504576399</v>
      </c>
      <c r="G97">
        <f t="shared" si="16"/>
        <v>1.16423899313894</v>
      </c>
      <c r="H97">
        <f t="shared" si="17"/>
        <v>53.7943820820992</v>
      </c>
      <c r="I97">
        <f t="shared" si="15"/>
        <v>170.949965643145</v>
      </c>
      <c r="J97">
        <f t="shared" si="22"/>
        <v>171.22618904264</v>
      </c>
      <c r="K97">
        <f t="shared" si="21"/>
        <v>-0.276223399495166</v>
      </c>
      <c r="L97">
        <f t="shared" si="14"/>
        <v>0.799999999999983</v>
      </c>
      <c r="M97">
        <f t="shared" si="20"/>
        <v>0.469366059329735</v>
      </c>
    </row>
    <row r="98" spans="1:13">
      <c r="A98" s="1">
        <v>35785</v>
      </c>
      <c r="B98">
        <v>170.83</v>
      </c>
      <c r="C98">
        <f t="shared" si="12"/>
        <v>0</v>
      </c>
      <c r="D98">
        <f t="shared" si="13"/>
        <v>0.869999999999976</v>
      </c>
      <c r="E98">
        <f t="shared" si="18"/>
        <v>0.234476864986386</v>
      </c>
      <c r="F98">
        <f t="shared" si="19"/>
        <v>0.263542111392369</v>
      </c>
      <c r="G98">
        <f t="shared" si="16"/>
        <v>0.889713085121681</v>
      </c>
      <c r="H98">
        <f t="shared" si="17"/>
        <v>47.0819137638766</v>
      </c>
      <c r="I98">
        <f t="shared" si="15"/>
        <v>170.931514927229</v>
      </c>
      <c r="J98">
        <f t="shared" si="22"/>
        <v>171.19683143458</v>
      </c>
      <c r="K98">
        <f t="shared" si="21"/>
        <v>-0.265316507351173</v>
      </c>
      <c r="L98">
        <f t="shared" si="14"/>
        <v>0.869999999999976</v>
      </c>
      <c r="M98">
        <f t="shared" si="20"/>
        <v>0.49798276937761</v>
      </c>
    </row>
    <row r="99" spans="1:13">
      <c r="A99" s="1">
        <v>35786</v>
      </c>
      <c r="B99">
        <v>170.57</v>
      </c>
      <c r="C99">
        <f t="shared" si="12"/>
        <v>0</v>
      </c>
      <c r="D99">
        <f t="shared" si="13"/>
        <v>0.260000000000019</v>
      </c>
      <c r="E99">
        <f t="shared" si="18"/>
        <v>0.217728517487359</v>
      </c>
      <c r="F99">
        <f t="shared" si="19"/>
        <v>0.263289103435773</v>
      </c>
      <c r="G99">
        <f t="shared" si="16"/>
        <v>0.826956051906919</v>
      </c>
      <c r="H99">
        <f t="shared" si="17"/>
        <v>45.2641458476118</v>
      </c>
      <c r="I99">
        <f t="shared" si="15"/>
        <v>170.875913931421</v>
      </c>
      <c r="J99">
        <f t="shared" si="22"/>
        <v>171.150383225278</v>
      </c>
      <c r="K99">
        <f t="shared" si="21"/>
        <v>-0.274469293856612</v>
      </c>
      <c r="L99">
        <f t="shared" si="14"/>
        <v>0.260000000000019</v>
      </c>
      <c r="M99">
        <f t="shared" si="20"/>
        <v>0.480984000136353</v>
      </c>
    </row>
    <row r="100" spans="1:13">
      <c r="A100" s="1">
        <v>35787</v>
      </c>
      <c r="B100">
        <v>170.52</v>
      </c>
      <c r="C100">
        <f t="shared" si="12"/>
        <v>0</v>
      </c>
      <c r="D100">
        <f t="shared" si="13"/>
        <v>0.0499999999999829</v>
      </c>
      <c r="E100">
        <f t="shared" si="18"/>
        <v>0.202176480523976</v>
      </c>
      <c r="F100">
        <f t="shared" si="19"/>
        <v>0.248054167476073</v>
      </c>
      <c r="G100">
        <f t="shared" si="16"/>
        <v>0.815049723135482</v>
      </c>
      <c r="H100">
        <f t="shared" si="17"/>
        <v>44.9050906290044</v>
      </c>
      <c r="I100">
        <f t="shared" si="15"/>
        <v>170.821174368769</v>
      </c>
      <c r="J100">
        <f t="shared" si="22"/>
        <v>171.103671828285</v>
      </c>
      <c r="K100">
        <f t="shared" si="21"/>
        <v>-0.282497459516122</v>
      </c>
      <c r="L100">
        <f t="shared" si="14"/>
        <v>0.0499999999999829</v>
      </c>
      <c r="M100">
        <f t="shared" si="20"/>
        <v>0.450199428698041</v>
      </c>
    </row>
    <row r="101" spans="1:13">
      <c r="A101" s="1">
        <v>35788</v>
      </c>
      <c r="B101">
        <v>170.94</v>
      </c>
      <c r="C101">
        <f t="shared" si="12"/>
        <v>0.419999999999987</v>
      </c>
      <c r="D101">
        <f t="shared" si="13"/>
        <v>0</v>
      </c>
      <c r="E101">
        <f t="shared" si="18"/>
        <v>0.217735303343691</v>
      </c>
      <c r="F101">
        <f t="shared" si="19"/>
        <v>0.230336012656354</v>
      </c>
      <c r="G101">
        <f t="shared" si="16"/>
        <v>0.945294228343433</v>
      </c>
      <c r="H101">
        <f t="shared" si="17"/>
        <v>48.5938946700327</v>
      </c>
      <c r="I101">
        <f t="shared" si="15"/>
        <v>170.839449750852</v>
      </c>
      <c r="J101">
        <f t="shared" si="22"/>
        <v>171.091543745809</v>
      </c>
      <c r="K101">
        <f t="shared" si="21"/>
        <v>-0.252093994956823</v>
      </c>
      <c r="L101">
        <f t="shared" si="14"/>
        <v>0.419999999999987</v>
      </c>
      <c r="M101">
        <f t="shared" si="20"/>
        <v>0.44804232664818</v>
      </c>
    </row>
    <row r="102" spans="1:13">
      <c r="A102" s="1">
        <v>35789</v>
      </c>
      <c r="B102">
        <v>170.74</v>
      </c>
      <c r="C102">
        <f t="shared" si="12"/>
        <v>0</v>
      </c>
      <c r="D102">
        <f t="shared" si="13"/>
        <v>0.199999999999989</v>
      </c>
      <c r="E102">
        <f t="shared" si="18"/>
        <v>0.202182781676285</v>
      </c>
      <c r="F102">
        <f t="shared" si="19"/>
        <v>0.228169154609471</v>
      </c>
      <c r="G102">
        <f t="shared" si="16"/>
        <v>0.886109176423677</v>
      </c>
      <c r="H102">
        <f t="shared" si="17"/>
        <v>46.9807998126525</v>
      </c>
      <c r="I102">
        <f t="shared" si="15"/>
        <v>170.824154379171</v>
      </c>
      <c r="J102">
        <f t="shared" si="22"/>
        <v>171.065494354244</v>
      </c>
      <c r="K102">
        <f t="shared" si="21"/>
        <v>-0.241339975073402</v>
      </c>
      <c r="L102">
        <f t="shared" si="14"/>
        <v>0.199999999999989</v>
      </c>
      <c r="M102">
        <f t="shared" si="20"/>
        <v>0.430325017601881</v>
      </c>
    </row>
    <row r="103" spans="1:13">
      <c r="A103" s="1">
        <v>35792</v>
      </c>
      <c r="B103">
        <v>170.83</v>
      </c>
      <c r="C103">
        <f t="shared" si="12"/>
        <v>0.0900000000000034</v>
      </c>
      <c r="D103">
        <f t="shared" si="13"/>
        <v>0</v>
      </c>
      <c r="E103">
        <f t="shared" si="18"/>
        <v>0.194169725842265</v>
      </c>
      <c r="F103">
        <f t="shared" si="19"/>
        <v>0.211871357851651</v>
      </c>
      <c r="G103">
        <f t="shared" si="16"/>
        <v>0.916451038078582</v>
      </c>
      <c r="H103">
        <f t="shared" si="17"/>
        <v>47.8202166332101</v>
      </c>
      <c r="I103">
        <f t="shared" si="15"/>
        <v>170.825053435654</v>
      </c>
      <c r="J103">
        <f t="shared" si="22"/>
        <v>171.048044222595</v>
      </c>
      <c r="K103">
        <f t="shared" si="21"/>
        <v>-0.222990786940386</v>
      </c>
      <c r="L103">
        <f t="shared" si="14"/>
        <v>0.0900000000000034</v>
      </c>
      <c r="M103">
        <f t="shared" si="20"/>
        <v>0.406016087773175</v>
      </c>
    </row>
    <row r="104" spans="1:13">
      <c r="A104" s="1">
        <v>35794</v>
      </c>
      <c r="B104">
        <v>170.7</v>
      </c>
      <c r="C104">
        <f t="shared" si="12"/>
        <v>0</v>
      </c>
      <c r="D104">
        <f t="shared" si="13"/>
        <v>0.130000000000024</v>
      </c>
      <c r="E104">
        <f t="shared" si="18"/>
        <v>0.180300459710674</v>
      </c>
      <c r="F104">
        <f t="shared" si="19"/>
        <v>0.206023403719392</v>
      </c>
      <c r="G104">
        <f t="shared" si="16"/>
        <v>0.875145524516462</v>
      </c>
      <c r="H104">
        <f t="shared" si="17"/>
        <v>46.6708057094466</v>
      </c>
      <c r="I104">
        <f t="shared" si="15"/>
        <v>170.805820217251</v>
      </c>
      <c r="J104">
        <f t="shared" si="22"/>
        <v>171.0222541457</v>
      </c>
      <c r="K104">
        <f t="shared" si="21"/>
        <v>-0.21643392844976</v>
      </c>
      <c r="L104">
        <f t="shared" si="14"/>
        <v>0.130000000000024</v>
      </c>
      <c r="M104">
        <f t="shared" si="20"/>
        <v>0.386300652932236</v>
      </c>
    </row>
    <row r="105" spans="1:13">
      <c r="A105" s="1">
        <v>35795</v>
      </c>
      <c r="B105">
        <v>170.93</v>
      </c>
      <c r="C105">
        <f t="shared" si="12"/>
        <v>0.230000000000018</v>
      </c>
      <c r="D105">
        <f t="shared" si="13"/>
        <v>0</v>
      </c>
      <c r="E105">
        <f t="shared" si="18"/>
        <v>0.183850426874199</v>
      </c>
      <c r="F105">
        <f t="shared" si="19"/>
        <v>0.191307446310864</v>
      </c>
      <c r="G105">
        <f t="shared" si="16"/>
        <v>0.961020757004157</v>
      </c>
      <c r="H105">
        <f t="shared" si="17"/>
        <v>49.0061491481765</v>
      </c>
      <c r="I105">
        <f t="shared" si="15"/>
        <v>170.824919067838</v>
      </c>
      <c r="J105">
        <f t="shared" si="22"/>
        <v>171.015418113504</v>
      </c>
      <c r="K105">
        <f t="shared" si="21"/>
        <v>-0.190499045666485</v>
      </c>
      <c r="L105">
        <f t="shared" si="14"/>
        <v>0.230000000000018</v>
      </c>
      <c r="M105">
        <f t="shared" si="20"/>
        <v>0.375136320579934</v>
      </c>
    </row>
    <row r="106" spans="1:13">
      <c r="A106" s="1">
        <v>35799</v>
      </c>
      <c r="B106">
        <v>170.21</v>
      </c>
      <c r="C106">
        <f t="shared" si="12"/>
        <v>0</v>
      </c>
      <c r="D106">
        <f t="shared" si="13"/>
        <v>0.719999999999999</v>
      </c>
      <c r="E106">
        <f t="shared" si="18"/>
        <v>0.170718253526042</v>
      </c>
      <c r="F106">
        <f t="shared" si="19"/>
        <v>0.229071200145802</v>
      </c>
      <c r="G106">
        <f t="shared" si="16"/>
        <v>0.745262841498105</v>
      </c>
      <c r="H106">
        <f t="shared" si="17"/>
        <v>42.7020402759726</v>
      </c>
      <c r="I106">
        <f t="shared" si="15"/>
        <v>170.730344515204</v>
      </c>
      <c r="J106">
        <f t="shared" si="22"/>
        <v>170.955736631293</v>
      </c>
      <c r="K106">
        <f t="shared" si="21"/>
        <v>-0.225392116089239</v>
      </c>
      <c r="L106">
        <f t="shared" si="14"/>
        <v>0.719999999999999</v>
      </c>
      <c r="M106">
        <f t="shared" si="20"/>
        <v>0.39976944053851</v>
      </c>
    </row>
    <row r="107" spans="1:13">
      <c r="A107" s="1">
        <v>35800</v>
      </c>
      <c r="B107">
        <v>170.23</v>
      </c>
      <c r="C107">
        <f t="shared" si="12"/>
        <v>0.0199999999999818</v>
      </c>
      <c r="D107">
        <f t="shared" si="13"/>
        <v>0</v>
      </c>
      <c r="E107">
        <f t="shared" si="18"/>
        <v>0.159952663988466</v>
      </c>
      <c r="F107">
        <f t="shared" si="19"/>
        <v>0.212708971563959</v>
      </c>
      <c r="G107">
        <f t="shared" si="16"/>
        <v>0.751978926005808</v>
      </c>
      <c r="H107">
        <f t="shared" si="17"/>
        <v>42.92168786072</v>
      </c>
      <c r="I107">
        <f t="shared" si="15"/>
        <v>170.653391528766</v>
      </c>
      <c r="J107">
        <f t="shared" si="22"/>
        <v>170.901959546915</v>
      </c>
      <c r="K107">
        <f t="shared" si="21"/>
        <v>-0.248568018148802</v>
      </c>
      <c r="L107">
        <f t="shared" si="14"/>
        <v>0.0199999999999818</v>
      </c>
      <c r="M107">
        <f t="shared" si="20"/>
        <v>0.372643051928616</v>
      </c>
    </row>
    <row r="108" spans="1:13">
      <c r="A108" s="1">
        <v>35801</v>
      </c>
      <c r="B108">
        <v>170.39</v>
      </c>
      <c r="C108">
        <f t="shared" si="12"/>
        <v>0.159999999999997</v>
      </c>
      <c r="D108">
        <f t="shared" si="13"/>
        <v>0</v>
      </c>
      <c r="E108">
        <f t="shared" si="18"/>
        <v>0.159956045132147</v>
      </c>
      <c r="F108">
        <f t="shared" si="19"/>
        <v>0.197515473595105</v>
      </c>
      <c r="G108">
        <f t="shared" si="16"/>
        <v>0.809840577149146</v>
      </c>
      <c r="H108">
        <f t="shared" si="17"/>
        <v>44.7465145479722</v>
      </c>
      <c r="I108">
        <f t="shared" si="15"/>
        <v>170.612881911642</v>
      </c>
      <c r="J108">
        <f t="shared" si="22"/>
        <v>170.864023344488</v>
      </c>
      <c r="K108">
        <f t="shared" si="21"/>
        <v>-0.251141432846595</v>
      </c>
      <c r="L108">
        <f t="shared" si="14"/>
        <v>0.159999999999997</v>
      </c>
      <c r="M108">
        <f t="shared" si="20"/>
        <v>0.357454262505143</v>
      </c>
    </row>
    <row r="109" spans="1:13">
      <c r="A109" s="1">
        <v>35802</v>
      </c>
      <c r="B109">
        <v>170.32</v>
      </c>
      <c r="C109">
        <f t="shared" si="12"/>
        <v>0</v>
      </c>
      <c r="D109">
        <f t="shared" si="13"/>
        <v>0.0699999999999932</v>
      </c>
      <c r="E109">
        <f t="shared" si="18"/>
        <v>0.148530613336993</v>
      </c>
      <c r="F109">
        <f t="shared" si="19"/>
        <v>0.188407225481169</v>
      </c>
      <c r="G109">
        <f t="shared" si="16"/>
        <v>0.788348817077821</v>
      </c>
      <c r="H109">
        <f t="shared" si="17"/>
        <v>44.0824971923537</v>
      </c>
      <c r="I109">
        <f t="shared" si="15"/>
        <v>170.567836673631</v>
      </c>
      <c r="J109">
        <f t="shared" si="22"/>
        <v>170.823711214662</v>
      </c>
      <c r="K109">
        <f t="shared" si="21"/>
        <v>-0.255874541030494</v>
      </c>
      <c r="L109">
        <f t="shared" si="14"/>
        <v>0.0699999999999932</v>
      </c>
      <c r="M109">
        <f t="shared" si="20"/>
        <v>0.336921815183346</v>
      </c>
    </row>
    <row r="110" spans="1:13">
      <c r="A110" s="1">
        <v>35803</v>
      </c>
      <c r="B110">
        <v>170.69</v>
      </c>
      <c r="C110">
        <f t="shared" si="12"/>
        <v>0.370000000000005</v>
      </c>
      <c r="D110">
        <f t="shared" si="13"/>
        <v>0</v>
      </c>
      <c r="E110">
        <f t="shared" si="18"/>
        <v>0.164349855241494</v>
      </c>
      <c r="F110">
        <f t="shared" si="19"/>
        <v>0.174949566518228</v>
      </c>
      <c r="G110">
        <f t="shared" si="16"/>
        <v>0.939412760559031</v>
      </c>
      <c r="H110">
        <f t="shared" si="17"/>
        <v>48.4380003918427</v>
      </c>
      <c r="I110">
        <f t="shared" si="15"/>
        <v>170.586625393227</v>
      </c>
      <c r="J110">
        <f t="shared" si="22"/>
        <v>170.813803213655</v>
      </c>
      <c r="K110">
        <f t="shared" si="21"/>
        <v>-0.227177820428579</v>
      </c>
      <c r="L110">
        <f t="shared" si="14"/>
        <v>0.370000000000005</v>
      </c>
      <c r="M110">
        <f t="shared" si="20"/>
        <v>0.339284542670251</v>
      </c>
    </row>
    <row r="111" spans="1:13">
      <c r="A111" s="1">
        <v>35807</v>
      </c>
      <c r="B111">
        <v>170.73</v>
      </c>
      <c r="C111">
        <f t="shared" si="12"/>
        <v>0.039999999999992</v>
      </c>
      <c r="D111">
        <f t="shared" si="13"/>
        <v>0</v>
      </c>
      <c r="E111">
        <f t="shared" si="18"/>
        <v>0.155467722724244</v>
      </c>
      <c r="F111">
        <f t="shared" si="19"/>
        <v>0.162453168909783</v>
      </c>
      <c r="G111">
        <f t="shared" si="16"/>
        <v>0.95700024670237</v>
      </c>
      <c r="H111">
        <f t="shared" si="17"/>
        <v>48.9013861043174</v>
      </c>
      <c r="I111">
        <f t="shared" si="15"/>
        <v>170.608676407748</v>
      </c>
      <c r="J111">
        <f t="shared" si="22"/>
        <v>170.807593395523</v>
      </c>
      <c r="K111">
        <f t="shared" si="21"/>
        <v>-0.198916987774993</v>
      </c>
      <c r="L111">
        <f t="shared" si="14"/>
        <v>0.039999999999992</v>
      </c>
      <c r="M111">
        <f t="shared" si="20"/>
        <v>0.317907075336661</v>
      </c>
    </row>
    <row r="112" spans="1:13">
      <c r="A112" s="1">
        <v>35808</v>
      </c>
      <c r="B112">
        <v>170.6</v>
      </c>
      <c r="C112">
        <f t="shared" si="12"/>
        <v>0</v>
      </c>
      <c r="D112">
        <f t="shared" si="13"/>
        <v>0.129999999999995</v>
      </c>
      <c r="E112">
        <f t="shared" si="18"/>
        <v>0.144362885386798</v>
      </c>
      <c r="F112">
        <f t="shared" si="19"/>
        <v>0.160135085416227</v>
      </c>
      <c r="G112">
        <f t="shared" si="16"/>
        <v>0.901506905944858</v>
      </c>
      <c r="H112">
        <f t="shared" si="17"/>
        <v>47.4101305194524</v>
      </c>
      <c r="I112">
        <f t="shared" si="15"/>
        <v>170.607341976237</v>
      </c>
      <c r="J112">
        <f t="shared" si="22"/>
        <v>170.792210724915</v>
      </c>
      <c r="K112">
        <f t="shared" si="21"/>
        <v>-0.184868748678412</v>
      </c>
      <c r="L112">
        <f t="shared" si="14"/>
        <v>0.129999999999995</v>
      </c>
      <c r="M112">
        <f t="shared" si="20"/>
        <v>0.304485141384042</v>
      </c>
    </row>
    <row r="113" spans="1:13">
      <c r="A113" s="1">
        <v>35841</v>
      </c>
      <c r="B113">
        <v>176.6</v>
      </c>
      <c r="C113">
        <f t="shared" si="12"/>
        <v>6</v>
      </c>
      <c r="D113">
        <f t="shared" si="13"/>
        <v>0</v>
      </c>
      <c r="E113">
        <f t="shared" si="18"/>
        <v>0.562622679287741</v>
      </c>
      <c r="F113">
        <f t="shared" si="19"/>
        <v>0.148696865029353</v>
      </c>
      <c r="G113">
        <f t="shared" si="16"/>
        <v>3.78368891083667</v>
      </c>
      <c r="H113">
        <f t="shared" si="17"/>
        <v>79.0956306181478</v>
      </c>
      <c r="I113">
        <f t="shared" si="15"/>
        <v>171.529012780291</v>
      </c>
      <c r="J113">
        <f t="shared" si="22"/>
        <v>171.222567910199</v>
      </c>
      <c r="K113">
        <f t="shared" si="21"/>
        <v>0.306444870092605</v>
      </c>
      <c r="L113">
        <f t="shared" si="14"/>
        <v>6</v>
      </c>
      <c r="M113">
        <f t="shared" si="20"/>
        <v>0.711307631285182</v>
      </c>
    </row>
    <row r="114" spans="1:13">
      <c r="A114" s="1">
        <v>35842</v>
      </c>
      <c r="B114">
        <v>176.62</v>
      </c>
      <c r="C114">
        <f t="shared" si="12"/>
        <v>0.0200000000000102</v>
      </c>
      <c r="D114">
        <f t="shared" si="13"/>
        <v>0</v>
      </c>
      <c r="E114">
        <f t="shared" si="18"/>
        <v>0.523863916481475</v>
      </c>
      <c r="F114">
        <f t="shared" si="19"/>
        <v>0.1380756603844</v>
      </c>
      <c r="G114">
        <f t="shared" si="16"/>
        <v>3.79403520521321</v>
      </c>
      <c r="H114">
        <f t="shared" si="17"/>
        <v>79.1407455891737</v>
      </c>
      <c r="I114">
        <f t="shared" si="15"/>
        <v>172.312006614683</v>
      </c>
      <c r="J114">
        <f t="shared" si="22"/>
        <v>171.622517628053</v>
      </c>
      <c r="K114">
        <f t="shared" si="21"/>
        <v>0.689488986629499</v>
      </c>
      <c r="L114">
        <f t="shared" si="14"/>
        <v>0.0200000000000102</v>
      </c>
      <c r="M114">
        <f t="shared" si="20"/>
        <v>0.661928514764812</v>
      </c>
    </row>
    <row r="115" spans="1:13">
      <c r="A115" s="1">
        <v>35843</v>
      </c>
      <c r="B115">
        <v>176.11</v>
      </c>
      <c r="C115">
        <f t="shared" si="12"/>
        <v>0</v>
      </c>
      <c r="D115">
        <f t="shared" si="13"/>
        <v>0.509999999999991</v>
      </c>
      <c r="E115">
        <f t="shared" si="18"/>
        <v>0.486445065304226</v>
      </c>
      <c r="F115">
        <f t="shared" si="19"/>
        <v>0.164641684642656</v>
      </c>
      <c r="G115">
        <f t="shared" si="16"/>
        <v>2.95456807527221</v>
      </c>
      <c r="H115">
        <f t="shared" si="17"/>
        <v>74.7127883256589</v>
      </c>
      <c r="I115">
        <f t="shared" si="15"/>
        <v>172.896137997344</v>
      </c>
      <c r="J115">
        <f t="shared" si="22"/>
        <v>171.955040071814</v>
      </c>
      <c r="K115">
        <f t="shared" si="21"/>
        <v>0.941097925530073</v>
      </c>
      <c r="L115">
        <f t="shared" si="14"/>
        <v>0.509999999999991</v>
      </c>
      <c r="M115">
        <f t="shared" si="20"/>
        <v>0.651076477995897</v>
      </c>
    </row>
    <row r="116" spans="1:13">
      <c r="A116" s="1">
        <v>35844</v>
      </c>
      <c r="B116">
        <v>176.12</v>
      </c>
      <c r="C116">
        <f t="shared" si="12"/>
        <v>0.00999999999999091</v>
      </c>
      <c r="D116">
        <f t="shared" si="13"/>
        <v>0</v>
      </c>
      <c r="E116">
        <f t="shared" si="18"/>
        <v>0.452413274925352</v>
      </c>
      <c r="F116">
        <f t="shared" si="19"/>
        <v>0.152881564311038</v>
      </c>
      <c r="G116">
        <f t="shared" si="16"/>
        <v>2.9592402260152</v>
      </c>
      <c r="H116">
        <f t="shared" si="17"/>
        <v>74.7426288147598</v>
      </c>
      <c r="I116">
        <f t="shared" si="15"/>
        <v>173.391967973353</v>
      </c>
      <c r="J116">
        <f t="shared" si="22"/>
        <v>172.263663602493</v>
      </c>
      <c r="K116">
        <f t="shared" si="21"/>
        <v>1.12830437085995</v>
      </c>
      <c r="L116">
        <f t="shared" si="14"/>
        <v>0.00999999999999091</v>
      </c>
      <c r="M116">
        <f t="shared" si="20"/>
        <v>0.605285300996189</v>
      </c>
    </row>
    <row r="117" spans="1:13">
      <c r="A117" s="1">
        <v>35848</v>
      </c>
      <c r="B117">
        <v>176.5</v>
      </c>
      <c r="C117">
        <f t="shared" si="12"/>
        <v>0.379999999999995</v>
      </c>
      <c r="D117">
        <f t="shared" si="13"/>
        <v>0</v>
      </c>
      <c r="E117">
        <f t="shared" si="18"/>
        <v>0.44724089814497</v>
      </c>
      <c r="F117">
        <f t="shared" si="19"/>
        <v>0.141961452574535</v>
      </c>
      <c r="G117">
        <f t="shared" si="16"/>
        <v>3.1504390102669</v>
      </c>
      <c r="H117">
        <f t="shared" si="17"/>
        <v>75.9061632389656</v>
      </c>
      <c r="I117">
        <f t="shared" si="15"/>
        <v>173.869983299051</v>
      </c>
      <c r="J117">
        <f t="shared" si="22"/>
        <v>172.577576129548</v>
      </c>
      <c r="K117">
        <f t="shared" si="21"/>
        <v>1.29240716950301</v>
      </c>
      <c r="L117">
        <f t="shared" si="14"/>
        <v>0.379999999999995</v>
      </c>
      <c r="M117">
        <f t="shared" si="20"/>
        <v>0.589193493782175</v>
      </c>
    </row>
    <row r="118" spans="1:13">
      <c r="A118" s="1">
        <v>35849</v>
      </c>
      <c r="B118">
        <v>176.57</v>
      </c>
      <c r="C118">
        <f t="shared" si="12"/>
        <v>0.0699999999999932</v>
      </c>
      <c r="D118">
        <f t="shared" si="13"/>
        <v>0</v>
      </c>
      <c r="E118">
        <f t="shared" si="18"/>
        <v>0.420295119706043</v>
      </c>
      <c r="F118">
        <f t="shared" si="19"/>
        <v>0.131821348819211</v>
      </c>
      <c r="G118">
        <f t="shared" si="16"/>
        <v>3.18836913345853</v>
      </c>
      <c r="H118">
        <f t="shared" si="17"/>
        <v>76.1243584761534</v>
      </c>
      <c r="I118">
        <f t="shared" si="15"/>
        <v>174.285245867657</v>
      </c>
      <c r="J118">
        <f t="shared" si="22"/>
        <v>172.873414738349</v>
      </c>
      <c r="K118">
        <f t="shared" si="21"/>
        <v>1.41183112930847</v>
      </c>
      <c r="L118">
        <f t="shared" si="14"/>
        <v>0.0699999999999932</v>
      </c>
      <c r="M118">
        <f t="shared" si="20"/>
        <v>0.552108244226305</v>
      </c>
    </row>
    <row r="119" spans="1:13">
      <c r="A119" s="1">
        <v>35852</v>
      </c>
      <c r="B119">
        <v>178.68</v>
      </c>
      <c r="C119">
        <f t="shared" si="12"/>
        <v>2.11000000000001</v>
      </c>
      <c r="D119">
        <f t="shared" si="13"/>
        <v>0</v>
      </c>
      <c r="E119">
        <f t="shared" si="18"/>
        <v>0.540988325441326</v>
      </c>
      <c r="F119">
        <f t="shared" si="19"/>
        <v>0.122405538189268</v>
      </c>
      <c r="G119">
        <f t="shared" si="16"/>
        <v>4.41963928629465</v>
      </c>
      <c r="H119">
        <f t="shared" si="17"/>
        <v>81.5485875134009</v>
      </c>
      <c r="I119">
        <f t="shared" si="15"/>
        <v>174.961159053211</v>
      </c>
      <c r="J119">
        <f t="shared" si="22"/>
        <v>173.303682706237</v>
      </c>
      <c r="K119">
        <f t="shared" si="21"/>
        <v>1.65747634697448</v>
      </c>
      <c r="L119">
        <f t="shared" si="14"/>
        <v>2.11000000000001</v>
      </c>
      <c r="M119">
        <f t="shared" si="20"/>
        <v>0.66338622678157</v>
      </c>
    </row>
    <row r="120" spans="1:13">
      <c r="A120" s="1">
        <v>35855</v>
      </c>
      <c r="B120">
        <v>177.58</v>
      </c>
      <c r="C120">
        <f t="shared" si="12"/>
        <v>0</v>
      </c>
      <c r="D120">
        <f t="shared" si="13"/>
        <v>1.09999999999999</v>
      </c>
      <c r="E120">
        <f t="shared" si="18"/>
        <v>0.502346302195517</v>
      </c>
      <c r="F120">
        <f t="shared" si="19"/>
        <v>0.192233714032891</v>
      </c>
      <c r="G120">
        <f t="shared" si="16"/>
        <v>2.61320603788348</v>
      </c>
      <c r="H120">
        <f t="shared" si="17"/>
        <v>72.3237482303729</v>
      </c>
      <c r="I120">
        <f t="shared" si="15"/>
        <v>175.363936790827</v>
      </c>
      <c r="J120">
        <f t="shared" si="22"/>
        <v>173.620557817705</v>
      </c>
      <c r="K120">
        <f t="shared" si="21"/>
        <v>1.7433789731227</v>
      </c>
      <c r="L120">
        <f t="shared" si="14"/>
        <v>1.09999999999999</v>
      </c>
      <c r="M120">
        <f t="shared" si="20"/>
        <v>0.6945729248686</v>
      </c>
    </row>
    <row r="121" spans="1:13">
      <c r="A121" s="1">
        <v>35856</v>
      </c>
      <c r="B121">
        <v>177.86</v>
      </c>
      <c r="C121">
        <f t="shared" si="12"/>
        <v>0.280000000000001</v>
      </c>
      <c r="D121">
        <f t="shared" si="13"/>
        <v>0</v>
      </c>
      <c r="E121">
        <f t="shared" si="18"/>
        <v>0.486464423467266</v>
      </c>
      <c r="F121">
        <f t="shared" si="19"/>
        <v>0.178502734459113</v>
      </c>
      <c r="G121">
        <f t="shared" si="16"/>
        <v>2.72524913941133</v>
      </c>
      <c r="H121">
        <f t="shared" si="17"/>
        <v>73.1561578145073</v>
      </c>
      <c r="I121">
        <f t="shared" si="15"/>
        <v>175.747831312398</v>
      </c>
      <c r="J121">
        <f t="shared" si="22"/>
        <v>173.934700483413</v>
      </c>
      <c r="K121">
        <f t="shared" si="21"/>
        <v>1.81313082898538</v>
      </c>
      <c r="L121">
        <f t="shared" si="14"/>
        <v>0.280000000000001</v>
      </c>
      <c r="M121">
        <f t="shared" si="20"/>
        <v>0.664960573092272</v>
      </c>
    </row>
    <row r="122" spans="1:13">
      <c r="A122" s="1">
        <v>35857</v>
      </c>
      <c r="B122">
        <v>178.04</v>
      </c>
      <c r="C122">
        <f t="shared" si="12"/>
        <v>0.179999999999978</v>
      </c>
      <c r="D122">
        <f t="shared" si="13"/>
        <v>0</v>
      </c>
      <c r="E122">
        <f t="shared" si="18"/>
        <v>0.464574107505317</v>
      </c>
      <c r="F122">
        <f t="shared" si="19"/>
        <v>0.165752539140605</v>
      </c>
      <c r="G122">
        <f t="shared" si="16"/>
        <v>2.80281744046905</v>
      </c>
      <c r="H122">
        <f t="shared" si="17"/>
        <v>73.7037074312814</v>
      </c>
      <c r="I122">
        <f t="shared" si="15"/>
        <v>176.100366856551</v>
      </c>
      <c r="J122">
        <f t="shared" si="22"/>
        <v>174.238903177592</v>
      </c>
      <c r="K122">
        <f t="shared" si="21"/>
        <v>1.86146367895941</v>
      </c>
      <c r="L122">
        <f t="shared" si="14"/>
        <v>0.179999999999978</v>
      </c>
      <c r="M122">
        <f t="shared" si="20"/>
        <v>0.630320532157108</v>
      </c>
    </row>
    <row r="123" spans="1:13">
      <c r="A123" s="1">
        <v>35858</v>
      </c>
      <c r="B123">
        <v>178.56</v>
      </c>
      <c r="C123">
        <f t="shared" si="12"/>
        <v>0.52000000000001</v>
      </c>
      <c r="D123">
        <f t="shared" si="13"/>
        <v>0</v>
      </c>
      <c r="E123">
        <f t="shared" si="18"/>
        <v>0.468533099826367</v>
      </c>
      <c r="F123">
        <f t="shared" si="19"/>
        <v>0.153913072059133</v>
      </c>
      <c r="G123">
        <f t="shared" si="16"/>
        <v>3.0441410437598</v>
      </c>
      <c r="H123">
        <f t="shared" si="17"/>
        <v>75.272870328224</v>
      </c>
      <c r="I123">
        <f t="shared" si="15"/>
        <v>176.478658434014</v>
      </c>
      <c r="J123">
        <f t="shared" si="22"/>
        <v>174.559096452132</v>
      </c>
      <c r="K123">
        <f t="shared" si="21"/>
        <v>1.91956198188137</v>
      </c>
      <c r="L123">
        <f t="shared" si="14"/>
        <v>0.52000000000001</v>
      </c>
      <c r="M123">
        <f t="shared" si="20"/>
        <v>0.622440494145887</v>
      </c>
    </row>
    <row r="124" spans="1:13">
      <c r="A124" s="1">
        <v>35859</v>
      </c>
      <c r="B124">
        <v>179.42</v>
      </c>
      <c r="C124">
        <f t="shared" si="12"/>
        <v>0.859999999999985</v>
      </c>
      <c r="D124">
        <f t="shared" si="13"/>
        <v>0</v>
      </c>
      <c r="E124">
        <f t="shared" si="18"/>
        <v>0.496495021267339</v>
      </c>
      <c r="F124">
        <f t="shared" si="19"/>
        <v>0.142919281197766</v>
      </c>
      <c r="G124">
        <f t="shared" si="16"/>
        <v>3.47395408867407</v>
      </c>
      <c r="H124">
        <f t="shared" si="17"/>
        <v>77.648407199092</v>
      </c>
      <c r="I124">
        <f t="shared" si="15"/>
        <v>176.931036766862</v>
      </c>
      <c r="J124">
        <f t="shared" si="22"/>
        <v>174.919289405029</v>
      </c>
      <c r="K124">
        <f t="shared" si="21"/>
        <v>2.01174736183307</v>
      </c>
      <c r="L124">
        <f t="shared" si="14"/>
        <v>0.859999999999985</v>
      </c>
      <c r="M124">
        <f t="shared" si="20"/>
        <v>0.639409030278322</v>
      </c>
    </row>
    <row r="125" spans="1:13">
      <c r="A125" s="1">
        <v>35862</v>
      </c>
      <c r="B125">
        <v>180.31</v>
      </c>
      <c r="C125">
        <f t="shared" si="12"/>
        <v>0.890000000000015</v>
      </c>
      <c r="D125">
        <f t="shared" si="13"/>
        <v>0</v>
      </c>
      <c r="E125">
        <f t="shared" si="18"/>
        <v>0.524602519748245</v>
      </c>
      <c r="F125">
        <f t="shared" si="19"/>
        <v>0.132710761112212</v>
      </c>
      <c r="G125">
        <f t="shared" si="16"/>
        <v>3.95297649830125</v>
      </c>
      <c r="H125">
        <f t="shared" si="17"/>
        <v>79.8101202308758</v>
      </c>
      <c r="I125">
        <f t="shared" si="15"/>
        <v>177.450721312119</v>
      </c>
      <c r="J125">
        <f t="shared" si="22"/>
        <v>175.318741060117</v>
      </c>
      <c r="K125">
        <f t="shared" si="21"/>
        <v>2.13198025200228</v>
      </c>
      <c r="L125">
        <f t="shared" si="14"/>
        <v>0.890000000000015</v>
      </c>
      <c r="M125">
        <f t="shared" si="20"/>
        <v>0.657308385258443</v>
      </c>
    </row>
    <row r="126" spans="1:13">
      <c r="A126" s="1">
        <v>35863</v>
      </c>
      <c r="B126">
        <v>180.29</v>
      </c>
      <c r="C126">
        <f t="shared" si="12"/>
        <v>0</v>
      </c>
      <c r="D126">
        <f t="shared" si="13"/>
        <v>0.0200000000000102</v>
      </c>
      <c r="E126">
        <f t="shared" si="18"/>
        <v>0.487130911194799</v>
      </c>
      <c r="F126">
        <f t="shared" si="19"/>
        <v>0.12465999246134</v>
      </c>
      <c r="G126">
        <f t="shared" si="16"/>
        <v>3.90767640504927</v>
      </c>
      <c r="H126">
        <f t="shared" si="17"/>
        <v>79.6237584252468</v>
      </c>
      <c r="I126">
        <f t="shared" si="15"/>
        <v>177.887402374315</v>
      </c>
      <c r="J126">
        <f t="shared" si="22"/>
        <v>175.687111347562</v>
      </c>
      <c r="K126">
        <f t="shared" si="21"/>
        <v>2.20029102675304</v>
      </c>
      <c r="L126">
        <f t="shared" si="14"/>
        <v>0.0200000000000102</v>
      </c>
      <c r="M126">
        <f t="shared" si="20"/>
        <v>0.611786357739984</v>
      </c>
    </row>
    <row r="127" spans="1:13">
      <c r="A127" s="1">
        <v>35864</v>
      </c>
      <c r="B127">
        <v>180.22</v>
      </c>
      <c r="C127">
        <f t="shared" si="12"/>
        <v>0</v>
      </c>
      <c r="D127">
        <f t="shared" si="13"/>
        <v>0.0699999999999932</v>
      </c>
      <c r="E127">
        <f t="shared" si="18"/>
        <v>0.452335846109456</v>
      </c>
      <c r="F127">
        <f t="shared" si="19"/>
        <v>0.12075570728553</v>
      </c>
      <c r="G127">
        <f t="shared" si="16"/>
        <v>3.74587550582514</v>
      </c>
      <c r="H127">
        <f t="shared" si="17"/>
        <v>78.9290722276092</v>
      </c>
      <c r="I127">
        <f t="shared" si="15"/>
        <v>178.246155889145</v>
      </c>
      <c r="J127">
        <f t="shared" si="22"/>
        <v>176.022998396708</v>
      </c>
      <c r="K127">
        <f t="shared" si="21"/>
        <v>2.22315749243774</v>
      </c>
      <c r="L127">
        <f t="shared" si="14"/>
        <v>0.0699999999999932</v>
      </c>
      <c r="M127">
        <f t="shared" si="20"/>
        <v>0.573087332187127</v>
      </c>
    </row>
    <row r="128" spans="1:13">
      <c r="A128" s="1">
        <v>35865</v>
      </c>
      <c r="B128">
        <v>180.36</v>
      </c>
      <c r="C128">
        <f t="shared" si="12"/>
        <v>0.140000000000015</v>
      </c>
      <c r="D128">
        <f t="shared" si="13"/>
        <v>0</v>
      </c>
      <c r="E128">
        <f t="shared" si="18"/>
        <v>0.430026142815925</v>
      </c>
      <c r="F128">
        <f t="shared" si="19"/>
        <v>0.112130299622278</v>
      </c>
      <c r="G128">
        <f t="shared" si="16"/>
        <v>3.8350574667553</v>
      </c>
      <c r="H128">
        <f t="shared" si="17"/>
        <v>79.3177225529218</v>
      </c>
      <c r="I128">
        <f t="shared" si="15"/>
        <v>178.571265113395</v>
      </c>
      <c r="J128">
        <f t="shared" si="22"/>
        <v>176.344370215512</v>
      </c>
      <c r="K128">
        <f t="shared" si="21"/>
        <v>2.22689489788323</v>
      </c>
      <c r="L128">
        <f t="shared" si="14"/>
        <v>0.140000000000015</v>
      </c>
      <c r="M128">
        <f t="shared" si="20"/>
        <v>0.542152522745191</v>
      </c>
    </row>
    <row r="129" spans="1:13">
      <c r="A129" s="1">
        <v>35869</v>
      </c>
      <c r="B129">
        <v>180.84</v>
      </c>
      <c r="C129">
        <f t="shared" si="12"/>
        <v>0.47999999999999</v>
      </c>
      <c r="D129">
        <f t="shared" si="13"/>
        <v>0</v>
      </c>
      <c r="E129">
        <f t="shared" si="18"/>
        <v>0.433595704043358</v>
      </c>
      <c r="F129">
        <f t="shared" si="19"/>
        <v>0.104120992506401</v>
      </c>
      <c r="G129">
        <f t="shared" si="16"/>
        <v>4.16434470711277</v>
      </c>
      <c r="H129">
        <f t="shared" si="17"/>
        <v>80.6364590918434</v>
      </c>
      <c r="I129">
        <f t="shared" si="15"/>
        <v>178.920196538955</v>
      </c>
      <c r="J129">
        <f t="shared" si="22"/>
        <v>176.677496382542</v>
      </c>
      <c r="K129">
        <f t="shared" si="21"/>
        <v>2.24270015641252</v>
      </c>
      <c r="L129">
        <f t="shared" si="14"/>
        <v>0.47999999999999</v>
      </c>
      <c r="M129">
        <f t="shared" si="20"/>
        <v>0.537713056834819</v>
      </c>
    </row>
    <row r="130" spans="1:13">
      <c r="A130" s="1">
        <v>35870</v>
      </c>
      <c r="B130">
        <v>169.71</v>
      </c>
      <c r="C130">
        <f t="shared" si="12"/>
        <v>0</v>
      </c>
      <c r="D130">
        <f t="shared" si="13"/>
        <v>11.13</v>
      </c>
      <c r="E130">
        <f t="shared" si="18"/>
        <v>0.402624582325975</v>
      </c>
      <c r="F130">
        <f t="shared" si="19"/>
        <v>0.891683778755943</v>
      </c>
      <c r="G130">
        <f t="shared" si="16"/>
        <v>0.45153292222912</v>
      </c>
      <c r="H130">
        <f t="shared" si="17"/>
        <v>31.1073152605937</v>
      </c>
      <c r="I130">
        <f t="shared" si="15"/>
        <v>177.503668311263</v>
      </c>
      <c r="J130">
        <f t="shared" si="22"/>
        <v>176.161204900596</v>
      </c>
      <c r="K130">
        <f t="shared" si="21"/>
        <v>1.34246341066765</v>
      </c>
      <c r="L130">
        <f t="shared" si="14"/>
        <v>11.13</v>
      </c>
      <c r="M130">
        <f t="shared" si="20"/>
        <v>1.29430498134662</v>
      </c>
    </row>
    <row r="131" spans="1:13">
      <c r="A131" s="1">
        <v>35871</v>
      </c>
      <c r="B131">
        <v>168.91</v>
      </c>
      <c r="C131">
        <f t="shared" si="12"/>
        <v>0</v>
      </c>
      <c r="D131">
        <f t="shared" si="13"/>
        <v>0.800000000000011</v>
      </c>
      <c r="E131">
        <f t="shared" si="18"/>
        <v>0.373865683588405</v>
      </c>
      <c r="F131">
        <f t="shared" si="19"/>
        <v>0.885134937416234</v>
      </c>
      <c r="G131">
        <f t="shared" si="16"/>
        <v>0.422382698710034</v>
      </c>
      <c r="H131">
        <f t="shared" si="17"/>
        <v>29.6954328179817</v>
      </c>
      <c r="I131">
        <f t="shared" si="15"/>
        <v>176.181962124991</v>
      </c>
      <c r="J131">
        <f t="shared" si="22"/>
        <v>175.623890617462</v>
      </c>
      <c r="K131">
        <f t="shared" si="21"/>
        <v>0.558071507529462</v>
      </c>
      <c r="L131">
        <f t="shared" si="14"/>
        <v>0.800000000000011</v>
      </c>
      <c r="M131">
        <f t="shared" si="20"/>
        <v>1.258997482679</v>
      </c>
    </row>
    <row r="132" spans="1:13">
      <c r="A132" s="1">
        <v>35872</v>
      </c>
      <c r="B132">
        <v>169.49</v>
      </c>
      <c r="C132">
        <f t="shared" ref="C132:C195" si="23">IF(B132&gt;B131,B132-B131,0)</f>
        <v>0.580000000000013</v>
      </c>
      <c r="D132">
        <f t="shared" ref="D132:D195" si="24">IF(B132&lt;B131,B131-B132,0)</f>
        <v>0</v>
      </c>
      <c r="E132">
        <f t="shared" si="18"/>
        <v>0.388589563332092</v>
      </c>
      <c r="F132">
        <f t="shared" si="19"/>
        <v>0.821911013315074</v>
      </c>
      <c r="G132">
        <f t="shared" si="16"/>
        <v>0.472787877321128</v>
      </c>
      <c r="H132">
        <f t="shared" si="17"/>
        <v>32.1015595389805</v>
      </c>
      <c r="I132">
        <f t="shared" si="15"/>
        <v>175.152738350167</v>
      </c>
      <c r="J132">
        <f t="shared" si="22"/>
        <v>175.169369322708</v>
      </c>
      <c r="K132">
        <f t="shared" si="21"/>
        <v>-0.0166309725402698</v>
      </c>
      <c r="L132">
        <f t="shared" ref="L132:L195" si="25">ABS(B132-B131)</f>
        <v>0.580000000000013</v>
      </c>
      <c r="M132">
        <f t="shared" si="20"/>
        <v>1.21049766248765</v>
      </c>
    </row>
    <row r="133" spans="1:13">
      <c r="A133" s="1">
        <v>35873</v>
      </c>
      <c r="B133">
        <v>170.23</v>
      </c>
      <c r="C133">
        <f t="shared" si="23"/>
        <v>0.739999999999981</v>
      </c>
      <c r="D133">
        <f t="shared" si="24"/>
        <v>0</v>
      </c>
      <c r="E133">
        <f t="shared" si="18"/>
        <v>0.413690308808369</v>
      </c>
      <c r="F133">
        <f t="shared" si="19"/>
        <v>0.763203083792569</v>
      </c>
      <c r="G133">
        <f t="shared" si="16"/>
        <v>0.542044860134248</v>
      </c>
      <c r="H133">
        <f t="shared" si="17"/>
        <v>35.1510435362469</v>
      </c>
      <c r="I133">
        <f t="shared" si="15"/>
        <v>174.395621191912</v>
      </c>
      <c r="J133">
        <f t="shared" si="22"/>
        <v>174.803362055895</v>
      </c>
      <c r="K133">
        <f t="shared" si="21"/>
        <v>-0.407740863983406</v>
      </c>
      <c r="L133">
        <f t="shared" si="25"/>
        <v>0.739999999999981</v>
      </c>
      <c r="M133">
        <f t="shared" si="20"/>
        <v>1.17689068659567</v>
      </c>
    </row>
    <row r="134" spans="1:13">
      <c r="A134" s="1">
        <v>35876</v>
      </c>
      <c r="B134">
        <v>165.87</v>
      </c>
      <c r="C134">
        <f t="shared" si="23"/>
        <v>0</v>
      </c>
      <c r="D134">
        <f t="shared" si="24"/>
        <v>4.35999999999999</v>
      </c>
      <c r="E134">
        <f t="shared" si="18"/>
        <v>0.384141001036343</v>
      </c>
      <c r="F134">
        <f t="shared" si="19"/>
        <v>1.02011714923596</v>
      </c>
      <c r="G134">
        <f t="shared" si="16"/>
        <v>0.376565575163652</v>
      </c>
      <c r="H134">
        <f t="shared" si="17"/>
        <v>27.3554403769602</v>
      </c>
      <c r="I134">
        <f t="shared" si="15"/>
        <v>173.084380652596</v>
      </c>
      <c r="J134">
        <f t="shared" si="22"/>
        <v>174.141399927553</v>
      </c>
      <c r="K134">
        <f t="shared" si="21"/>
        <v>-1.05701927495758</v>
      </c>
      <c r="L134">
        <f t="shared" si="25"/>
        <v>4.35999999999999</v>
      </c>
      <c r="M134">
        <f t="shared" si="20"/>
        <v>1.40425563755312</v>
      </c>
    </row>
    <row r="135" spans="1:13">
      <c r="A135" s="1">
        <v>35877</v>
      </c>
      <c r="B135">
        <v>166.06</v>
      </c>
      <c r="C135">
        <f t="shared" si="23"/>
        <v>0.189999999999998</v>
      </c>
      <c r="D135">
        <f t="shared" si="24"/>
        <v>0</v>
      </c>
      <c r="E135">
        <f t="shared" si="18"/>
        <v>0.370273786676604</v>
      </c>
      <c r="F135">
        <f t="shared" si="19"/>
        <v>0.947251638576245</v>
      </c>
      <c r="G135">
        <f t="shared" si="16"/>
        <v>0.390892738104037</v>
      </c>
      <c r="H135">
        <f t="shared" si="17"/>
        <v>28.1037298847985</v>
      </c>
      <c r="I135">
        <f t="shared" si="15"/>
        <v>172.004030908226</v>
      </c>
      <c r="J135">
        <f t="shared" si="22"/>
        <v>173.542568192922</v>
      </c>
      <c r="K135">
        <f t="shared" si="21"/>
        <v>-1.53853728469508</v>
      </c>
      <c r="L135">
        <f t="shared" si="25"/>
        <v>0.189999999999998</v>
      </c>
      <c r="M135">
        <f t="shared" si="20"/>
        <v>1.31752309201361</v>
      </c>
    </row>
    <row r="136" spans="1:13">
      <c r="A136" s="1">
        <v>35878</v>
      </c>
      <c r="B136">
        <v>166.34</v>
      </c>
      <c r="C136">
        <f t="shared" si="23"/>
        <v>0.280000000000001</v>
      </c>
      <c r="D136">
        <f t="shared" si="24"/>
        <v>0</v>
      </c>
      <c r="E136">
        <f t="shared" si="18"/>
        <v>0.363825659056847</v>
      </c>
      <c r="F136">
        <f t="shared" si="19"/>
        <v>0.87959080724937</v>
      </c>
      <c r="G136">
        <f t="shared" si="16"/>
        <v>0.413630583742219</v>
      </c>
      <c r="H136">
        <f t="shared" si="17"/>
        <v>29.2601609288361</v>
      </c>
      <c r="I136">
        <f t="shared" si="15"/>
        <v>171.132902954541</v>
      </c>
      <c r="J136">
        <f t="shared" si="22"/>
        <v>173.008857889826</v>
      </c>
      <c r="K136">
        <f t="shared" si="21"/>
        <v>-1.87595493528482</v>
      </c>
      <c r="L136">
        <f t="shared" si="25"/>
        <v>0.280000000000001</v>
      </c>
      <c r="M136">
        <f t="shared" si="20"/>
        <v>1.24341429972693</v>
      </c>
    </row>
    <row r="137" spans="1:13">
      <c r="A137" s="1">
        <v>35879</v>
      </c>
      <c r="B137">
        <v>166.62</v>
      </c>
      <c r="C137">
        <f t="shared" si="23"/>
        <v>0.280000000000001</v>
      </c>
      <c r="D137">
        <f t="shared" si="24"/>
        <v>0</v>
      </c>
      <c r="E137">
        <f t="shared" si="18"/>
        <v>0.357838111981358</v>
      </c>
      <c r="F137">
        <f t="shared" si="19"/>
        <v>0.816762892445844</v>
      </c>
      <c r="G137">
        <f t="shared" si="16"/>
        <v>0.438117494429492</v>
      </c>
      <c r="H137">
        <f t="shared" si="17"/>
        <v>30.4646523059853</v>
      </c>
      <c r="I137">
        <f t="shared" si="15"/>
        <v>170.438818480133</v>
      </c>
      <c r="J137">
        <f t="shared" si="22"/>
        <v>172.53544352019</v>
      </c>
      <c r="K137">
        <f t="shared" si="21"/>
        <v>-2.09662504005715</v>
      </c>
      <c r="L137">
        <f t="shared" si="25"/>
        <v>0.280000000000001</v>
      </c>
      <c r="M137">
        <f t="shared" si="20"/>
        <v>1.17459899260357</v>
      </c>
    </row>
    <row r="138" spans="1:13">
      <c r="A138" s="1">
        <v>35880</v>
      </c>
      <c r="B138">
        <v>167.4</v>
      </c>
      <c r="C138">
        <f t="shared" si="23"/>
        <v>0.780000000000001</v>
      </c>
      <c r="D138">
        <f t="shared" si="24"/>
        <v>0</v>
      </c>
      <c r="E138">
        <f t="shared" si="18"/>
        <v>0.387992532554118</v>
      </c>
      <c r="F138">
        <f t="shared" si="19"/>
        <v>0.758422685842569</v>
      </c>
      <c r="G138">
        <f t="shared" si="16"/>
        <v>0.511578226491311</v>
      </c>
      <c r="H138">
        <f t="shared" si="17"/>
        <v>33.8439795920315</v>
      </c>
      <c r="I138">
        <f t="shared" si="15"/>
        <v>169.971448197888</v>
      </c>
      <c r="J138">
        <f t="shared" si="22"/>
        <v>172.154907155344</v>
      </c>
      <c r="K138">
        <f t="shared" si="21"/>
        <v>-2.18345895745551</v>
      </c>
      <c r="L138">
        <f t="shared" si="25"/>
        <v>0.780000000000001</v>
      </c>
      <c r="M138">
        <f t="shared" si="20"/>
        <v>1.14641335027475</v>
      </c>
    </row>
    <row r="139" spans="1:13">
      <c r="A139" s="1">
        <v>35883</v>
      </c>
      <c r="B139">
        <v>167.83</v>
      </c>
      <c r="C139">
        <f t="shared" si="23"/>
        <v>0.430000000000007</v>
      </c>
      <c r="D139">
        <f t="shared" si="24"/>
        <v>0</v>
      </c>
      <c r="E139">
        <f t="shared" si="18"/>
        <v>0.39099306594311</v>
      </c>
      <c r="F139">
        <f t="shared" si="19"/>
        <v>0.704249636853814</v>
      </c>
      <c r="G139">
        <f t="shared" si="16"/>
        <v>0.555191008247933</v>
      </c>
      <c r="H139">
        <f t="shared" si="17"/>
        <v>35.6992167073682</v>
      </c>
      <c r="I139">
        <f t="shared" si="15"/>
        <v>169.642093465053</v>
      </c>
      <c r="J139">
        <f t="shared" si="22"/>
        <v>171.834431535133</v>
      </c>
      <c r="K139">
        <f t="shared" si="21"/>
        <v>-2.19233807007978</v>
      </c>
      <c r="L139">
        <f t="shared" si="25"/>
        <v>0.430000000000007</v>
      </c>
      <c r="M139">
        <f t="shared" si="20"/>
        <v>1.09524096811227</v>
      </c>
    </row>
    <row r="140" spans="1:13">
      <c r="A140" s="1">
        <v>35884</v>
      </c>
      <c r="B140">
        <v>167.06</v>
      </c>
      <c r="C140">
        <f t="shared" si="23"/>
        <v>0</v>
      </c>
      <c r="D140">
        <f t="shared" si="24"/>
        <v>0.77000000000001</v>
      </c>
      <c r="E140">
        <f t="shared" si="18"/>
        <v>0.363064989804316</v>
      </c>
      <c r="F140">
        <f t="shared" si="19"/>
        <v>0.708946091364257</v>
      </c>
      <c r="G140">
        <f t="shared" si="16"/>
        <v>0.512119319405026</v>
      </c>
      <c r="H140">
        <f t="shared" si="17"/>
        <v>33.8676526933423</v>
      </c>
      <c r="I140">
        <f t="shared" si="15"/>
        <v>169.244967490128</v>
      </c>
      <c r="J140">
        <f t="shared" si="22"/>
        <v>171.48064615838</v>
      </c>
      <c r="K140">
        <f t="shared" si="21"/>
        <v>-2.23567866825161</v>
      </c>
      <c r="L140">
        <f t="shared" si="25"/>
        <v>0.77000000000001</v>
      </c>
      <c r="M140">
        <f t="shared" si="20"/>
        <v>1.07200947038996</v>
      </c>
    </row>
    <row r="141" spans="1:13">
      <c r="A141" s="1">
        <v>35885</v>
      </c>
      <c r="B141">
        <v>166.62</v>
      </c>
      <c r="C141">
        <f t="shared" si="23"/>
        <v>0</v>
      </c>
      <c r="D141">
        <f t="shared" si="24"/>
        <v>0.439999999999998</v>
      </c>
      <c r="E141">
        <f t="shared" si="18"/>
        <v>0.337131776246865</v>
      </c>
      <c r="F141">
        <f t="shared" si="19"/>
        <v>0.68973565626681</v>
      </c>
      <c r="G141">
        <f t="shared" si="16"/>
        <v>0.488784033685585</v>
      </c>
      <c r="H141">
        <f t="shared" si="17"/>
        <v>32.8310905159002</v>
      </c>
      <c r="I141">
        <f t="shared" si="15"/>
        <v>168.841247490146</v>
      </c>
      <c r="J141">
        <f t="shared" si="22"/>
        <v>171.120472278044</v>
      </c>
      <c r="K141">
        <f t="shared" si="21"/>
        <v>-2.27922478789733</v>
      </c>
      <c r="L141">
        <f t="shared" si="25"/>
        <v>0.439999999999998</v>
      </c>
      <c r="M141">
        <f t="shared" si="20"/>
        <v>1.02686593679068</v>
      </c>
    </row>
    <row r="142" spans="1:13">
      <c r="A142" s="1">
        <v>35886</v>
      </c>
      <c r="B142">
        <v>166.37</v>
      </c>
      <c r="C142">
        <f t="shared" si="23"/>
        <v>0</v>
      </c>
      <c r="D142">
        <f t="shared" si="24"/>
        <v>0.25</v>
      </c>
      <c r="E142">
        <f t="shared" si="18"/>
        <v>0.313050935086375</v>
      </c>
      <c r="F142">
        <f t="shared" si="19"/>
        <v>0.658325966533466</v>
      </c>
      <c r="G142">
        <f t="shared" si="16"/>
        <v>0.475525728895066</v>
      </c>
      <c r="H142">
        <f t="shared" si="17"/>
        <v>32.2275457203419</v>
      </c>
      <c r="I142">
        <f t="shared" si="15"/>
        <v>168.461169626162</v>
      </c>
      <c r="J142">
        <f t="shared" si="22"/>
        <v>170.768462282241</v>
      </c>
      <c r="K142">
        <f t="shared" si="21"/>
        <v>-2.30729265607877</v>
      </c>
      <c r="L142">
        <f t="shared" si="25"/>
        <v>0.25</v>
      </c>
      <c r="M142">
        <f t="shared" si="20"/>
        <v>0.971375512734202</v>
      </c>
    </row>
    <row r="143" spans="1:13">
      <c r="A143" s="1">
        <v>35887</v>
      </c>
      <c r="B143">
        <v>165.87</v>
      </c>
      <c r="C143">
        <f t="shared" si="23"/>
        <v>0</v>
      </c>
      <c r="D143">
        <f t="shared" si="24"/>
        <v>0.5</v>
      </c>
      <c r="E143">
        <f t="shared" si="18"/>
        <v>0.290690154008777</v>
      </c>
      <c r="F143">
        <f t="shared" si="19"/>
        <v>0.647016968923933</v>
      </c>
      <c r="G143">
        <f t="shared" si="16"/>
        <v>0.449277481071678</v>
      </c>
      <c r="H143">
        <f t="shared" si="17"/>
        <v>31.0001008736751</v>
      </c>
      <c r="I143">
        <f t="shared" ref="I143:I206" si="26">(B143*0.1538)+(I142*0.8462)</f>
        <v>168.062647737658</v>
      </c>
      <c r="J143">
        <f t="shared" si="22"/>
        <v>170.405486227126</v>
      </c>
      <c r="K143">
        <f t="shared" si="21"/>
        <v>-2.34283848946842</v>
      </c>
      <c r="L143">
        <f t="shared" si="25"/>
        <v>0.5</v>
      </c>
      <c r="M143">
        <f t="shared" si="20"/>
        <v>0.937705833253187</v>
      </c>
    </row>
    <row r="144" spans="1:13">
      <c r="A144" s="1">
        <v>35891</v>
      </c>
      <c r="B144">
        <v>166.47</v>
      </c>
      <c r="C144">
        <f t="shared" si="23"/>
        <v>0.599999999999994</v>
      </c>
      <c r="D144">
        <f t="shared" si="24"/>
        <v>0</v>
      </c>
      <c r="E144">
        <f t="shared" si="18"/>
        <v>0.312783714436721</v>
      </c>
      <c r="F144">
        <f t="shared" si="19"/>
        <v>0.600801471143652</v>
      </c>
      <c r="G144">
        <f t="shared" ref="G144:G207" si="27">E144/F144</f>
        <v>0.520610766550427</v>
      </c>
      <c r="H144">
        <f t="shared" ref="H144:H207" si="28">100-(100/(1+G144))</f>
        <v>34.2369512305543</v>
      </c>
      <c r="I144">
        <f t="shared" si="26"/>
        <v>167.817698515606</v>
      </c>
      <c r="J144">
        <f t="shared" si="22"/>
        <v>170.113866697696</v>
      </c>
      <c r="K144">
        <f t="shared" si="21"/>
        <v>-2.29616818209016</v>
      </c>
      <c r="L144">
        <f t="shared" si="25"/>
        <v>0.599999999999994</v>
      </c>
      <c r="M144">
        <f t="shared" si="20"/>
        <v>0.913583988020817</v>
      </c>
    </row>
    <row r="145" spans="1:13">
      <c r="A145" s="1">
        <v>35892</v>
      </c>
      <c r="B145">
        <v>166.64</v>
      </c>
      <c r="C145">
        <f t="shared" si="23"/>
        <v>0.169999999999987</v>
      </c>
      <c r="D145">
        <f t="shared" si="24"/>
        <v>0</v>
      </c>
      <c r="E145">
        <f t="shared" ref="E145:E208" si="29">((E144*13)+C145)/14</f>
        <v>0.30258487769124</v>
      </c>
      <c r="F145">
        <f t="shared" ref="F145:F208" si="30">((F144*13)+D145)/14</f>
        <v>0.557887080347677</v>
      </c>
      <c r="G145">
        <f t="shared" si="27"/>
        <v>0.542376563914454</v>
      </c>
      <c r="H145">
        <f t="shared" si="28"/>
        <v>35.164989964444</v>
      </c>
      <c r="I145">
        <f t="shared" si="26"/>
        <v>167.636568483906</v>
      </c>
      <c r="J145">
        <f t="shared" si="22"/>
        <v>169.856453175397</v>
      </c>
      <c r="K145">
        <f t="shared" si="21"/>
        <v>-2.21988469149107</v>
      </c>
      <c r="L145">
        <f t="shared" si="25"/>
        <v>0.169999999999987</v>
      </c>
      <c r="M145">
        <f t="shared" ref="M145:M208" si="31">((M144*13)+L145)/14</f>
        <v>0.860470846019329</v>
      </c>
    </row>
    <row r="146" spans="1:13">
      <c r="A146" s="1">
        <v>35893</v>
      </c>
      <c r="B146">
        <v>166.06</v>
      </c>
      <c r="C146">
        <f t="shared" si="23"/>
        <v>0</v>
      </c>
      <c r="D146">
        <f t="shared" si="24"/>
        <v>0.579999999999984</v>
      </c>
      <c r="E146">
        <f t="shared" si="29"/>
        <v>0.280971672141866</v>
      </c>
      <c r="F146">
        <f t="shared" si="30"/>
        <v>0.559466574608556</v>
      </c>
      <c r="G146">
        <f t="shared" si="27"/>
        <v>0.502213509964298</v>
      </c>
      <c r="H146">
        <f t="shared" si="28"/>
        <v>33.4315665937683</v>
      </c>
      <c r="I146">
        <f t="shared" si="26"/>
        <v>167.394092251081</v>
      </c>
      <c r="J146">
        <f t="shared" si="22"/>
        <v>169.5751359951</v>
      </c>
      <c r="K146">
        <f t="shared" si="21"/>
        <v>-2.18104374401889</v>
      </c>
      <c r="L146">
        <f t="shared" si="25"/>
        <v>0.579999999999984</v>
      </c>
      <c r="M146">
        <f t="shared" si="31"/>
        <v>0.840437214160804</v>
      </c>
    </row>
    <row r="147" spans="1:13">
      <c r="A147" s="1">
        <v>35894</v>
      </c>
      <c r="B147">
        <v>165.82</v>
      </c>
      <c r="C147">
        <f t="shared" si="23"/>
        <v>0</v>
      </c>
      <c r="D147">
        <f t="shared" si="24"/>
        <v>0.240000000000009</v>
      </c>
      <c r="E147">
        <f t="shared" si="29"/>
        <v>0.260902266988875</v>
      </c>
      <c r="F147">
        <f t="shared" si="30"/>
        <v>0.536647533565088</v>
      </c>
      <c r="G147">
        <f t="shared" si="27"/>
        <v>0.486170625355592</v>
      </c>
      <c r="H147">
        <f t="shared" si="28"/>
        <v>32.7129750151849</v>
      </c>
      <c r="I147">
        <f t="shared" si="26"/>
        <v>167.151996862865</v>
      </c>
      <c r="J147">
        <f t="shared" si="22"/>
        <v>169.296880417863</v>
      </c>
      <c r="K147">
        <f t="shared" si="21"/>
        <v>-2.14488355499827</v>
      </c>
      <c r="L147">
        <f t="shared" si="25"/>
        <v>0.240000000000009</v>
      </c>
      <c r="M147">
        <f t="shared" si="31"/>
        <v>0.797548841720747</v>
      </c>
    </row>
    <row r="148" spans="1:13">
      <c r="A148" s="1">
        <v>35897</v>
      </c>
      <c r="B148">
        <v>159.38</v>
      </c>
      <c r="C148">
        <f t="shared" si="23"/>
        <v>0</v>
      </c>
      <c r="D148">
        <f t="shared" si="24"/>
        <v>6.44</v>
      </c>
      <c r="E148">
        <f t="shared" si="29"/>
        <v>0.242266390775384</v>
      </c>
      <c r="F148">
        <f t="shared" si="30"/>
        <v>0.958315566881867</v>
      </c>
      <c r="G148">
        <f t="shared" si="27"/>
        <v>0.2528043988304</v>
      </c>
      <c r="H148">
        <f t="shared" si="28"/>
        <v>20.1790797562983</v>
      </c>
      <c r="I148">
        <f t="shared" si="26"/>
        <v>165.956663745356</v>
      </c>
      <c r="J148">
        <f t="shared" si="22"/>
        <v>168.5620395789</v>
      </c>
      <c r="K148">
        <f t="shared" si="21"/>
        <v>-2.60537583354326</v>
      </c>
      <c r="L148">
        <f t="shared" si="25"/>
        <v>6.44</v>
      </c>
      <c r="M148">
        <f t="shared" si="31"/>
        <v>1.20058106731212</v>
      </c>
    </row>
    <row r="149" spans="1:13">
      <c r="A149" s="1">
        <v>35898</v>
      </c>
      <c r="B149">
        <v>158.86</v>
      </c>
      <c r="C149">
        <f t="shared" si="23"/>
        <v>0</v>
      </c>
      <c r="D149">
        <f t="shared" si="24"/>
        <v>0.519999999999982</v>
      </c>
      <c r="E149">
        <f t="shared" si="29"/>
        <v>0.224961648577142</v>
      </c>
      <c r="F149">
        <f t="shared" si="30"/>
        <v>0.92700731210459</v>
      </c>
      <c r="G149">
        <f t="shared" si="27"/>
        <v>0.242675160853274</v>
      </c>
      <c r="H149">
        <f t="shared" si="28"/>
        <v>19.5284470550327</v>
      </c>
      <c r="I149">
        <f t="shared" si="26"/>
        <v>164.86519686132</v>
      </c>
      <c r="J149">
        <f t="shared" si="22"/>
        <v>167.843118446103</v>
      </c>
      <c r="K149">
        <f t="shared" si="21"/>
        <v>-2.97792158478259</v>
      </c>
      <c r="L149">
        <f t="shared" si="25"/>
        <v>0.519999999999982</v>
      </c>
      <c r="M149">
        <f t="shared" si="31"/>
        <v>1.15196813393268</v>
      </c>
    </row>
    <row r="150" spans="1:13">
      <c r="A150" s="1">
        <v>35929</v>
      </c>
      <c r="B150">
        <v>157.97</v>
      </c>
      <c r="C150">
        <f t="shared" si="23"/>
        <v>0</v>
      </c>
      <c r="D150">
        <f t="shared" si="24"/>
        <v>0.890000000000015</v>
      </c>
      <c r="E150">
        <f t="shared" si="29"/>
        <v>0.208892959393061</v>
      </c>
      <c r="F150">
        <f t="shared" si="30"/>
        <v>0.924363932668549</v>
      </c>
      <c r="G150">
        <f t="shared" si="27"/>
        <v>0.225985623205794</v>
      </c>
      <c r="H150">
        <f t="shared" si="28"/>
        <v>18.4329749817841</v>
      </c>
      <c r="I150">
        <f t="shared" si="26"/>
        <v>163.804715584049</v>
      </c>
      <c r="J150">
        <f t="shared" si="22"/>
        <v>167.111520369247</v>
      </c>
      <c r="K150">
        <f t="shared" si="21"/>
        <v>-3.30680478519744</v>
      </c>
      <c r="L150">
        <f t="shared" si="25"/>
        <v>0.890000000000015</v>
      </c>
      <c r="M150">
        <f t="shared" si="31"/>
        <v>1.13325612436606</v>
      </c>
    </row>
    <row r="151" spans="1:13">
      <c r="A151" s="1">
        <v>35932</v>
      </c>
      <c r="B151">
        <v>158.01</v>
      </c>
      <c r="C151">
        <f t="shared" si="23"/>
        <v>0.039999999999992</v>
      </c>
      <c r="D151">
        <f t="shared" si="24"/>
        <v>0</v>
      </c>
      <c r="E151">
        <f t="shared" si="29"/>
        <v>0.19682917657927</v>
      </c>
      <c r="F151">
        <f t="shared" si="30"/>
        <v>0.858337937477938</v>
      </c>
      <c r="G151">
        <f t="shared" si="27"/>
        <v>0.229314315475342</v>
      </c>
      <c r="H151">
        <f t="shared" si="28"/>
        <v>18.6538391840554</v>
      </c>
      <c r="I151">
        <f t="shared" si="26"/>
        <v>162.913488327223</v>
      </c>
      <c r="J151">
        <f t="shared" si="22"/>
        <v>166.437097709886</v>
      </c>
      <c r="K151">
        <f t="shared" si="21"/>
        <v>-3.52360938266304</v>
      </c>
      <c r="L151">
        <f t="shared" si="25"/>
        <v>0.039999999999992</v>
      </c>
      <c r="M151">
        <f t="shared" si="31"/>
        <v>1.05516640119706</v>
      </c>
    </row>
    <row r="152" spans="1:13">
      <c r="A152" s="1">
        <v>35933</v>
      </c>
      <c r="B152">
        <v>157.69</v>
      </c>
      <c r="C152">
        <f t="shared" si="23"/>
        <v>0</v>
      </c>
      <c r="D152">
        <f t="shared" si="24"/>
        <v>0.319999999999993</v>
      </c>
      <c r="E152">
        <f t="shared" si="29"/>
        <v>0.182769949680751</v>
      </c>
      <c r="F152">
        <f t="shared" si="30"/>
        <v>0.819885227658085</v>
      </c>
      <c r="G152">
        <f t="shared" si="27"/>
        <v>0.222921384012265</v>
      </c>
      <c r="H152">
        <f t="shared" si="28"/>
        <v>18.2285948162003</v>
      </c>
      <c r="I152">
        <f t="shared" si="26"/>
        <v>162.110115822496</v>
      </c>
      <c r="J152">
        <f t="shared" si="22"/>
        <v>165.788937769583</v>
      </c>
      <c r="K152">
        <f t="shared" si="21"/>
        <v>-3.67882194708736</v>
      </c>
      <c r="L152">
        <f t="shared" si="25"/>
        <v>0.319999999999993</v>
      </c>
      <c r="M152">
        <f t="shared" si="31"/>
        <v>1.00265451539727</v>
      </c>
    </row>
    <row r="153" spans="1:13">
      <c r="A153" s="1">
        <v>35934</v>
      </c>
      <c r="B153">
        <v>157.57</v>
      </c>
      <c r="C153">
        <f t="shared" si="23"/>
        <v>0</v>
      </c>
      <c r="D153">
        <f t="shared" si="24"/>
        <v>0.120000000000005</v>
      </c>
      <c r="E153">
        <f t="shared" si="29"/>
        <v>0.169714953274983</v>
      </c>
      <c r="F153">
        <f t="shared" si="30"/>
        <v>0.769893425682508</v>
      </c>
      <c r="G153">
        <f t="shared" si="27"/>
        <v>0.220439540868311</v>
      </c>
      <c r="H153">
        <f t="shared" si="28"/>
        <v>18.0623073480128</v>
      </c>
      <c r="I153">
        <f t="shared" si="26"/>
        <v>161.411846008996</v>
      </c>
      <c r="J153">
        <f t="shared" si="22"/>
        <v>165.179914480857</v>
      </c>
      <c r="K153">
        <f t="shared" si="21"/>
        <v>-3.76806847186111</v>
      </c>
      <c r="L153">
        <f t="shared" si="25"/>
        <v>0.120000000000005</v>
      </c>
      <c r="M153">
        <f t="shared" si="31"/>
        <v>0.939607764297464</v>
      </c>
    </row>
    <row r="154" spans="1:13">
      <c r="A154" s="1">
        <v>35935</v>
      </c>
      <c r="B154">
        <v>157.29</v>
      </c>
      <c r="C154">
        <f t="shared" si="23"/>
        <v>0</v>
      </c>
      <c r="D154">
        <f t="shared" si="24"/>
        <v>0.280000000000001</v>
      </c>
      <c r="E154">
        <f t="shared" si="29"/>
        <v>0.157592456612484</v>
      </c>
      <c r="F154">
        <f t="shared" si="30"/>
        <v>0.734901038133757</v>
      </c>
      <c r="G154">
        <f t="shared" si="27"/>
        <v>0.214440378275532</v>
      </c>
      <c r="H154">
        <f t="shared" si="28"/>
        <v>17.6575468101638</v>
      </c>
      <c r="I154">
        <f t="shared" si="26"/>
        <v>160.777906092812</v>
      </c>
      <c r="J154">
        <f t="shared" si="22"/>
        <v>164.595271817826</v>
      </c>
      <c r="K154">
        <f t="shared" si="21"/>
        <v>-3.81736572501319</v>
      </c>
      <c r="L154">
        <f t="shared" si="25"/>
        <v>0.280000000000001</v>
      </c>
      <c r="M154">
        <f t="shared" si="31"/>
        <v>0.892492923990503</v>
      </c>
    </row>
    <row r="155" spans="1:13">
      <c r="A155" s="1">
        <v>35936</v>
      </c>
      <c r="B155">
        <v>157.57</v>
      </c>
      <c r="C155">
        <f t="shared" si="23"/>
        <v>0.280000000000001</v>
      </c>
      <c r="D155">
        <f t="shared" si="24"/>
        <v>0</v>
      </c>
      <c r="E155">
        <f t="shared" si="29"/>
        <v>0.166335852568735</v>
      </c>
      <c r="F155">
        <f t="shared" si="30"/>
        <v>0.682408106838489</v>
      </c>
      <c r="G155">
        <f t="shared" si="27"/>
        <v>0.243748353663834</v>
      </c>
      <c r="H155">
        <f t="shared" si="28"/>
        <v>19.5978835224827</v>
      </c>
      <c r="I155">
        <f t="shared" si="26"/>
        <v>160.284530135738</v>
      </c>
      <c r="J155">
        <f t="shared" si="22"/>
        <v>164.074699176125</v>
      </c>
      <c r="K155">
        <f t="shared" si="21"/>
        <v>-3.79016904038687</v>
      </c>
      <c r="L155">
        <f t="shared" si="25"/>
        <v>0.280000000000001</v>
      </c>
      <c r="M155">
        <f t="shared" si="31"/>
        <v>0.848743429419753</v>
      </c>
    </row>
    <row r="156" spans="1:13">
      <c r="A156" s="1">
        <v>35939</v>
      </c>
      <c r="B156">
        <v>157.68</v>
      </c>
      <c r="C156">
        <f t="shared" si="23"/>
        <v>0.110000000000014</v>
      </c>
      <c r="D156">
        <f t="shared" si="24"/>
        <v>0</v>
      </c>
      <c r="E156">
        <f t="shared" si="29"/>
        <v>0.162311863099541</v>
      </c>
      <c r="F156">
        <f t="shared" si="30"/>
        <v>0.63366467063574</v>
      </c>
      <c r="G156">
        <f t="shared" si="27"/>
        <v>0.256147881712732</v>
      </c>
      <c r="H156">
        <f t="shared" si="28"/>
        <v>20.3915387226128</v>
      </c>
      <c r="I156">
        <f t="shared" si="26"/>
        <v>159.883953400861</v>
      </c>
      <c r="J156">
        <f t="shared" si="22"/>
        <v>163.600851967174</v>
      </c>
      <c r="K156">
        <f t="shared" ref="K156:K219" si="32">I156-J156</f>
        <v>-3.71689856631249</v>
      </c>
      <c r="L156">
        <f t="shared" si="25"/>
        <v>0.110000000000014</v>
      </c>
      <c r="M156">
        <f t="shared" si="31"/>
        <v>0.795976041604057</v>
      </c>
    </row>
    <row r="157" spans="1:13">
      <c r="A157" s="1">
        <v>35940</v>
      </c>
      <c r="B157">
        <v>156.84</v>
      </c>
      <c r="C157">
        <f t="shared" si="23"/>
        <v>0</v>
      </c>
      <c r="D157">
        <f t="shared" si="24"/>
        <v>0.840000000000003</v>
      </c>
      <c r="E157">
        <f t="shared" si="29"/>
        <v>0.150718158592431</v>
      </c>
      <c r="F157">
        <f t="shared" si="30"/>
        <v>0.648402908447473</v>
      </c>
      <c r="G157">
        <f t="shared" si="27"/>
        <v>0.23244522291442</v>
      </c>
      <c r="H157">
        <f t="shared" si="28"/>
        <v>18.860491208262</v>
      </c>
      <c r="I157">
        <f t="shared" si="26"/>
        <v>159.415793367809</v>
      </c>
      <c r="J157">
        <f t="shared" ref="J157:J220" si="33">(B157*0.0741)+(J156*0.9259)</f>
        <v>163.099872836406</v>
      </c>
      <c r="K157">
        <f t="shared" si="32"/>
        <v>-3.68407946859739</v>
      </c>
      <c r="L157">
        <f t="shared" si="25"/>
        <v>0.840000000000003</v>
      </c>
      <c r="M157">
        <f t="shared" si="31"/>
        <v>0.79912061006091</v>
      </c>
    </row>
    <row r="158" spans="1:13">
      <c r="A158" s="1">
        <v>35941</v>
      </c>
      <c r="B158">
        <v>157.05</v>
      </c>
      <c r="C158">
        <f t="shared" si="23"/>
        <v>0.210000000000008</v>
      </c>
      <c r="D158">
        <f t="shared" si="24"/>
        <v>0</v>
      </c>
      <c r="E158">
        <f t="shared" si="29"/>
        <v>0.154952575835829</v>
      </c>
      <c r="F158">
        <f t="shared" si="30"/>
        <v>0.602088414986939</v>
      </c>
      <c r="G158">
        <f t="shared" si="27"/>
        <v>0.25735850745308</v>
      </c>
      <c r="H158">
        <f t="shared" si="28"/>
        <v>20.4681883430676</v>
      </c>
      <c r="I158">
        <f t="shared" si="26"/>
        <v>159.05193434784</v>
      </c>
      <c r="J158">
        <f t="shared" si="33"/>
        <v>162.651577259229</v>
      </c>
      <c r="K158">
        <f t="shared" si="32"/>
        <v>-3.59964291138868</v>
      </c>
      <c r="L158">
        <f t="shared" si="25"/>
        <v>0.210000000000008</v>
      </c>
      <c r="M158">
        <f t="shared" si="31"/>
        <v>0.757040566485132</v>
      </c>
    </row>
    <row r="159" spans="1:13">
      <c r="A159" s="1">
        <v>35942</v>
      </c>
      <c r="B159">
        <v>157.56</v>
      </c>
      <c r="C159">
        <f t="shared" si="23"/>
        <v>0.509999999999991</v>
      </c>
      <c r="D159">
        <f t="shared" si="24"/>
        <v>0</v>
      </c>
      <c r="E159">
        <f t="shared" si="29"/>
        <v>0.180313106133269</v>
      </c>
      <c r="F159">
        <f t="shared" si="30"/>
        <v>0.559082099630729</v>
      </c>
      <c r="G159">
        <f t="shared" si="27"/>
        <v>0.322516328554188</v>
      </c>
      <c r="H159">
        <f t="shared" si="28"/>
        <v>24.38656684918</v>
      </c>
      <c r="I159">
        <f t="shared" si="26"/>
        <v>158.822474845142</v>
      </c>
      <c r="J159">
        <f t="shared" si="33"/>
        <v>162.27429138432</v>
      </c>
      <c r="K159">
        <f t="shared" si="32"/>
        <v>-3.4518165391776</v>
      </c>
      <c r="L159">
        <f t="shared" si="25"/>
        <v>0.509999999999991</v>
      </c>
      <c r="M159">
        <f t="shared" si="31"/>
        <v>0.739394811736193</v>
      </c>
    </row>
    <row r="160" spans="1:13">
      <c r="A160" s="1">
        <v>35943</v>
      </c>
      <c r="B160">
        <v>156.86</v>
      </c>
      <c r="C160">
        <f t="shared" si="23"/>
        <v>0</v>
      </c>
      <c r="D160">
        <f t="shared" si="24"/>
        <v>0.699999999999989</v>
      </c>
      <c r="E160">
        <f t="shared" si="29"/>
        <v>0.167433598552322</v>
      </c>
      <c r="F160">
        <f t="shared" si="30"/>
        <v>0.569147663942819</v>
      </c>
      <c r="G160">
        <f t="shared" si="27"/>
        <v>0.294183055048335</v>
      </c>
      <c r="H160">
        <f t="shared" si="28"/>
        <v>22.7311780895901</v>
      </c>
      <c r="I160">
        <f t="shared" si="26"/>
        <v>158.520646213959</v>
      </c>
      <c r="J160">
        <f t="shared" si="33"/>
        <v>161.873092392742</v>
      </c>
      <c r="K160">
        <f t="shared" si="32"/>
        <v>-3.35244617878237</v>
      </c>
      <c r="L160">
        <f t="shared" si="25"/>
        <v>0.699999999999989</v>
      </c>
      <c r="M160">
        <f t="shared" si="31"/>
        <v>0.736580896612178</v>
      </c>
    </row>
    <row r="161" spans="1:13">
      <c r="A161" s="1">
        <v>35947</v>
      </c>
      <c r="B161">
        <v>156.86</v>
      </c>
      <c r="C161">
        <f t="shared" si="23"/>
        <v>0</v>
      </c>
      <c r="D161">
        <f t="shared" si="24"/>
        <v>0</v>
      </c>
      <c r="E161">
        <f t="shared" si="29"/>
        <v>0.155474055798584</v>
      </c>
      <c r="F161">
        <f t="shared" si="30"/>
        <v>0.528494259375475</v>
      </c>
      <c r="G161">
        <f t="shared" si="27"/>
        <v>0.294183055048335</v>
      </c>
      <c r="H161">
        <f t="shared" si="28"/>
        <v>22.7311780895901</v>
      </c>
      <c r="I161">
        <f t="shared" si="26"/>
        <v>158.265238826252</v>
      </c>
      <c r="J161">
        <f t="shared" si="33"/>
        <v>161.501622246439</v>
      </c>
      <c r="K161">
        <f t="shared" si="32"/>
        <v>-3.23638342018714</v>
      </c>
      <c r="L161">
        <f t="shared" si="25"/>
        <v>0</v>
      </c>
      <c r="M161">
        <f t="shared" si="31"/>
        <v>0.683967975425594</v>
      </c>
    </row>
    <row r="162" spans="1:13">
      <c r="A162" s="1">
        <v>35948</v>
      </c>
      <c r="B162">
        <v>156.43</v>
      </c>
      <c r="C162">
        <f t="shared" si="23"/>
        <v>0</v>
      </c>
      <c r="D162">
        <f t="shared" si="24"/>
        <v>0.430000000000007</v>
      </c>
      <c r="E162">
        <f t="shared" si="29"/>
        <v>0.144368766098685</v>
      </c>
      <c r="F162">
        <f t="shared" si="30"/>
        <v>0.52145895513437</v>
      </c>
      <c r="G162">
        <f t="shared" si="27"/>
        <v>0.276855473814779</v>
      </c>
      <c r="H162">
        <f t="shared" si="28"/>
        <v>21.6826006930632</v>
      </c>
      <c r="I162">
        <f t="shared" si="26"/>
        <v>157.982979094775</v>
      </c>
      <c r="J162">
        <f t="shared" si="33"/>
        <v>161.125815037978</v>
      </c>
      <c r="K162">
        <f t="shared" si="32"/>
        <v>-3.14283594320358</v>
      </c>
      <c r="L162">
        <f t="shared" si="25"/>
        <v>0.430000000000007</v>
      </c>
      <c r="M162">
        <f t="shared" si="31"/>
        <v>0.665827405752338</v>
      </c>
    </row>
    <row r="163" spans="1:13">
      <c r="A163" s="1">
        <v>35949</v>
      </c>
      <c r="B163">
        <v>156.91</v>
      </c>
      <c r="C163">
        <f t="shared" si="23"/>
        <v>0.47999999999999</v>
      </c>
      <c r="D163">
        <f t="shared" si="24"/>
        <v>0</v>
      </c>
      <c r="E163">
        <f t="shared" si="29"/>
        <v>0.168342425663064</v>
      </c>
      <c r="F163">
        <f t="shared" si="30"/>
        <v>0.484211886910486</v>
      </c>
      <c r="G163">
        <f t="shared" si="27"/>
        <v>0.347662728267935</v>
      </c>
      <c r="H163">
        <f t="shared" si="28"/>
        <v>25.7974581455379</v>
      </c>
      <c r="I163">
        <f t="shared" si="26"/>
        <v>157.817954909998</v>
      </c>
      <c r="J163">
        <f t="shared" si="33"/>
        <v>160.813423143664</v>
      </c>
      <c r="K163">
        <f t="shared" si="32"/>
        <v>-2.99546823366572</v>
      </c>
      <c r="L163">
        <f t="shared" si="25"/>
        <v>0.47999999999999</v>
      </c>
      <c r="M163">
        <f t="shared" si="31"/>
        <v>0.65255401962717</v>
      </c>
    </row>
    <row r="164" spans="1:13">
      <c r="A164" s="1">
        <v>35950</v>
      </c>
      <c r="B164">
        <v>156.77</v>
      </c>
      <c r="C164">
        <f t="shared" si="23"/>
        <v>0</v>
      </c>
      <c r="D164">
        <f t="shared" si="24"/>
        <v>0.139999999999986</v>
      </c>
      <c r="E164">
        <f t="shared" si="29"/>
        <v>0.156317966687131</v>
      </c>
      <c r="F164">
        <f t="shared" si="30"/>
        <v>0.459625323559736</v>
      </c>
      <c r="G164">
        <f t="shared" si="27"/>
        <v>0.340098681849097</v>
      </c>
      <c r="H164">
        <f t="shared" si="28"/>
        <v>25.3786296826904</v>
      </c>
      <c r="I164">
        <f t="shared" si="26"/>
        <v>157.656779444841</v>
      </c>
      <c r="J164">
        <f t="shared" si="33"/>
        <v>160.513805488719</v>
      </c>
      <c r="K164">
        <f t="shared" si="32"/>
        <v>-2.85702604387794</v>
      </c>
      <c r="L164">
        <f t="shared" si="25"/>
        <v>0.139999999999986</v>
      </c>
      <c r="M164">
        <f t="shared" si="31"/>
        <v>0.615943018225228</v>
      </c>
    </row>
    <row r="165" spans="1:13">
      <c r="A165" s="1">
        <v>35953</v>
      </c>
      <c r="B165">
        <v>156.78</v>
      </c>
      <c r="C165">
        <f t="shared" si="23"/>
        <v>0.00999999999999091</v>
      </c>
      <c r="D165">
        <f t="shared" si="24"/>
        <v>0</v>
      </c>
      <c r="E165">
        <f t="shared" si="29"/>
        <v>0.145866683352335</v>
      </c>
      <c r="F165">
        <f t="shared" si="30"/>
        <v>0.42679494330547</v>
      </c>
      <c r="G165">
        <f t="shared" si="27"/>
        <v>0.341772285825642</v>
      </c>
      <c r="H165">
        <f t="shared" si="28"/>
        <v>25.4717055521337</v>
      </c>
      <c r="I165">
        <f t="shared" si="26"/>
        <v>157.521930766224</v>
      </c>
      <c r="J165">
        <f t="shared" si="33"/>
        <v>160.237130502004</v>
      </c>
      <c r="K165">
        <f t="shared" si="32"/>
        <v>-2.71519973578037</v>
      </c>
      <c r="L165">
        <f t="shared" si="25"/>
        <v>0.00999999999999091</v>
      </c>
      <c r="M165">
        <f t="shared" si="31"/>
        <v>0.572661374066283</v>
      </c>
    </row>
    <row r="166" spans="1:13">
      <c r="A166" s="1">
        <v>35954</v>
      </c>
      <c r="B166">
        <v>158.05</v>
      </c>
      <c r="C166">
        <f t="shared" si="23"/>
        <v>1.27000000000001</v>
      </c>
      <c r="D166">
        <f t="shared" si="24"/>
        <v>0</v>
      </c>
      <c r="E166">
        <f t="shared" si="29"/>
        <v>0.226161920255741</v>
      </c>
      <c r="F166">
        <f t="shared" si="30"/>
        <v>0.396309590212222</v>
      </c>
      <c r="G166">
        <f t="shared" si="27"/>
        <v>0.570669814310151</v>
      </c>
      <c r="H166">
        <f t="shared" si="28"/>
        <v>36.3328949923694</v>
      </c>
      <c r="I166">
        <f t="shared" si="26"/>
        <v>157.603147814379</v>
      </c>
      <c r="J166">
        <f t="shared" si="33"/>
        <v>160.075064131806</v>
      </c>
      <c r="K166">
        <f t="shared" si="32"/>
        <v>-2.47191631742712</v>
      </c>
      <c r="L166">
        <f t="shared" si="25"/>
        <v>1.27000000000001</v>
      </c>
      <c r="M166">
        <f t="shared" si="31"/>
        <v>0.622471275918692</v>
      </c>
    </row>
    <row r="167" spans="1:13">
      <c r="A167" s="1">
        <v>35955</v>
      </c>
      <c r="B167">
        <v>158.32</v>
      </c>
      <c r="C167">
        <f t="shared" si="23"/>
        <v>0.269999999999982</v>
      </c>
      <c r="D167">
        <f t="shared" si="24"/>
        <v>0</v>
      </c>
      <c r="E167">
        <f t="shared" si="29"/>
        <v>0.229293211666044</v>
      </c>
      <c r="F167">
        <f t="shared" si="30"/>
        <v>0.36800176233992</v>
      </c>
      <c r="G167">
        <f t="shared" si="27"/>
        <v>0.623076395634887</v>
      </c>
      <c r="H167">
        <f t="shared" si="28"/>
        <v>38.3886055709142</v>
      </c>
      <c r="I167">
        <f t="shared" si="26"/>
        <v>157.713399680527</v>
      </c>
      <c r="J167">
        <f t="shared" si="33"/>
        <v>159.945013879639</v>
      </c>
      <c r="K167">
        <f t="shared" si="32"/>
        <v>-2.23161419911176</v>
      </c>
      <c r="L167">
        <f t="shared" si="25"/>
        <v>0.269999999999982</v>
      </c>
      <c r="M167">
        <f t="shared" si="31"/>
        <v>0.597294756210213</v>
      </c>
    </row>
    <row r="168" spans="1:13">
      <c r="A168" s="1">
        <v>35956</v>
      </c>
      <c r="B168">
        <v>159.56</v>
      </c>
      <c r="C168">
        <f t="shared" si="23"/>
        <v>1.24000000000001</v>
      </c>
      <c r="D168">
        <f t="shared" si="24"/>
        <v>0</v>
      </c>
      <c r="E168">
        <f t="shared" si="29"/>
        <v>0.301486553689898</v>
      </c>
      <c r="F168">
        <f t="shared" si="30"/>
        <v>0.341715922172783</v>
      </c>
      <c r="G168">
        <f t="shared" si="27"/>
        <v>0.882272478768071</v>
      </c>
      <c r="H168">
        <f t="shared" si="28"/>
        <v>46.872729040033</v>
      </c>
      <c r="I168">
        <f t="shared" si="26"/>
        <v>157.997406809662</v>
      </c>
      <c r="J168">
        <f t="shared" si="33"/>
        <v>159.916484351158</v>
      </c>
      <c r="K168">
        <f t="shared" si="32"/>
        <v>-1.91907754149562</v>
      </c>
      <c r="L168">
        <f t="shared" si="25"/>
        <v>1.24000000000001</v>
      </c>
      <c r="M168">
        <f t="shared" si="31"/>
        <v>0.643202273623769</v>
      </c>
    </row>
    <row r="169" spans="1:13">
      <c r="A169" s="1">
        <v>35957</v>
      </c>
      <c r="B169">
        <v>160.16</v>
      </c>
      <c r="C169">
        <f t="shared" si="23"/>
        <v>0.599999999999994</v>
      </c>
      <c r="D169">
        <f t="shared" si="24"/>
        <v>0</v>
      </c>
      <c r="E169">
        <f t="shared" si="29"/>
        <v>0.322808942712048</v>
      </c>
      <c r="F169">
        <f t="shared" si="30"/>
        <v>0.317307642017584</v>
      </c>
      <c r="G169">
        <f t="shared" si="27"/>
        <v>1.01733743523945</v>
      </c>
      <c r="H169">
        <f t="shared" si="28"/>
        <v>50.4297108390644</v>
      </c>
      <c r="I169">
        <f t="shared" si="26"/>
        <v>158.330013642336</v>
      </c>
      <c r="J169">
        <f t="shared" si="33"/>
        <v>159.934528860737</v>
      </c>
      <c r="K169">
        <f t="shared" si="32"/>
        <v>-1.60451521840088</v>
      </c>
      <c r="L169">
        <f t="shared" si="25"/>
        <v>0.599999999999994</v>
      </c>
      <c r="M169">
        <f t="shared" si="31"/>
        <v>0.640116396936357</v>
      </c>
    </row>
    <row r="170" spans="1:13">
      <c r="A170" s="1">
        <v>35960</v>
      </c>
      <c r="B170">
        <v>159.95</v>
      </c>
      <c r="C170">
        <f t="shared" si="23"/>
        <v>0</v>
      </c>
      <c r="D170">
        <f t="shared" si="24"/>
        <v>0.210000000000008</v>
      </c>
      <c r="E170">
        <f t="shared" si="29"/>
        <v>0.299751161089759</v>
      </c>
      <c r="F170">
        <f t="shared" si="30"/>
        <v>0.3096428104449</v>
      </c>
      <c r="G170">
        <f t="shared" si="27"/>
        <v>0.968054645477062</v>
      </c>
      <c r="H170">
        <f t="shared" si="28"/>
        <v>49.1884027560832</v>
      </c>
      <c r="I170">
        <f t="shared" si="26"/>
        <v>158.579167544145</v>
      </c>
      <c r="J170">
        <f t="shared" si="33"/>
        <v>159.935675272156</v>
      </c>
      <c r="K170">
        <f t="shared" si="32"/>
        <v>-1.35650772801154</v>
      </c>
      <c r="L170">
        <f t="shared" si="25"/>
        <v>0.210000000000008</v>
      </c>
      <c r="M170">
        <f t="shared" si="31"/>
        <v>0.609393797155189</v>
      </c>
    </row>
    <row r="171" spans="1:13">
      <c r="A171" s="1">
        <v>35961</v>
      </c>
      <c r="B171">
        <v>160.23</v>
      </c>
      <c r="C171">
        <f t="shared" si="23"/>
        <v>0.280000000000001</v>
      </c>
      <c r="D171">
        <f t="shared" si="24"/>
        <v>0</v>
      </c>
      <c r="E171">
        <f t="shared" si="29"/>
        <v>0.298340363869062</v>
      </c>
      <c r="F171">
        <f t="shared" si="30"/>
        <v>0.287525466841693</v>
      </c>
      <c r="G171">
        <f t="shared" si="27"/>
        <v>1.03761370130502</v>
      </c>
      <c r="H171">
        <f t="shared" si="28"/>
        <v>50.9229841083451</v>
      </c>
      <c r="I171">
        <f t="shared" si="26"/>
        <v>158.833065575855</v>
      </c>
      <c r="J171">
        <f t="shared" si="33"/>
        <v>159.95748473449</v>
      </c>
      <c r="K171">
        <f t="shared" si="32"/>
        <v>-1.12441915863423</v>
      </c>
      <c r="L171">
        <f t="shared" si="25"/>
        <v>0.280000000000001</v>
      </c>
      <c r="M171">
        <f t="shared" si="31"/>
        <v>0.585865668786961</v>
      </c>
    </row>
    <row r="172" spans="1:13">
      <c r="A172" s="1">
        <v>35962</v>
      </c>
      <c r="B172">
        <v>160.38</v>
      </c>
      <c r="C172">
        <f t="shared" si="23"/>
        <v>0.150000000000006</v>
      </c>
      <c r="D172">
        <f t="shared" si="24"/>
        <v>0</v>
      </c>
      <c r="E172">
        <f t="shared" si="29"/>
        <v>0.287744623592701</v>
      </c>
      <c r="F172">
        <f t="shared" si="30"/>
        <v>0.266987933495858</v>
      </c>
      <c r="G172">
        <f t="shared" si="27"/>
        <v>1.07774392582115</v>
      </c>
      <c r="H172">
        <f t="shared" si="28"/>
        <v>51.8708736157277</v>
      </c>
      <c r="I172">
        <f t="shared" si="26"/>
        <v>159.070984090289</v>
      </c>
      <c r="J172">
        <f t="shared" si="33"/>
        <v>159.988793115664</v>
      </c>
      <c r="K172">
        <f t="shared" si="32"/>
        <v>-0.91780902537505</v>
      </c>
      <c r="L172">
        <f t="shared" si="25"/>
        <v>0.150000000000006</v>
      </c>
      <c r="M172">
        <f t="shared" si="31"/>
        <v>0.55473240673075</v>
      </c>
    </row>
    <row r="173" spans="1:13">
      <c r="A173" s="1">
        <v>35963</v>
      </c>
      <c r="B173">
        <v>161.13</v>
      </c>
      <c r="C173">
        <f t="shared" si="23"/>
        <v>0.75</v>
      </c>
      <c r="D173">
        <f t="shared" si="24"/>
        <v>0</v>
      </c>
      <c r="E173">
        <f t="shared" si="29"/>
        <v>0.320762864764651</v>
      </c>
      <c r="F173">
        <f t="shared" si="30"/>
        <v>0.247917366817582</v>
      </c>
      <c r="G173">
        <f t="shared" si="27"/>
        <v>1.29382975013876</v>
      </c>
      <c r="H173">
        <f t="shared" si="28"/>
        <v>56.4047854929291</v>
      </c>
      <c r="I173">
        <f t="shared" si="26"/>
        <v>159.387660737202</v>
      </c>
      <c r="J173">
        <f t="shared" si="33"/>
        <v>160.073356545793</v>
      </c>
      <c r="K173">
        <f t="shared" si="32"/>
        <v>-0.685695808590793</v>
      </c>
      <c r="L173">
        <f t="shared" si="25"/>
        <v>0.75</v>
      </c>
      <c r="M173">
        <f t="shared" si="31"/>
        <v>0.568680091964268</v>
      </c>
    </row>
    <row r="174" spans="1:13">
      <c r="A174" s="1">
        <v>35964</v>
      </c>
      <c r="B174">
        <v>160.72</v>
      </c>
      <c r="C174">
        <f t="shared" si="23"/>
        <v>0</v>
      </c>
      <c r="D174">
        <f t="shared" si="24"/>
        <v>0.409999999999997</v>
      </c>
      <c r="E174">
        <f t="shared" si="29"/>
        <v>0.297851231567176</v>
      </c>
      <c r="F174">
        <f t="shared" si="30"/>
        <v>0.259494697759183</v>
      </c>
      <c r="G174">
        <f t="shared" si="27"/>
        <v>1.14781239901706</v>
      </c>
      <c r="H174">
        <f t="shared" si="28"/>
        <v>53.4409988294301</v>
      </c>
      <c r="I174">
        <f t="shared" si="26"/>
        <v>159.592574515821</v>
      </c>
      <c r="J174">
        <f t="shared" si="33"/>
        <v>160.12127282575</v>
      </c>
      <c r="K174">
        <f t="shared" si="32"/>
        <v>-0.52869830992924</v>
      </c>
      <c r="L174">
        <f t="shared" si="25"/>
        <v>0.409999999999997</v>
      </c>
      <c r="M174">
        <f t="shared" si="31"/>
        <v>0.557345799681106</v>
      </c>
    </row>
    <row r="175" spans="1:13">
      <c r="A175" s="1">
        <v>35967</v>
      </c>
      <c r="B175">
        <v>161.02</v>
      </c>
      <c r="C175">
        <f t="shared" si="23"/>
        <v>0.300000000000011</v>
      </c>
      <c r="D175">
        <f t="shared" si="24"/>
        <v>0</v>
      </c>
      <c r="E175">
        <f t="shared" si="29"/>
        <v>0.298004715026664</v>
      </c>
      <c r="F175">
        <f t="shared" si="30"/>
        <v>0.240959362204956</v>
      </c>
      <c r="G175">
        <f t="shared" si="27"/>
        <v>1.23674262871424</v>
      </c>
      <c r="H175">
        <f t="shared" si="28"/>
        <v>55.2921294044977</v>
      </c>
      <c r="I175">
        <f t="shared" si="26"/>
        <v>159.812112555287</v>
      </c>
      <c r="J175">
        <f t="shared" si="33"/>
        <v>160.187868509362</v>
      </c>
      <c r="K175">
        <f t="shared" si="32"/>
        <v>-0.375755954074378</v>
      </c>
      <c r="L175">
        <f t="shared" si="25"/>
        <v>0.300000000000011</v>
      </c>
      <c r="M175">
        <f t="shared" si="31"/>
        <v>0.538963956846742</v>
      </c>
    </row>
    <row r="176" spans="1:13">
      <c r="A176" s="1">
        <v>35968</v>
      </c>
      <c r="B176">
        <v>161.34</v>
      </c>
      <c r="C176">
        <f t="shared" si="23"/>
        <v>0.319999999999993</v>
      </c>
      <c r="D176">
        <f t="shared" si="24"/>
        <v>0</v>
      </c>
      <c r="E176">
        <f t="shared" si="29"/>
        <v>0.299575806810473</v>
      </c>
      <c r="F176">
        <f t="shared" si="30"/>
        <v>0.223747979190316</v>
      </c>
      <c r="G176">
        <f t="shared" si="27"/>
        <v>1.33889837975099</v>
      </c>
      <c r="H176">
        <f t="shared" si="28"/>
        <v>57.2448290760515</v>
      </c>
      <c r="I176">
        <f t="shared" si="26"/>
        <v>160.047101644284</v>
      </c>
      <c r="J176">
        <f t="shared" si="33"/>
        <v>160.273241452818</v>
      </c>
      <c r="K176">
        <f t="shared" si="32"/>
        <v>-0.226139808533901</v>
      </c>
      <c r="L176">
        <f t="shared" si="25"/>
        <v>0.319999999999993</v>
      </c>
      <c r="M176">
        <f t="shared" si="31"/>
        <v>0.523323674214831</v>
      </c>
    </row>
    <row r="177" spans="1:13">
      <c r="A177" s="1">
        <v>35969</v>
      </c>
      <c r="B177">
        <v>163.01</v>
      </c>
      <c r="C177">
        <f t="shared" si="23"/>
        <v>1.66999999999999</v>
      </c>
      <c r="D177">
        <f t="shared" si="24"/>
        <v>0</v>
      </c>
      <c r="E177">
        <f t="shared" si="29"/>
        <v>0.397463249181153</v>
      </c>
      <c r="F177">
        <f t="shared" si="30"/>
        <v>0.207765980676722</v>
      </c>
      <c r="G177">
        <f t="shared" si="27"/>
        <v>1.91303334591429</v>
      </c>
      <c r="H177">
        <f t="shared" si="28"/>
        <v>65.6715223873917</v>
      </c>
      <c r="I177">
        <f t="shared" si="26"/>
        <v>160.502795411393</v>
      </c>
      <c r="J177">
        <f t="shared" si="33"/>
        <v>160.476035261164</v>
      </c>
      <c r="K177">
        <f t="shared" si="32"/>
        <v>0.0267601502290518</v>
      </c>
      <c r="L177">
        <f t="shared" si="25"/>
        <v>1.66999999999999</v>
      </c>
      <c r="M177">
        <f t="shared" si="31"/>
        <v>0.605229126056628</v>
      </c>
    </row>
    <row r="178" spans="1:13">
      <c r="A178" s="1">
        <v>35970</v>
      </c>
      <c r="B178">
        <v>164.07</v>
      </c>
      <c r="C178">
        <f t="shared" si="23"/>
        <v>1.06</v>
      </c>
      <c r="D178">
        <f t="shared" si="24"/>
        <v>0</v>
      </c>
      <c r="E178">
        <f t="shared" si="29"/>
        <v>0.444787302811071</v>
      </c>
      <c r="F178">
        <f t="shared" si="30"/>
        <v>0.192925553485528</v>
      </c>
      <c r="G178">
        <f t="shared" si="27"/>
        <v>2.30548672674632</v>
      </c>
      <c r="H178">
        <f t="shared" si="28"/>
        <v>69.7472692324398</v>
      </c>
      <c r="I178">
        <f t="shared" si="26"/>
        <v>161.051431477121</v>
      </c>
      <c r="J178">
        <f t="shared" si="33"/>
        <v>160.742348048312</v>
      </c>
      <c r="K178">
        <f t="shared" si="32"/>
        <v>0.30908342880906</v>
      </c>
      <c r="L178">
        <f t="shared" si="25"/>
        <v>1.06</v>
      </c>
      <c r="M178">
        <f t="shared" si="31"/>
        <v>0.637712759909726</v>
      </c>
    </row>
    <row r="179" spans="1:13">
      <c r="A179" s="1">
        <v>35971</v>
      </c>
      <c r="B179">
        <v>164.68</v>
      </c>
      <c r="C179">
        <f t="shared" si="23"/>
        <v>0.610000000000014</v>
      </c>
      <c r="D179">
        <f t="shared" si="24"/>
        <v>0</v>
      </c>
      <c r="E179">
        <f t="shared" si="29"/>
        <v>0.456588209753138</v>
      </c>
      <c r="F179">
        <f t="shared" si="30"/>
        <v>0.17914515680799</v>
      </c>
      <c r="G179">
        <f t="shared" si="27"/>
        <v>2.54870529512844</v>
      </c>
      <c r="H179">
        <f t="shared" si="28"/>
        <v>71.8207087702444</v>
      </c>
      <c r="I179">
        <f t="shared" si="26"/>
        <v>161.60950531594</v>
      </c>
      <c r="J179">
        <f t="shared" si="33"/>
        <v>161.034128057932</v>
      </c>
      <c r="K179">
        <f t="shared" si="32"/>
        <v>0.575377258007762</v>
      </c>
      <c r="L179">
        <f t="shared" si="25"/>
        <v>0.610000000000014</v>
      </c>
      <c r="M179">
        <f t="shared" si="31"/>
        <v>0.635733277059032</v>
      </c>
    </row>
    <row r="180" spans="1:13">
      <c r="A180" s="1">
        <v>35974</v>
      </c>
      <c r="B180">
        <v>165.92</v>
      </c>
      <c r="C180">
        <f t="shared" si="23"/>
        <v>1.23999999999998</v>
      </c>
      <c r="D180">
        <f t="shared" si="24"/>
        <v>0</v>
      </c>
      <c r="E180">
        <f t="shared" si="29"/>
        <v>0.51254619477077</v>
      </c>
      <c r="F180">
        <f t="shared" si="30"/>
        <v>0.166349074178848</v>
      </c>
      <c r="G180">
        <f t="shared" si="27"/>
        <v>3.08114846626506</v>
      </c>
      <c r="H180">
        <f t="shared" si="28"/>
        <v>75.4970933239493</v>
      </c>
      <c r="I180">
        <f t="shared" si="26"/>
        <v>162.272459398348</v>
      </c>
      <c r="J180">
        <f t="shared" si="33"/>
        <v>161.396171168839</v>
      </c>
      <c r="K180">
        <f t="shared" si="32"/>
        <v>0.876288229508987</v>
      </c>
      <c r="L180">
        <f t="shared" si="25"/>
        <v>1.23999999999998</v>
      </c>
      <c r="M180">
        <f t="shared" si="31"/>
        <v>0.678895185840529</v>
      </c>
    </row>
    <row r="181" spans="1:13">
      <c r="A181" s="1">
        <v>35975</v>
      </c>
      <c r="B181">
        <v>165.65</v>
      </c>
      <c r="C181">
        <f t="shared" si="23"/>
        <v>0</v>
      </c>
      <c r="D181">
        <f t="shared" si="24"/>
        <v>0.269999999999982</v>
      </c>
      <c r="E181">
        <f t="shared" si="29"/>
        <v>0.475935752287143</v>
      </c>
      <c r="F181">
        <f t="shared" si="30"/>
        <v>0.1737527117375</v>
      </c>
      <c r="G181">
        <f t="shared" si="27"/>
        <v>2.73915582397454</v>
      </c>
      <c r="H181">
        <f t="shared" si="28"/>
        <v>73.2559955488282</v>
      </c>
      <c r="I181">
        <f t="shared" si="26"/>
        <v>162.791925142882</v>
      </c>
      <c r="J181">
        <f t="shared" si="33"/>
        <v>161.711379885228</v>
      </c>
      <c r="K181">
        <f t="shared" si="32"/>
        <v>1.08054525765399</v>
      </c>
      <c r="L181">
        <f t="shared" si="25"/>
        <v>0.269999999999982</v>
      </c>
      <c r="M181">
        <f t="shared" si="31"/>
        <v>0.649688386851918</v>
      </c>
    </row>
    <row r="182" spans="1:13">
      <c r="A182" s="1">
        <v>35976</v>
      </c>
      <c r="B182">
        <v>165.87</v>
      </c>
      <c r="C182">
        <f t="shared" si="23"/>
        <v>0.219999999999999</v>
      </c>
      <c r="D182">
        <f t="shared" si="24"/>
        <v>0</v>
      </c>
      <c r="E182">
        <f t="shared" si="29"/>
        <v>0.457654627123776</v>
      </c>
      <c r="F182">
        <f t="shared" si="30"/>
        <v>0.16134180375625</v>
      </c>
      <c r="G182">
        <f t="shared" si="27"/>
        <v>2.83655330775392</v>
      </c>
      <c r="H182">
        <f t="shared" si="28"/>
        <v>73.9349379564482</v>
      </c>
      <c r="I182">
        <f t="shared" si="26"/>
        <v>163.265333055907</v>
      </c>
      <c r="J182">
        <f t="shared" si="33"/>
        <v>162.019533635733</v>
      </c>
      <c r="K182">
        <f t="shared" si="32"/>
        <v>1.24579942017411</v>
      </c>
      <c r="L182">
        <f t="shared" si="25"/>
        <v>0.219999999999999</v>
      </c>
      <c r="M182">
        <f t="shared" si="31"/>
        <v>0.618996359219638</v>
      </c>
    </row>
    <row r="183" spans="1:13">
      <c r="A183" s="1">
        <v>35977</v>
      </c>
      <c r="B183">
        <v>166.03</v>
      </c>
      <c r="C183">
        <f t="shared" si="23"/>
        <v>0.159999999999997</v>
      </c>
      <c r="D183">
        <f t="shared" si="24"/>
        <v>0</v>
      </c>
      <c r="E183">
        <f t="shared" si="29"/>
        <v>0.43639358232922</v>
      </c>
      <c r="F183">
        <f t="shared" si="30"/>
        <v>0.149817389202232</v>
      </c>
      <c r="G183">
        <f t="shared" si="27"/>
        <v>2.91283665169302</v>
      </c>
      <c r="H183">
        <f t="shared" si="28"/>
        <v>74.4430936168184</v>
      </c>
      <c r="I183">
        <f t="shared" si="26"/>
        <v>163.690538831908</v>
      </c>
      <c r="J183">
        <f t="shared" si="33"/>
        <v>162.316709193325</v>
      </c>
      <c r="K183">
        <f t="shared" si="32"/>
        <v>1.37382963858343</v>
      </c>
      <c r="L183">
        <f t="shared" si="25"/>
        <v>0.159999999999997</v>
      </c>
      <c r="M183">
        <f t="shared" si="31"/>
        <v>0.586210904989664</v>
      </c>
    </row>
    <row r="184" spans="1:13">
      <c r="A184" s="1">
        <v>35978</v>
      </c>
      <c r="B184">
        <v>166.05</v>
      </c>
      <c r="C184">
        <f t="shared" si="23"/>
        <v>0.0200000000000102</v>
      </c>
      <c r="D184">
        <f t="shared" si="24"/>
        <v>0</v>
      </c>
      <c r="E184">
        <f t="shared" si="29"/>
        <v>0.406651183591419</v>
      </c>
      <c r="F184">
        <f t="shared" si="30"/>
        <v>0.139116147116359</v>
      </c>
      <c r="G184">
        <f t="shared" si="27"/>
        <v>2.92310556337713</v>
      </c>
      <c r="H184">
        <f t="shared" si="28"/>
        <v>74.5099900105882</v>
      </c>
      <c r="I184">
        <f t="shared" si="26"/>
        <v>164.053423959561</v>
      </c>
      <c r="J184">
        <f t="shared" si="33"/>
        <v>162.5933460421</v>
      </c>
      <c r="K184">
        <f t="shared" si="32"/>
        <v>1.46007791746129</v>
      </c>
      <c r="L184">
        <f t="shared" si="25"/>
        <v>0.0200000000000102</v>
      </c>
      <c r="M184">
        <f t="shared" si="31"/>
        <v>0.545767268918974</v>
      </c>
    </row>
    <row r="185" spans="1:13">
      <c r="A185" s="1">
        <v>35981</v>
      </c>
      <c r="B185">
        <v>165.41</v>
      </c>
      <c r="C185">
        <f t="shared" si="23"/>
        <v>0</v>
      </c>
      <c r="D185">
        <f t="shared" si="24"/>
        <v>0.640000000000015</v>
      </c>
      <c r="E185">
        <f t="shared" si="29"/>
        <v>0.377604670477747</v>
      </c>
      <c r="F185">
        <f t="shared" si="30"/>
        <v>0.174893565179477</v>
      </c>
      <c r="G185">
        <f t="shared" si="27"/>
        <v>2.15905410865315</v>
      </c>
      <c r="H185">
        <f t="shared" si="28"/>
        <v>68.3449549895064</v>
      </c>
      <c r="I185">
        <f t="shared" si="26"/>
        <v>164.26206535458</v>
      </c>
      <c r="J185">
        <f t="shared" si="33"/>
        <v>162.80206010038</v>
      </c>
      <c r="K185">
        <f t="shared" si="32"/>
        <v>1.46000525420038</v>
      </c>
      <c r="L185">
        <f t="shared" si="25"/>
        <v>0.640000000000015</v>
      </c>
      <c r="M185">
        <f t="shared" si="31"/>
        <v>0.552498178281906</v>
      </c>
    </row>
    <row r="186" spans="1:13">
      <c r="A186" s="1">
        <v>35982</v>
      </c>
      <c r="B186">
        <v>164.33</v>
      </c>
      <c r="C186">
        <f t="shared" si="23"/>
        <v>0</v>
      </c>
      <c r="D186">
        <f t="shared" si="24"/>
        <v>1.07999999999998</v>
      </c>
      <c r="E186">
        <f t="shared" si="29"/>
        <v>0.350632908300765</v>
      </c>
      <c r="F186">
        <f t="shared" si="30"/>
        <v>0.239544024809513</v>
      </c>
      <c r="G186">
        <f t="shared" si="27"/>
        <v>1.46375142765339</v>
      </c>
      <c r="H186">
        <f t="shared" si="28"/>
        <v>59.4114897803447</v>
      </c>
      <c r="I186">
        <f t="shared" si="26"/>
        <v>164.272513703046</v>
      </c>
      <c r="J186">
        <f t="shared" si="33"/>
        <v>162.915280446942</v>
      </c>
      <c r="K186">
        <f t="shared" si="32"/>
        <v>1.35723325610408</v>
      </c>
      <c r="L186">
        <f t="shared" si="25"/>
        <v>1.07999999999998</v>
      </c>
      <c r="M186">
        <f t="shared" si="31"/>
        <v>0.590176879833197</v>
      </c>
    </row>
    <row r="187" spans="1:13">
      <c r="A187" s="1">
        <v>35983</v>
      </c>
      <c r="B187">
        <v>163.73</v>
      </c>
      <c r="C187">
        <f t="shared" si="23"/>
        <v>0</v>
      </c>
      <c r="D187">
        <f t="shared" si="24"/>
        <v>0.600000000000023</v>
      </c>
      <c r="E187">
        <f t="shared" si="29"/>
        <v>0.325587700564996</v>
      </c>
      <c r="F187">
        <f t="shared" si="30"/>
        <v>0.265290880180264</v>
      </c>
      <c r="G187">
        <f t="shared" si="27"/>
        <v>1.2272856886138</v>
      </c>
      <c r="H187">
        <f t="shared" si="28"/>
        <v>55.1023020929851</v>
      </c>
      <c r="I187">
        <f t="shared" si="26"/>
        <v>164.189075095517</v>
      </c>
      <c r="J187">
        <f t="shared" si="33"/>
        <v>162.975651165824</v>
      </c>
      <c r="K187">
        <f t="shared" si="32"/>
        <v>1.21342392969399</v>
      </c>
      <c r="L187">
        <f t="shared" si="25"/>
        <v>0.600000000000023</v>
      </c>
      <c r="M187">
        <f t="shared" si="31"/>
        <v>0.590878531273685</v>
      </c>
    </row>
    <row r="188" spans="1:13">
      <c r="A188" s="1">
        <v>35984</v>
      </c>
      <c r="B188">
        <v>163.44</v>
      </c>
      <c r="C188">
        <f t="shared" si="23"/>
        <v>0</v>
      </c>
      <c r="D188">
        <f t="shared" si="24"/>
        <v>0.289999999999992</v>
      </c>
      <c r="E188">
        <f t="shared" si="29"/>
        <v>0.302331436238925</v>
      </c>
      <c r="F188">
        <f t="shared" si="30"/>
        <v>0.267055817310244</v>
      </c>
      <c r="G188">
        <f t="shared" si="27"/>
        <v>1.1320908088952</v>
      </c>
      <c r="H188">
        <f t="shared" si="28"/>
        <v>53.097682527032</v>
      </c>
      <c r="I188">
        <f t="shared" si="26"/>
        <v>164.073867345827</v>
      </c>
      <c r="J188">
        <f t="shared" si="33"/>
        <v>163.010059414436</v>
      </c>
      <c r="K188">
        <f t="shared" si="32"/>
        <v>1.06380793139093</v>
      </c>
      <c r="L188">
        <f t="shared" si="25"/>
        <v>0.289999999999992</v>
      </c>
      <c r="M188">
        <f t="shared" si="31"/>
        <v>0.569387207611278</v>
      </c>
    </row>
    <row r="189" spans="1:13">
      <c r="A189" s="1">
        <v>35985</v>
      </c>
      <c r="B189">
        <v>162.59</v>
      </c>
      <c r="C189">
        <f t="shared" si="23"/>
        <v>0</v>
      </c>
      <c r="D189">
        <f t="shared" si="24"/>
        <v>0.849999999999994</v>
      </c>
      <c r="E189">
        <f t="shared" si="29"/>
        <v>0.28073633365043</v>
      </c>
      <c r="F189">
        <f t="shared" si="30"/>
        <v>0.308694687502369</v>
      </c>
      <c r="G189">
        <f t="shared" si="27"/>
        <v>0.909430401675685</v>
      </c>
      <c r="H189">
        <f t="shared" si="28"/>
        <v>47.6283608387917</v>
      </c>
      <c r="I189">
        <f t="shared" si="26"/>
        <v>163.845648548039</v>
      </c>
      <c r="J189">
        <f t="shared" si="33"/>
        <v>162.978933011826</v>
      </c>
      <c r="K189">
        <f t="shared" si="32"/>
        <v>0.866715536212439</v>
      </c>
      <c r="L189">
        <f t="shared" si="25"/>
        <v>0.849999999999994</v>
      </c>
      <c r="M189">
        <f t="shared" si="31"/>
        <v>0.589430978496186</v>
      </c>
    </row>
    <row r="190" spans="1:13">
      <c r="A190" s="1">
        <v>35989</v>
      </c>
      <c r="B190">
        <v>162.49</v>
      </c>
      <c r="C190">
        <f t="shared" si="23"/>
        <v>0</v>
      </c>
      <c r="D190">
        <f t="shared" si="24"/>
        <v>0.0999999999999943</v>
      </c>
      <c r="E190">
        <f t="shared" si="29"/>
        <v>0.260683738389685</v>
      </c>
      <c r="F190">
        <f t="shared" si="30"/>
        <v>0.293787924109343</v>
      </c>
      <c r="G190">
        <f t="shared" si="27"/>
        <v>0.887319447114726</v>
      </c>
      <c r="H190">
        <f t="shared" si="28"/>
        <v>47.0147991359508</v>
      </c>
      <c r="I190">
        <f t="shared" si="26"/>
        <v>163.63714980135</v>
      </c>
      <c r="J190">
        <f t="shared" si="33"/>
        <v>162.94270307565</v>
      </c>
      <c r="K190">
        <f t="shared" si="32"/>
        <v>0.694446725700402</v>
      </c>
      <c r="L190">
        <f t="shared" si="25"/>
        <v>0.0999999999999943</v>
      </c>
      <c r="M190">
        <f t="shared" si="31"/>
        <v>0.554471622889315</v>
      </c>
    </row>
    <row r="191" spans="1:13">
      <c r="A191" s="1">
        <v>35990</v>
      </c>
      <c r="B191">
        <v>162.85</v>
      </c>
      <c r="C191">
        <f t="shared" si="23"/>
        <v>0.359999999999985</v>
      </c>
      <c r="D191">
        <f t="shared" si="24"/>
        <v>0</v>
      </c>
      <c r="E191">
        <f t="shared" si="29"/>
        <v>0.267777757076135</v>
      </c>
      <c r="F191">
        <f t="shared" si="30"/>
        <v>0.272803072387247</v>
      </c>
      <c r="G191">
        <f t="shared" si="27"/>
        <v>0.981578963656325</v>
      </c>
      <c r="H191">
        <f t="shared" si="28"/>
        <v>49.5351929778845</v>
      </c>
      <c r="I191">
        <f t="shared" si="26"/>
        <v>163.516086161903</v>
      </c>
      <c r="J191">
        <f t="shared" si="33"/>
        <v>162.935833777744</v>
      </c>
      <c r="K191">
        <f t="shared" si="32"/>
        <v>0.580252384158371</v>
      </c>
      <c r="L191">
        <f t="shared" si="25"/>
        <v>0.359999999999985</v>
      </c>
      <c r="M191">
        <f t="shared" si="31"/>
        <v>0.540580792682935</v>
      </c>
    </row>
    <row r="192" spans="1:13">
      <c r="A192" s="1">
        <v>35991</v>
      </c>
      <c r="B192">
        <v>163.77</v>
      </c>
      <c r="C192">
        <f t="shared" si="23"/>
        <v>0.920000000000016</v>
      </c>
      <c r="D192">
        <f t="shared" si="24"/>
        <v>0</v>
      </c>
      <c r="E192">
        <f t="shared" si="29"/>
        <v>0.314365060142127</v>
      </c>
      <c r="F192">
        <f t="shared" si="30"/>
        <v>0.2533171386453</v>
      </c>
      <c r="G192">
        <f t="shared" si="27"/>
        <v>1.24099404336912</v>
      </c>
      <c r="H192">
        <f t="shared" si="28"/>
        <v>55.3769452016661</v>
      </c>
      <c r="I192">
        <f t="shared" si="26"/>
        <v>163.555138110202</v>
      </c>
      <c r="J192">
        <f t="shared" si="33"/>
        <v>162.997645494813</v>
      </c>
      <c r="K192">
        <f t="shared" si="32"/>
        <v>0.557492615388611</v>
      </c>
      <c r="L192">
        <f t="shared" si="25"/>
        <v>0.920000000000016</v>
      </c>
      <c r="M192">
        <f t="shared" si="31"/>
        <v>0.567682164634155</v>
      </c>
    </row>
    <row r="193" spans="1:13">
      <c r="A193" s="1">
        <v>35992</v>
      </c>
      <c r="B193">
        <v>163.35</v>
      </c>
      <c r="C193">
        <f t="shared" si="23"/>
        <v>0</v>
      </c>
      <c r="D193">
        <f t="shared" si="24"/>
        <v>0.420000000000016</v>
      </c>
      <c r="E193">
        <f t="shared" si="29"/>
        <v>0.291910412989118</v>
      </c>
      <c r="F193">
        <f t="shared" si="30"/>
        <v>0.265223057313494</v>
      </c>
      <c r="G193">
        <f t="shared" si="27"/>
        <v>1.10062230616729</v>
      </c>
      <c r="H193">
        <f t="shared" si="28"/>
        <v>52.3950594514747</v>
      </c>
      <c r="I193">
        <f t="shared" si="26"/>
        <v>163.523587868853</v>
      </c>
      <c r="J193">
        <f t="shared" si="33"/>
        <v>163.023754963648</v>
      </c>
      <c r="K193">
        <f t="shared" si="32"/>
        <v>0.499832905205238</v>
      </c>
      <c r="L193">
        <f t="shared" si="25"/>
        <v>0.420000000000016</v>
      </c>
      <c r="M193">
        <f t="shared" si="31"/>
        <v>0.557133438588859</v>
      </c>
    </row>
    <row r="194" spans="1:13">
      <c r="A194" s="1">
        <v>35995</v>
      </c>
      <c r="B194">
        <v>164.01</v>
      </c>
      <c r="C194">
        <f t="shared" si="23"/>
        <v>0.659999999999997</v>
      </c>
      <c r="D194">
        <f t="shared" si="24"/>
        <v>0</v>
      </c>
      <c r="E194">
        <f t="shared" si="29"/>
        <v>0.318202526347037</v>
      </c>
      <c r="F194">
        <f t="shared" si="30"/>
        <v>0.246278553219673</v>
      </c>
      <c r="G194">
        <f t="shared" si="27"/>
        <v>1.29204318519449</v>
      </c>
      <c r="H194">
        <f t="shared" si="28"/>
        <v>56.3708045965484</v>
      </c>
      <c r="I194">
        <f t="shared" si="26"/>
        <v>163.598398054623</v>
      </c>
      <c r="J194">
        <f t="shared" si="33"/>
        <v>163.096835720841</v>
      </c>
      <c r="K194">
        <f t="shared" si="32"/>
        <v>0.501562333781948</v>
      </c>
      <c r="L194">
        <f t="shared" si="25"/>
        <v>0.659999999999997</v>
      </c>
      <c r="M194">
        <f t="shared" si="31"/>
        <v>0.564481050118226</v>
      </c>
    </row>
    <row r="195" spans="1:13">
      <c r="A195" s="1">
        <v>35996</v>
      </c>
      <c r="B195">
        <v>164.04</v>
      </c>
      <c r="C195">
        <f t="shared" si="23"/>
        <v>0.0300000000000011</v>
      </c>
      <c r="D195">
        <f t="shared" si="24"/>
        <v>0</v>
      </c>
      <c r="E195">
        <f t="shared" si="29"/>
        <v>0.297616631607963</v>
      </c>
      <c r="F195">
        <f t="shared" si="30"/>
        <v>0.228687227989697</v>
      </c>
      <c r="G195">
        <f t="shared" si="27"/>
        <v>1.301413438014</v>
      </c>
      <c r="H195">
        <f t="shared" si="28"/>
        <v>56.5484417757225</v>
      </c>
      <c r="I195">
        <f t="shared" si="26"/>
        <v>163.666316433822</v>
      </c>
      <c r="J195">
        <f t="shared" si="33"/>
        <v>163.166724193927</v>
      </c>
      <c r="K195">
        <f t="shared" si="32"/>
        <v>0.499592239895236</v>
      </c>
      <c r="L195">
        <f t="shared" si="25"/>
        <v>0.0300000000000011</v>
      </c>
      <c r="M195">
        <f t="shared" si="31"/>
        <v>0.526303832252639</v>
      </c>
    </row>
    <row r="196" spans="1:13">
      <c r="A196" s="1">
        <v>35997</v>
      </c>
      <c r="B196">
        <v>162.41</v>
      </c>
      <c r="C196">
        <f t="shared" ref="C196:C259" si="34">IF(B196&gt;B195,B196-B195,0)</f>
        <v>0</v>
      </c>
      <c r="D196">
        <f t="shared" ref="D196:D259" si="35">IF(B196&lt;B195,B195-B196,0)</f>
        <v>1.63</v>
      </c>
      <c r="E196">
        <f t="shared" si="29"/>
        <v>0.276358300778823</v>
      </c>
      <c r="F196">
        <f t="shared" si="30"/>
        <v>0.328780997419004</v>
      </c>
      <c r="G196">
        <f t="shared" si="27"/>
        <v>0.840554359735784</v>
      </c>
      <c r="H196">
        <f t="shared" si="28"/>
        <v>45.6685430283324</v>
      </c>
      <c r="I196">
        <f t="shared" si="26"/>
        <v>163.4730949663</v>
      </c>
      <c r="J196">
        <f t="shared" si="33"/>
        <v>163.110650931157</v>
      </c>
      <c r="K196">
        <f t="shared" si="32"/>
        <v>0.362444035143369</v>
      </c>
      <c r="L196">
        <f t="shared" ref="L196:L259" si="36">ABS(B196-B195)</f>
        <v>1.63</v>
      </c>
      <c r="M196">
        <f t="shared" si="31"/>
        <v>0.605139272806021</v>
      </c>
    </row>
    <row r="197" spans="1:13">
      <c r="A197" s="1">
        <v>35998</v>
      </c>
      <c r="B197">
        <v>161.57</v>
      </c>
      <c r="C197">
        <f t="shared" si="34"/>
        <v>0</v>
      </c>
      <c r="D197">
        <f t="shared" si="35"/>
        <v>0.840000000000003</v>
      </c>
      <c r="E197">
        <f t="shared" si="29"/>
        <v>0.256618422151764</v>
      </c>
      <c r="F197">
        <f t="shared" si="30"/>
        <v>0.365296640460504</v>
      </c>
      <c r="G197">
        <f t="shared" si="27"/>
        <v>0.702493244471845</v>
      </c>
      <c r="H197">
        <f t="shared" si="28"/>
        <v>41.2626156816132</v>
      </c>
      <c r="I197">
        <f t="shared" si="26"/>
        <v>163.180398960483</v>
      </c>
      <c r="J197">
        <f t="shared" si="33"/>
        <v>162.996488697158</v>
      </c>
      <c r="K197">
        <f t="shared" si="32"/>
        <v>0.183910263325117</v>
      </c>
      <c r="L197">
        <f t="shared" si="36"/>
        <v>0.840000000000003</v>
      </c>
      <c r="M197">
        <f t="shared" si="31"/>
        <v>0.621915039034163</v>
      </c>
    </row>
    <row r="198" spans="1:13">
      <c r="A198" s="1">
        <v>35999</v>
      </c>
      <c r="B198">
        <v>161.52</v>
      </c>
      <c r="C198">
        <f t="shared" si="34"/>
        <v>0</v>
      </c>
      <c r="D198">
        <f t="shared" si="35"/>
        <v>0.0499999999999829</v>
      </c>
      <c r="E198">
        <f t="shared" si="29"/>
        <v>0.23828853485521</v>
      </c>
      <c r="F198">
        <f t="shared" si="30"/>
        <v>0.342775451856181</v>
      </c>
      <c r="G198">
        <f t="shared" si="27"/>
        <v>0.695173862552996</v>
      </c>
      <c r="H198">
        <f t="shared" si="28"/>
        <v>41.0090007821403</v>
      </c>
      <c r="I198">
        <f t="shared" si="26"/>
        <v>162.925029600361</v>
      </c>
      <c r="J198">
        <f t="shared" si="33"/>
        <v>162.887080884699</v>
      </c>
      <c r="K198">
        <f t="shared" si="32"/>
        <v>0.0379487156621963</v>
      </c>
      <c r="L198">
        <f t="shared" si="36"/>
        <v>0.0499999999999829</v>
      </c>
      <c r="M198">
        <f t="shared" si="31"/>
        <v>0.581063964817436</v>
      </c>
    </row>
    <row r="199" spans="1:13">
      <c r="A199" s="1">
        <v>36002</v>
      </c>
      <c r="B199">
        <v>160.14</v>
      </c>
      <c r="C199">
        <f t="shared" si="34"/>
        <v>0</v>
      </c>
      <c r="D199">
        <f t="shared" si="35"/>
        <v>1.38000000000002</v>
      </c>
      <c r="E199">
        <f t="shared" si="29"/>
        <v>0.221267925222695</v>
      </c>
      <c r="F199">
        <f t="shared" si="30"/>
        <v>0.416862919580741</v>
      </c>
      <c r="G199">
        <f t="shared" si="27"/>
        <v>0.530793013312948</v>
      </c>
      <c r="H199">
        <f t="shared" si="28"/>
        <v>34.674381754866</v>
      </c>
      <c r="I199">
        <f t="shared" si="26"/>
        <v>162.496692047825</v>
      </c>
      <c r="J199">
        <f t="shared" si="33"/>
        <v>162.683522191143</v>
      </c>
      <c r="K199">
        <f t="shared" si="32"/>
        <v>-0.186830143317195</v>
      </c>
      <c r="L199">
        <f t="shared" si="36"/>
        <v>1.38000000000002</v>
      </c>
      <c r="M199">
        <f t="shared" si="31"/>
        <v>0.638130824473335</v>
      </c>
    </row>
    <row r="200" spans="1:13">
      <c r="A200" s="1">
        <v>36003</v>
      </c>
      <c r="B200">
        <v>160.96</v>
      </c>
      <c r="C200">
        <f t="shared" si="34"/>
        <v>0.820000000000022</v>
      </c>
      <c r="D200">
        <f t="shared" si="35"/>
        <v>0</v>
      </c>
      <c r="E200">
        <f t="shared" si="29"/>
        <v>0.264034501992504</v>
      </c>
      <c r="F200">
        <f t="shared" si="30"/>
        <v>0.387086996753545</v>
      </c>
      <c r="G200">
        <f t="shared" si="27"/>
        <v>0.682106359053472</v>
      </c>
      <c r="H200">
        <f t="shared" si="28"/>
        <v>40.5507270917932</v>
      </c>
      <c r="I200">
        <f t="shared" si="26"/>
        <v>162.26034881087</v>
      </c>
      <c r="J200">
        <f t="shared" si="33"/>
        <v>162.555809196779</v>
      </c>
      <c r="K200">
        <f t="shared" si="32"/>
        <v>-0.295460385909053</v>
      </c>
      <c r="L200">
        <f t="shared" si="36"/>
        <v>0.820000000000022</v>
      </c>
      <c r="M200">
        <f t="shared" si="31"/>
        <v>0.651121479868098</v>
      </c>
    </row>
    <row r="201" spans="1:13">
      <c r="A201" s="1">
        <v>36004</v>
      </c>
      <c r="B201">
        <v>161.21</v>
      </c>
      <c r="C201">
        <f t="shared" si="34"/>
        <v>0.25</v>
      </c>
      <c r="D201">
        <f t="shared" si="35"/>
        <v>0</v>
      </c>
      <c r="E201">
        <f t="shared" si="29"/>
        <v>0.263032037564468</v>
      </c>
      <c r="F201">
        <f t="shared" si="30"/>
        <v>0.359437925556863</v>
      </c>
      <c r="G201">
        <f t="shared" si="27"/>
        <v>0.731787101088352</v>
      </c>
      <c r="H201">
        <f t="shared" si="28"/>
        <v>42.2561815264969</v>
      </c>
      <c r="I201">
        <f t="shared" si="26"/>
        <v>162.098805163758</v>
      </c>
      <c r="J201">
        <f t="shared" si="33"/>
        <v>162.456084735298</v>
      </c>
      <c r="K201">
        <f t="shared" si="32"/>
        <v>-0.357279571539522</v>
      </c>
      <c r="L201">
        <f t="shared" si="36"/>
        <v>0.25</v>
      </c>
      <c r="M201">
        <f t="shared" si="31"/>
        <v>0.622469945591806</v>
      </c>
    </row>
    <row r="202" spans="1:13">
      <c r="A202" s="1">
        <v>36005</v>
      </c>
      <c r="B202">
        <v>160.97</v>
      </c>
      <c r="C202">
        <f t="shared" si="34"/>
        <v>0</v>
      </c>
      <c r="D202">
        <f t="shared" si="35"/>
        <v>0.240000000000009</v>
      </c>
      <c r="E202">
        <f t="shared" si="29"/>
        <v>0.244244034881292</v>
      </c>
      <c r="F202">
        <f t="shared" si="30"/>
        <v>0.350906645159945</v>
      </c>
      <c r="G202">
        <f t="shared" si="27"/>
        <v>0.696037074960389</v>
      </c>
      <c r="H202">
        <f t="shared" si="28"/>
        <v>41.039024749895</v>
      </c>
      <c r="I202">
        <f t="shared" si="26"/>
        <v>161.925194929572</v>
      </c>
      <c r="J202">
        <f t="shared" si="33"/>
        <v>162.345965856412</v>
      </c>
      <c r="K202">
        <f t="shared" si="32"/>
        <v>-0.420770926839964</v>
      </c>
      <c r="L202">
        <f t="shared" si="36"/>
        <v>0.240000000000009</v>
      </c>
      <c r="M202">
        <f t="shared" si="31"/>
        <v>0.59515066376382</v>
      </c>
    </row>
    <row r="203" spans="1:13">
      <c r="A203" s="1">
        <v>36006</v>
      </c>
      <c r="B203">
        <v>161.29</v>
      </c>
      <c r="C203">
        <f t="shared" si="34"/>
        <v>0.319999999999993</v>
      </c>
      <c r="D203">
        <f t="shared" si="35"/>
        <v>0</v>
      </c>
      <c r="E203">
        <f t="shared" si="29"/>
        <v>0.249655175246913</v>
      </c>
      <c r="F203">
        <f t="shared" si="30"/>
        <v>0.325841884791378</v>
      </c>
      <c r="G203">
        <f t="shared" si="27"/>
        <v>0.76618503298542</v>
      </c>
      <c r="H203">
        <f t="shared" si="28"/>
        <v>43.3807907255516</v>
      </c>
      <c r="I203">
        <f t="shared" si="26"/>
        <v>161.827501949404</v>
      </c>
      <c r="J203">
        <f t="shared" si="33"/>
        <v>162.267718786452</v>
      </c>
      <c r="K203">
        <f t="shared" si="32"/>
        <v>-0.440216837048041</v>
      </c>
      <c r="L203">
        <f t="shared" si="36"/>
        <v>0.319999999999993</v>
      </c>
      <c r="M203">
        <f t="shared" si="31"/>
        <v>0.575497044923547</v>
      </c>
    </row>
    <row r="204" spans="1:13">
      <c r="A204" s="1">
        <v>36009</v>
      </c>
      <c r="B204">
        <v>161.85</v>
      </c>
      <c r="C204">
        <f t="shared" si="34"/>
        <v>0.560000000000002</v>
      </c>
      <c r="D204">
        <f t="shared" si="35"/>
        <v>0</v>
      </c>
      <c r="E204">
        <f t="shared" si="29"/>
        <v>0.271822662729277</v>
      </c>
      <c r="F204">
        <f t="shared" si="30"/>
        <v>0.302567464449136</v>
      </c>
      <c r="G204">
        <f t="shared" si="27"/>
        <v>0.89838695387875</v>
      </c>
      <c r="H204">
        <f t="shared" si="28"/>
        <v>47.3237003679983</v>
      </c>
      <c r="I204">
        <f t="shared" si="26"/>
        <v>161.830962149586</v>
      </c>
      <c r="J204">
        <f t="shared" si="33"/>
        <v>162.236765824376</v>
      </c>
      <c r="K204">
        <f t="shared" si="32"/>
        <v>-0.405803674790263</v>
      </c>
      <c r="L204">
        <f t="shared" si="36"/>
        <v>0.560000000000002</v>
      </c>
      <c r="M204">
        <f t="shared" si="31"/>
        <v>0.574390113143293</v>
      </c>
    </row>
    <row r="205" spans="1:13">
      <c r="A205" s="1">
        <v>36010</v>
      </c>
      <c r="B205">
        <v>162.07</v>
      </c>
      <c r="C205">
        <f t="shared" si="34"/>
        <v>0.219999999999999</v>
      </c>
      <c r="D205">
        <f t="shared" si="35"/>
        <v>0</v>
      </c>
      <c r="E205">
        <f t="shared" si="29"/>
        <v>0.2681210439629</v>
      </c>
      <c r="F205">
        <f t="shared" si="30"/>
        <v>0.28095550270277</v>
      </c>
      <c r="G205">
        <f t="shared" si="27"/>
        <v>0.954318535795158</v>
      </c>
      <c r="H205">
        <f t="shared" si="28"/>
        <v>48.8312687167383</v>
      </c>
      <c r="I205">
        <f t="shared" si="26"/>
        <v>161.867726170979</v>
      </c>
      <c r="J205">
        <f t="shared" si="33"/>
        <v>162.22440847679</v>
      </c>
      <c r="K205">
        <f t="shared" si="32"/>
        <v>-0.356682305810267</v>
      </c>
      <c r="L205">
        <f t="shared" si="36"/>
        <v>0.219999999999999</v>
      </c>
      <c r="M205">
        <f t="shared" si="31"/>
        <v>0.549076533633058</v>
      </c>
    </row>
    <row r="206" spans="1:13">
      <c r="A206" s="1">
        <v>36011</v>
      </c>
      <c r="B206">
        <v>162.16</v>
      </c>
      <c r="C206">
        <f t="shared" si="34"/>
        <v>0.0900000000000034</v>
      </c>
      <c r="D206">
        <f t="shared" si="35"/>
        <v>0</v>
      </c>
      <c r="E206">
        <f t="shared" si="29"/>
        <v>0.255398112251264</v>
      </c>
      <c r="F206">
        <f t="shared" si="30"/>
        <v>0.260887252509715</v>
      </c>
      <c r="G206">
        <f t="shared" si="27"/>
        <v>0.978959722233857</v>
      </c>
      <c r="H206">
        <f t="shared" si="28"/>
        <v>49.4684005558639</v>
      </c>
      <c r="I206">
        <f t="shared" si="26"/>
        <v>161.912677885883</v>
      </c>
      <c r="J206">
        <f t="shared" si="33"/>
        <v>162.219635808659</v>
      </c>
      <c r="K206">
        <f t="shared" si="32"/>
        <v>-0.306957922776746</v>
      </c>
      <c r="L206">
        <f t="shared" si="36"/>
        <v>0.0900000000000034</v>
      </c>
      <c r="M206">
        <f t="shared" si="31"/>
        <v>0.516285352659269</v>
      </c>
    </row>
    <row r="207" spans="1:13">
      <c r="A207" s="1">
        <v>36012</v>
      </c>
      <c r="B207">
        <v>162.37</v>
      </c>
      <c r="C207">
        <f t="shared" si="34"/>
        <v>0.210000000000008</v>
      </c>
      <c r="D207">
        <f t="shared" si="35"/>
        <v>0</v>
      </c>
      <c r="E207">
        <f t="shared" si="29"/>
        <v>0.252155389947603</v>
      </c>
      <c r="F207">
        <f t="shared" si="30"/>
        <v>0.242252448759021</v>
      </c>
      <c r="G207">
        <f t="shared" si="27"/>
        <v>1.04087860097725</v>
      </c>
      <c r="H207">
        <f t="shared" si="28"/>
        <v>51.0014951638397</v>
      </c>
      <c r="I207">
        <f t="shared" ref="I207:I270" si="37">(B207*0.1538)+(I206*0.8462)</f>
        <v>161.983014027034</v>
      </c>
      <c r="J207">
        <f t="shared" si="33"/>
        <v>162.230777795238</v>
      </c>
      <c r="K207">
        <f t="shared" si="32"/>
        <v>-0.247763768203839</v>
      </c>
      <c r="L207">
        <f t="shared" si="36"/>
        <v>0.210000000000008</v>
      </c>
      <c r="M207">
        <f t="shared" si="31"/>
        <v>0.494407827469321</v>
      </c>
    </row>
    <row r="208" spans="1:13">
      <c r="A208" s="1">
        <v>36013</v>
      </c>
      <c r="B208">
        <v>163.76</v>
      </c>
      <c r="C208">
        <f t="shared" si="34"/>
        <v>1.38999999999999</v>
      </c>
      <c r="D208">
        <f t="shared" si="35"/>
        <v>0</v>
      </c>
      <c r="E208">
        <f t="shared" si="29"/>
        <v>0.333430004951345</v>
      </c>
      <c r="F208">
        <f t="shared" si="30"/>
        <v>0.224948702419091</v>
      </c>
      <c r="G208">
        <f t="shared" ref="G208:G271" si="38">E208/F208</f>
        <v>1.48224906996862</v>
      </c>
      <c r="H208">
        <f t="shared" ref="H208:H271" si="39">100-(100/(1+G208))</f>
        <v>59.7139540871037</v>
      </c>
      <c r="I208">
        <f t="shared" si="37"/>
        <v>162.256314469676</v>
      </c>
      <c r="J208">
        <f t="shared" si="33"/>
        <v>162.344093160611</v>
      </c>
      <c r="K208">
        <f t="shared" si="32"/>
        <v>-0.0877786909345559</v>
      </c>
      <c r="L208">
        <f t="shared" si="36"/>
        <v>1.38999999999999</v>
      </c>
      <c r="M208">
        <f t="shared" si="31"/>
        <v>0.558378696935797</v>
      </c>
    </row>
    <row r="209" spans="1:13">
      <c r="A209" s="1">
        <v>36017</v>
      </c>
      <c r="B209">
        <v>164.25</v>
      </c>
      <c r="C209">
        <f t="shared" si="34"/>
        <v>0.490000000000009</v>
      </c>
      <c r="D209">
        <f t="shared" si="35"/>
        <v>0</v>
      </c>
      <c r="E209">
        <f t="shared" ref="E209:E272" si="40">((E208*13)+C209)/14</f>
        <v>0.344613576026249</v>
      </c>
      <c r="F209">
        <f t="shared" ref="F209:F272" si="41">((F208*13)+D209)/14</f>
        <v>0.208880937960584</v>
      </c>
      <c r="G209">
        <f t="shared" si="38"/>
        <v>1.64980863927027</v>
      </c>
      <c r="H209">
        <f t="shared" si="39"/>
        <v>62.2614257807164</v>
      </c>
      <c r="I209">
        <f t="shared" si="37"/>
        <v>162.56294330424</v>
      </c>
      <c r="J209">
        <f t="shared" si="33"/>
        <v>162.485320857409</v>
      </c>
      <c r="K209">
        <f t="shared" si="32"/>
        <v>0.0776224468305031</v>
      </c>
      <c r="L209">
        <f t="shared" si="36"/>
        <v>0.490000000000009</v>
      </c>
      <c r="M209">
        <f t="shared" ref="M209:M272" si="42">((M208*13)+L209)/14</f>
        <v>0.553494504297527</v>
      </c>
    </row>
    <row r="210" spans="1:13">
      <c r="A210" s="1">
        <v>36018</v>
      </c>
      <c r="B210">
        <v>164.77</v>
      </c>
      <c r="C210">
        <f t="shared" si="34"/>
        <v>0.52000000000001</v>
      </c>
      <c r="D210">
        <f t="shared" si="35"/>
        <v>0</v>
      </c>
      <c r="E210">
        <f t="shared" si="40"/>
        <v>0.357141177738661</v>
      </c>
      <c r="F210">
        <f t="shared" si="41"/>
        <v>0.1939608709634</v>
      </c>
      <c r="G210">
        <f t="shared" si="38"/>
        <v>1.84130528990073</v>
      </c>
      <c r="H210">
        <f t="shared" si="39"/>
        <v>64.8049083794534</v>
      </c>
      <c r="I210">
        <f t="shared" si="37"/>
        <v>162.902388624048</v>
      </c>
      <c r="J210">
        <f t="shared" si="33"/>
        <v>162.654615581875</v>
      </c>
      <c r="K210">
        <f t="shared" si="32"/>
        <v>0.24777304217244</v>
      </c>
      <c r="L210">
        <f t="shared" si="36"/>
        <v>0.52000000000001</v>
      </c>
      <c r="M210">
        <f t="shared" si="42"/>
        <v>0.551102039704847</v>
      </c>
    </row>
    <row r="211" spans="1:13">
      <c r="A211" s="1">
        <v>36019</v>
      </c>
      <c r="B211">
        <v>165.43</v>
      </c>
      <c r="C211">
        <f t="shared" si="34"/>
        <v>0.659999999999997</v>
      </c>
      <c r="D211">
        <f t="shared" si="35"/>
        <v>0</v>
      </c>
      <c r="E211">
        <f t="shared" si="40"/>
        <v>0.378773950757328</v>
      </c>
      <c r="F211">
        <f t="shared" si="41"/>
        <v>0.180106523037442</v>
      </c>
      <c r="G211">
        <f t="shared" si="38"/>
        <v>2.10305514963822</v>
      </c>
      <c r="H211">
        <f t="shared" si="39"/>
        <v>67.7736955427109</v>
      </c>
      <c r="I211">
        <f t="shared" si="37"/>
        <v>163.291135253669</v>
      </c>
      <c r="J211">
        <f t="shared" si="33"/>
        <v>162.860271567258</v>
      </c>
      <c r="K211">
        <f t="shared" si="32"/>
        <v>0.430863686410873</v>
      </c>
      <c r="L211">
        <f t="shared" si="36"/>
        <v>0.659999999999997</v>
      </c>
      <c r="M211">
        <f t="shared" si="42"/>
        <v>0.558880465440215</v>
      </c>
    </row>
    <row r="212" spans="1:13">
      <c r="A212" s="1">
        <v>36020</v>
      </c>
      <c r="B212">
        <v>166.02</v>
      </c>
      <c r="C212">
        <f t="shared" si="34"/>
        <v>0.590000000000003</v>
      </c>
      <c r="D212">
        <f t="shared" si="35"/>
        <v>0</v>
      </c>
      <c r="E212">
        <f t="shared" si="40"/>
        <v>0.393861525703233</v>
      </c>
      <c r="F212">
        <f t="shared" si="41"/>
        <v>0.167241771391911</v>
      </c>
      <c r="G212">
        <f t="shared" si="38"/>
        <v>2.35504277684471</v>
      </c>
      <c r="H212">
        <f t="shared" si="39"/>
        <v>70.1941207157882</v>
      </c>
      <c r="I212">
        <f t="shared" si="37"/>
        <v>163.710834651655</v>
      </c>
      <c r="J212">
        <f t="shared" si="33"/>
        <v>163.094407444125</v>
      </c>
      <c r="K212">
        <f t="shared" si="32"/>
        <v>0.616427207530364</v>
      </c>
      <c r="L212">
        <f t="shared" si="36"/>
        <v>0.590000000000003</v>
      </c>
      <c r="M212">
        <f t="shared" si="42"/>
        <v>0.561103289337343</v>
      </c>
    </row>
    <row r="213" spans="1:13">
      <c r="A213" s="1">
        <v>36024</v>
      </c>
      <c r="B213">
        <v>166.28</v>
      </c>
      <c r="C213">
        <f t="shared" si="34"/>
        <v>0.259999999999991</v>
      </c>
      <c r="D213">
        <f t="shared" si="35"/>
        <v>0</v>
      </c>
      <c r="E213">
        <f t="shared" si="40"/>
        <v>0.384299988153001</v>
      </c>
      <c r="F213">
        <f t="shared" si="41"/>
        <v>0.155295930578203</v>
      </c>
      <c r="G213">
        <f t="shared" si="38"/>
        <v>2.47463012534947</v>
      </c>
      <c r="H213">
        <f t="shared" si="39"/>
        <v>71.2199582711146</v>
      </c>
      <c r="I213">
        <f t="shared" si="37"/>
        <v>164.10597228223</v>
      </c>
      <c r="J213">
        <f t="shared" si="33"/>
        <v>163.330459852515</v>
      </c>
      <c r="K213">
        <f t="shared" si="32"/>
        <v>0.775512429715462</v>
      </c>
      <c r="L213">
        <f t="shared" si="36"/>
        <v>0.259999999999991</v>
      </c>
      <c r="M213">
        <f t="shared" si="42"/>
        <v>0.539595911527532</v>
      </c>
    </row>
    <row r="214" spans="1:13">
      <c r="A214" s="1">
        <v>36025</v>
      </c>
      <c r="B214">
        <v>165.75</v>
      </c>
      <c r="C214">
        <f t="shared" si="34"/>
        <v>0</v>
      </c>
      <c r="D214">
        <f t="shared" si="35"/>
        <v>0.530000000000001</v>
      </c>
      <c r="E214">
        <f t="shared" si="40"/>
        <v>0.356849988999216</v>
      </c>
      <c r="F214">
        <f t="shared" si="41"/>
        <v>0.182060506965474</v>
      </c>
      <c r="G214">
        <f t="shared" si="38"/>
        <v>1.96006259098734</v>
      </c>
      <c r="H214">
        <f t="shared" si="39"/>
        <v>66.2169305796183</v>
      </c>
      <c r="I214">
        <f t="shared" si="37"/>
        <v>164.358823745223</v>
      </c>
      <c r="J214">
        <f t="shared" si="33"/>
        <v>163.509747777444</v>
      </c>
      <c r="K214">
        <f t="shared" si="32"/>
        <v>0.849075967779783</v>
      </c>
      <c r="L214">
        <f t="shared" si="36"/>
        <v>0.530000000000001</v>
      </c>
      <c r="M214">
        <f t="shared" si="42"/>
        <v>0.538910489275565</v>
      </c>
    </row>
    <row r="215" spans="1:13">
      <c r="A215" s="1">
        <v>36026</v>
      </c>
      <c r="B215">
        <v>166.47</v>
      </c>
      <c r="C215">
        <f t="shared" si="34"/>
        <v>0.719999999999999</v>
      </c>
      <c r="D215">
        <f t="shared" si="35"/>
        <v>0</v>
      </c>
      <c r="E215">
        <f t="shared" si="40"/>
        <v>0.382789275499272</v>
      </c>
      <c r="F215">
        <f t="shared" si="41"/>
        <v>0.169056185039369</v>
      </c>
      <c r="G215">
        <f t="shared" si="38"/>
        <v>2.26427252815465</v>
      </c>
      <c r="H215">
        <f t="shared" si="39"/>
        <v>69.3653029465246</v>
      </c>
      <c r="I215">
        <f t="shared" si="37"/>
        <v>164.683522653208</v>
      </c>
      <c r="J215">
        <f t="shared" si="33"/>
        <v>163.729102467135</v>
      </c>
      <c r="K215">
        <f t="shared" si="32"/>
        <v>0.95442018607298</v>
      </c>
      <c r="L215">
        <f t="shared" si="36"/>
        <v>0.719999999999999</v>
      </c>
      <c r="M215">
        <f t="shared" si="42"/>
        <v>0.55184545432731</v>
      </c>
    </row>
    <row r="216" spans="1:13">
      <c r="A216" s="1">
        <v>36027</v>
      </c>
      <c r="B216">
        <v>166.08</v>
      </c>
      <c r="C216">
        <f t="shared" si="34"/>
        <v>0</v>
      </c>
      <c r="D216">
        <f t="shared" si="35"/>
        <v>0.389999999999986</v>
      </c>
      <c r="E216">
        <f t="shared" si="40"/>
        <v>0.355447184392181</v>
      </c>
      <c r="F216">
        <f t="shared" si="41"/>
        <v>0.184837886107984</v>
      </c>
      <c r="G216">
        <f t="shared" si="38"/>
        <v>1.92302125866406</v>
      </c>
      <c r="H216">
        <f t="shared" si="39"/>
        <v>65.7888221977202</v>
      </c>
      <c r="I216">
        <f t="shared" si="37"/>
        <v>164.898300869145</v>
      </c>
      <c r="J216">
        <f t="shared" si="33"/>
        <v>163.90330397432</v>
      </c>
      <c r="K216">
        <f t="shared" si="32"/>
        <v>0.994996894824311</v>
      </c>
      <c r="L216">
        <f t="shared" si="36"/>
        <v>0.389999999999986</v>
      </c>
      <c r="M216">
        <f t="shared" si="42"/>
        <v>0.540285064732502</v>
      </c>
    </row>
    <row r="217" spans="1:13">
      <c r="A217" s="1">
        <v>36030</v>
      </c>
      <c r="B217">
        <v>166.83</v>
      </c>
      <c r="C217">
        <f t="shared" si="34"/>
        <v>0.75</v>
      </c>
      <c r="D217">
        <f t="shared" si="35"/>
        <v>0</v>
      </c>
      <c r="E217">
        <f t="shared" si="40"/>
        <v>0.383629528364168</v>
      </c>
      <c r="F217">
        <f t="shared" si="41"/>
        <v>0.171635179957414</v>
      </c>
      <c r="G217">
        <f t="shared" si="38"/>
        <v>2.23514508190776</v>
      </c>
      <c r="H217">
        <f t="shared" si="39"/>
        <v>69.0894851797404</v>
      </c>
      <c r="I217">
        <f t="shared" si="37"/>
        <v>165.19539619547</v>
      </c>
      <c r="J217">
        <f t="shared" si="33"/>
        <v>164.120172149823</v>
      </c>
      <c r="K217">
        <f t="shared" si="32"/>
        <v>1.07522404564705</v>
      </c>
      <c r="L217">
        <f t="shared" si="36"/>
        <v>0.75</v>
      </c>
      <c r="M217">
        <f t="shared" si="42"/>
        <v>0.555264702965894</v>
      </c>
    </row>
    <row r="218" spans="1:13">
      <c r="A218" s="1">
        <v>36031</v>
      </c>
      <c r="B218">
        <v>166.19</v>
      </c>
      <c r="C218">
        <f t="shared" si="34"/>
        <v>0</v>
      </c>
      <c r="D218">
        <f t="shared" si="35"/>
        <v>0.640000000000015</v>
      </c>
      <c r="E218">
        <f t="shared" si="40"/>
        <v>0.356227419195299</v>
      </c>
      <c r="F218">
        <f t="shared" si="41"/>
        <v>0.205089809960457</v>
      </c>
      <c r="G218">
        <f t="shared" si="38"/>
        <v>1.73693378166366</v>
      </c>
      <c r="H218">
        <f t="shared" si="39"/>
        <v>63.4627623547347</v>
      </c>
      <c r="I218">
        <f t="shared" si="37"/>
        <v>165.348366260607</v>
      </c>
      <c r="J218">
        <f t="shared" si="33"/>
        <v>164.273546393521</v>
      </c>
      <c r="K218">
        <f t="shared" si="32"/>
        <v>1.07481986708561</v>
      </c>
      <c r="L218">
        <f t="shared" si="36"/>
        <v>0.640000000000015</v>
      </c>
      <c r="M218">
        <f t="shared" si="42"/>
        <v>0.561317224182617</v>
      </c>
    </row>
    <row r="219" spans="1:13">
      <c r="A219" s="1">
        <v>36032</v>
      </c>
      <c r="B219">
        <v>166.82</v>
      </c>
      <c r="C219">
        <f t="shared" si="34"/>
        <v>0.629999999999995</v>
      </c>
      <c r="D219">
        <f t="shared" si="35"/>
        <v>0</v>
      </c>
      <c r="E219">
        <f t="shared" si="40"/>
        <v>0.375782603538491</v>
      </c>
      <c r="F219">
        <f t="shared" si="41"/>
        <v>0.190440537820424</v>
      </c>
      <c r="G219">
        <f t="shared" si="38"/>
        <v>1.97322801037684</v>
      </c>
      <c r="H219">
        <f t="shared" si="39"/>
        <v>66.3665216219574</v>
      </c>
      <c r="I219">
        <f t="shared" si="37"/>
        <v>165.574703529725</v>
      </c>
      <c r="J219">
        <f t="shared" si="33"/>
        <v>164.462238605761</v>
      </c>
      <c r="K219">
        <f t="shared" si="32"/>
        <v>1.11246492396418</v>
      </c>
      <c r="L219">
        <f t="shared" si="36"/>
        <v>0.629999999999995</v>
      </c>
      <c r="M219">
        <f t="shared" si="42"/>
        <v>0.566223136741001</v>
      </c>
    </row>
    <row r="220" spans="1:13">
      <c r="A220" s="1">
        <v>36033</v>
      </c>
      <c r="B220">
        <v>166.66</v>
      </c>
      <c r="C220">
        <f t="shared" si="34"/>
        <v>0</v>
      </c>
      <c r="D220">
        <f t="shared" si="35"/>
        <v>0.159999999999997</v>
      </c>
      <c r="E220">
        <f t="shared" si="40"/>
        <v>0.348940989000028</v>
      </c>
      <c r="F220">
        <f t="shared" si="41"/>
        <v>0.188266213690394</v>
      </c>
      <c r="G220">
        <f t="shared" si="38"/>
        <v>1.85344455683305</v>
      </c>
      <c r="H220">
        <f t="shared" si="39"/>
        <v>64.9546371032395</v>
      </c>
      <c r="I220">
        <f t="shared" si="37"/>
        <v>165.741622126854</v>
      </c>
      <c r="J220">
        <f t="shared" si="33"/>
        <v>164.625092725074</v>
      </c>
      <c r="K220">
        <f t="shared" ref="K220:K283" si="43">I220-J220</f>
        <v>1.11652940177933</v>
      </c>
      <c r="L220">
        <f t="shared" si="36"/>
        <v>0.159999999999997</v>
      </c>
      <c r="M220">
        <f t="shared" si="42"/>
        <v>0.537207198402358</v>
      </c>
    </row>
    <row r="221" spans="1:13">
      <c r="A221" s="1">
        <v>36034</v>
      </c>
      <c r="B221">
        <v>166.21</v>
      </c>
      <c r="C221">
        <f t="shared" si="34"/>
        <v>0</v>
      </c>
      <c r="D221">
        <f t="shared" si="35"/>
        <v>0.449999999999989</v>
      </c>
      <c r="E221">
        <f t="shared" si="40"/>
        <v>0.324016632642883</v>
      </c>
      <c r="F221">
        <f t="shared" si="41"/>
        <v>0.206961484141079</v>
      </c>
      <c r="G221">
        <f t="shared" si="38"/>
        <v>1.56558904661706</v>
      </c>
      <c r="H221">
        <f t="shared" si="39"/>
        <v>61.0225962993339</v>
      </c>
      <c r="I221">
        <f t="shared" si="37"/>
        <v>165.813658643744</v>
      </c>
      <c r="J221">
        <f t="shared" ref="J221:J284" si="44">(B221*0.0741)+(J220*0.9259)</f>
        <v>164.742534354146</v>
      </c>
      <c r="K221">
        <f t="shared" si="43"/>
        <v>1.07112428959724</v>
      </c>
      <c r="L221">
        <f t="shared" si="36"/>
        <v>0.449999999999989</v>
      </c>
      <c r="M221">
        <f t="shared" si="42"/>
        <v>0.530978112802189</v>
      </c>
    </row>
    <row r="222" spans="1:13">
      <c r="A222" s="1">
        <v>36037</v>
      </c>
      <c r="B222">
        <v>166.59</v>
      </c>
      <c r="C222">
        <f t="shared" si="34"/>
        <v>0.379999999999995</v>
      </c>
      <c r="D222">
        <f t="shared" si="35"/>
        <v>0</v>
      </c>
      <c r="E222">
        <f t="shared" si="40"/>
        <v>0.328015444596962</v>
      </c>
      <c r="F222">
        <f t="shared" si="41"/>
        <v>0.192178520988145</v>
      </c>
      <c r="G222">
        <f t="shared" si="38"/>
        <v>1.70682677184927</v>
      </c>
      <c r="H222">
        <f t="shared" si="39"/>
        <v>63.056372487523</v>
      </c>
      <c r="I222">
        <f t="shared" si="37"/>
        <v>165.933059944336</v>
      </c>
      <c r="J222">
        <f t="shared" si="44"/>
        <v>164.879431558504</v>
      </c>
      <c r="K222">
        <f t="shared" si="43"/>
        <v>1.05362838583173</v>
      </c>
      <c r="L222">
        <f t="shared" si="36"/>
        <v>0.379999999999995</v>
      </c>
      <c r="M222">
        <f t="shared" si="42"/>
        <v>0.520193961887747</v>
      </c>
    </row>
    <row r="223" spans="1:13">
      <c r="A223" s="1">
        <v>36038</v>
      </c>
      <c r="B223">
        <v>166.54</v>
      </c>
      <c r="C223">
        <f t="shared" si="34"/>
        <v>0</v>
      </c>
      <c r="D223">
        <f t="shared" si="35"/>
        <v>0.0500000000000114</v>
      </c>
      <c r="E223">
        <f t="shared" si="40"/>
        <v>0.304585769982894</v>
      </c>
      <c r="F223">
        <f t="shared" si="41"/>
        <v>0.182022912346135</v>
      </c>
      <c r="G223">
        <f t="shared" si="38"/>
        <v>1.67333752689163</v>
      </c>
      <c r="H223">
        <f t="shared" si="39"/>
        <v>62.5935748875403</v>
      </c>
      <c r="I223">
        <f t="shared" si="37"/>
        <v>166.026407324897</v>
      </c>
      <c r="J223">
        <f t="shared" si="44"/>
        <v>165.002479680019</v>
      </c>
      <c r="K223">
        <f t="shared" si="43"/>
        <v>1.02392764487806</v>
      </c>
      <c r="L223">
        <f t="shared" si="36"/>
        <v>0.0500000000000114</v>
      </c>
      <c r="M223">
        <f t="shared" si="42"/>
        <v>0.486608678895765</v>
      </c>
    </row>
    <row r="224" spans="1:13">
      <c r="A224" s="1">
        <v>36039</v>
      </c>
      <c r="B224">
        <v>166.56</v>
      </c>
      <c r="C224">
        <f t="shared" si="34"/>
        <v>0.0200000000000102</v>
      </c>
      <c r="D224">
        <f t="shared" si="35"/>
        <v>0</v>
      </c>
      <c r="E224">
        <f t="shared" si="40"/>
        <v>0.284258214984116</v>
      </c>
      <c r="F224">
        <f t="shared" si="41"/>
        <v>0.169021275749983</v>
      </c>
      <c r="G224">
        <f t="shared" si="38"/>
        <v>1.68178954822582</v>
      </c>
      <c r="H224">
        <f t="shared" si="39"/>
        <v>62.711466279613</v>
      </c>
      <c r="I224">
        <f t="shared" si="37"/>
        <v>166.108473878328</v>
      </c>
      <c r="J224">
        <f t="shared" si="44"/>
        <v>165.117891935729</v>
      </c>
      <c r="K224">
        <f t="shared" si="43"/>
        <v>0.990581942598311</v>
      </c>
      <c r="L224">
        <f t="shared" si="36"/>
        <v>0.0200000000000102</v>
      </c>
      <c r="M224">
        <f t="shared" si="42"/>
        <v>0.453279487546069</v>
      </c>
    </row>
    <row r="225" spans="1:13">
      <c r="A225" s="1">
        <v>36040</v>
      </c>
      <c r="B225">
        <v>166.17</v>
      </c>
      <c r="C225">
        <f t="shared" si="34"/>
        <v>0</v>
      </c>
      <c r="D225">
        <f t="shared" si="35"/>
        <v>0.390000000000015</v>
      </c>
      <c r="E225">
        <f t="shared" si="40"/>
        <v>0.263954056770965</v>
      </c>
      <c r="F225">
        <f t="shared" si="41"/>
        <v>0.184805470339271</v>
      </c>
      <c r="G225">
        <f t="shared" si="38"/>
        <v>1.4282805389169</v>
      </c>
      <c r="H225">
        <f t="shared" si="39"/>
        <v>58.8185967818185</v>
      </c>
      <c r="I225">
        <f t="shared" si="37"/>
        <v>166.117936595841</v>
      </c>
      <c r="J225">
        <f t="shared" si="44"/>
        <v>165.195853143292</v>
      </c>
      <c r="K225">
        <f t="shared" si="43"/>
        <v>0.922083452549032</v>
      </c>
      <c r="L225">
        <f t="shared" si="36"/>
        <v>0.390000000000015</v>
      </c>
      <c r="M225">
        <f t="shared" si="42"/>
        <v>0.448759524149922</v>
      </c>
    </row>
    <row r="226" spans="1:13">
      <c r="A226" s="1">
        <v>36041</v>
      </c>
      <c r="B226">
        <v>166.36</v>
      </c>
      <c r="C226">
        <f t="shared" si="34"/>
        <v>0.190000000000026</v>
      </c>
      <c r="D226">
        <f t="shared" si="35"/>
        <v>0</v>
      </c>
      <c r="E226">
        <f t="shared" si="40"/>
        <v>0.258671624144469</v>
      </c>
      <c r="F226">
        <f t="shared" si="41"/>
        <v>0.171605079600752</v>
      </c>
      <c r="G226">
        <f t="shared" si="38"/>
        <v>1.50736577697049</v>
      </c>
      <c r="H226">
        <f t="shared" si="39"/>
        <v>60.1175062216792</v>
      </c>
      <c r="I226">
        <f t="shared" si="37"/>
        <v>166.155165947401</v>
      </c>
      <c r="J226">
        <f t="shared" si="44"/>
        <v>165.282116425374</v>
      </c>
      <c r="K226">
        <f t="shared" si="43"/>
        <v>0.873049522026605</v>
      </c>
      <c r="L226">
        <f t="shared" si="36"/>
        <v>0.190000000000026</v>
      </c>
      <c r="M226">
        <f t="shared" si="42"/>
        <v>0.430276700996358</v>
      </c>
    </row>
    <row r="227" spans="1:13">
      <c r="A227" s="1">
        <v>36044</v>
      </c>
      <c r="B227">
        <v>166.37</v>
      </c>
      <c r="C227">
        <f t="shared" si="34"/>
        <v>0.00999999999999091</v>
      </c>
      <c r="D227">
        <f t="shared" si="35"/>
        <v>0</v>
      </c>
      <c r="E227">
        <f t="shared" si="40"/>
        <v>0.240909365277007</v>
      </c>
      <c r="F227">
        <f t="shared" si="41"/>
        <v>0.159347573914984</v>
      </c>
      <c r="G227">
        <f t="shared" si="38"/>
        <v>1.51184834107069</v>
      </c>
      <c r="H227">
        <f t="shared" si="39"/>
        <v>60.1886792427227</v>
      </c>
      <c r="I227">
        <f t="shared" si="37"/>
        <v>166.18820742469</v>
      </c>
      <c r="J227">
        <f t="shared" si="44"/>
        <v>165.362728598254</v>
      </c>
      <c r="K227">
        <f t="shared" si="43"/>
        <v>0.825478826436608</v>
      </c>
      <c r="L227">
        <f t="shared" si="36"/>
        <v>0.00999999999999091</v>
      </c>
      <c r="M227">
        <f t="shared" si="42"/>
        <v>0.400256936639475</v>
      </c>
    </row>
    <row r="228" spans="1:13">
      <c r="A228" s="1">
        <v>36045</v>
      </c>
      <c r="B228">
        <v>166.21</v>
      </c>
      <c r="C228">
        <f t="shared" si="34"/>
        <v>0</v>
      </c>
      <c r="D228">
        <f t="shared" si="35"/>
        <v>0.159999999999997</v>
      </c>
      <c r="E228">
        <f t="shared" si="40"/>
        <v>0.223701553471506</v>
      </c>
      <c r="F228">
        <f t="shared" si="41"/>
        <v>0.159394175778199</v>
      </c>
      <c r="G228">
        <f t="shared" si="38"/>
        <v>1.4034487294115</v>
      </c>
      <c r="H228">
        <f t="shared" si="39"/>
        <v>58.3931211944406</v>
      </c>
      <c r="I228">
        <f t="shared" si="37"/>
        <v>166.191559122773</v>
      </c>
      <c r="J228">
        <f t="shared" si="44"/>
        <v>165.425511409123</v>
      </c>
      <c r="K228">
        <f t="shared" si="43"/>
        <v>0.76604771364984</v>
      </c>
      <c r="L228">
        <f t="shared" si="36"/>
        <v>0.159999999999997</v>
      </c>
      <c r="M228">
        <f t="shared" si="42"/>
        <v>0.383095726879512</v>
      </c>
    </row>
    <row r="229" spans="1:13">
      <c r="A229" s="1">
        <v>36046</v>
      </c>
      <c r="B229">
        <v>167.3</v>
      </c>
      <c r="C229">
        <f t="shared" si="34"/>
        <v>1.09</v>
      </c>
      <c r="D229">
        <f t="shared" si="35"/>
        <v>0</v>
      </c>
      <c r="E229">
        <f t="shared" si="40"/>
        <v>0.285580013937827</v>
      </c>
      <c r="F229">
        <f t="shared" si="41"/>
        <v>0.148008877508327</v>
      </c>
      <c r="G229">
        <f t="shared" si="38"/>
        <v>1.92947895251594</v>
      </c>
      <c r="H229">
        <f t="shared" si="39"/>
        <v>65.8642367393981</v>
      </c>
      <c r="I229">
        <f t="shared" si="37"/>
        <v>166.36203732969</v>
      </c>
      <c r="J229">
        <f t="shared" si="44"/>
        <v>165.564411013707</v>
      </c>
      <c r="K229">
        <f t="shared" si="43"/>
        <v>0.797626315983393</v>
      </c>
      <c r="L229">
        <f t="shared" si="36"/>
        <v>1.09</v>
      </c>
      <c r="M229">
        <f t="shared" si="42"/>
        <v>0.433588889245261</v>
      </c>
    </row>
    <row r="230" spans="1:13">
      <c r="A230" s="1">
        <v>36047</v>
      </c>
      <c r="B230">
        <v>167.49</v>
      </c>
      <c r="C230">
        <f t="shared" si="34"/>
        <v>0.189999999999998</v>
      </c>
      <c r="D230">
        <f t="shared" si="35"/>
        <v>0</v>
      </c>
      <c r="E230">
        <f t="shared" si="40"/>
        <v>0.278752870085125</v>
      </c>
      <c r="F230">
        <f t="shared" si="41"/>
        <v>0.137436814829161</v>
      </c>
      <c r="G230">
        <f t="shared" si="38"/>
        <v>2.02822562813046</v>
      </c>
      <c r="H230">
        <f t="shared" si="39"/>
        <v>66.9773615707304</v>
      </c>
      <c r="I230">
        <f t="shared" si="37"/>
        <v>166.535517988384</v>
      </c>
      <c r="J230">
        <f t="shared" si="44"/>
        <v>165.707097157591</v>
      </c>
      <c r="K230">
        <f t="shared" si="43"/>
        <v>0.82842083079268</v>
      </c>
      <c r="L230">
        <f t="shared" si="36"/>
        <v>0.189999999999998</v>
      </c>
      <c r="M230">
        <f t="shared" si="42"/>
        <v>0.4161896828706</v>
      </c>
    </row>
    <row r="231" spans="1:13">
      <c r="A231" s="1">
        <v>36048</v>
      </c>
      <c r="B231">
        <v>167.74</v>
      </c>
      <c r="C231">
        <f t="shared" si="34"/>
        <v>0.25</v>
      </c>
      <c r="D231">
        <f t="shared" si="35"/>
        <v>0</v>
      </c>
      <c r="E231">
        <f t="shared" si="40"/>
        <v>0.276699093650474</v>
      </c>
      <c r="F231">
        <f t="shared" si="41"/>
        <v>0.127619899484221</v>
      </c>
      <c r="G231">
        <f t="shared" si="38"/>
        <v>2.16815006726035</v>
      </c>
      <c r="H231">
        <f t="shared" si="39"/>
        <v>68.4358386197044</v>
      </c>
      <c r="I231">
        <f t="shared" si="37"/>
        <v>166.720767321771</v>
      </c>
      <c r="J231">
        <f t="shared" si="44"/>
        <v>165.857735258214</v>
      </c>
      <c r="K231">
        <f t="shared" si="43"/>
        <v>0.863032063556773</v>
      </c>
      <c r="L231">
        <f t="shared" si="36"/>
        <v>0.25</v>
      </c>
      <c r="M231">
        <f t="shared" si="42"/>
        <v>0.404318991236985</v>
      </c>
    </row>
    <row r="232" spans="1:13">
      <c r="A232" s="1">
        <v>36051</v>
      </c>
      <c r="B232">
        <v>168.06</v>
      </c>
      <c r="C232">
        <f t="shared" si="34"/>
        <v>0.319999999999993</v>
      </c>
      <c r="D232">
        <f t="shared" si="35"/>
        <v>0</v>
      </c>
      <c r="E232">
        <f t="shared" si="40"/>
        <v>0.279792015532582</v>
      </c>
      <c r="F232">
        <f t="shared" si="41"/>
        <v>0.118504192378205</v>
      </c>
      <c r="G232">
        <f t="shared" si="38"/>
        <v>2.36103052489171</v>
      </c>
      <c r="H232">
        <f t="shared" si="39"/>
        <v>70.2472205297148</v>
      </c>
      <c r="I232">
        <f t="shared" si="37"/>
        <v>166.926741307682</v>
      </c>
      <c r="J232">
        <f t="shared" si="44"/>
        <v>166.02092307558</v>
      </c>
      <c r="K232">
        <f t="shared" si="43"/>
        <v>0.905818232102092</v>
      </c>
      <c r="L232">
        <f t="shared" si="36"/>
        <v>0.319999999999993</v>
      </c>
      <c r="M232">
        <f t="shared" si="42"/>
        <v>0.398296206148629</v>
      </c>
    </row>
    <row r="233" spans="1:13">
      <c r="A233" s="1">
        <v>36052</v>
      </c>
      <c r="B233">
        <v>168.21</v>
      </c>
      <c r="C233">
        <f t="shared" si="34"/>
        <v>0.150000000000006</v>
      </c>
      <c r="D233">
        <f t="shared" si="35"/>
        <v>0</v>
      </c>
      <c r="E233">
        <f t="shared" si="40"/>
        <v>0.270521157280255</v>
      </c>
      <c r="F233">
        <f t="shared" si="41"/>
        <v>0.110039607208334</v>
      </c>
      <c r="G233">
        <f t="shared" si="38"/>
        <v>2.45839806359985</v>
      </c>
      <c r="H233">
        <f t="shared" si="39"/>
        <v>71.0848785590893</v>
      </c>
      <c r="I233">
        <f t="shared" si="37"/>
        <v>167.124106494561</v>
      </c>
      <c r="J233">
        <f t="shared" si="44"/>
        <v>166.18313367568</v>
      </c>
      <c r="K233">
        <f t="shared" si="43"/>
        <v>0.940972818881079</v>
      </c>
      <c r="L233">
        <f t="shared" si="36"/>
        <v>0.150000000000006</v>
      </c>
      <c r="M233">
        <f t="shared" si="42"/>
        <v>0.380560762852299</v>
      </c>
    </row>
    <row r="234" spans="1:13">
      <c r="A234" s="1">
        <v>36053</v>
      </c>
      <c r="B234">
        <v>168.51</v>
      </c>
      <c r="C234">
        <f t="shared" si="34"/>
        <v>0.299999999999983</v>
      </c>
      <c r="D234">
        <f t="shared" si="35"/>
        <v>0</v>
      </c>
      <c r="E234">
        <f t="shared" si="40"/>
        <v>0.272626788903093</v>
      </c>
      <c r="F234">
        <f t="shared" si="41"/>
        <v>0.102179635264881</v>
      </c>
      <c r="G234">
        <f t="shared" si="38"/>
        <v>2.66811276235583</v>
      </c>
      <c r="H234">
        <f t="shared" si="39"/>
        <v>72.7380245704945</v>
      </c>
      <c r="I234">
        <f t="shared" si="37"/>
        <v>167.337256915697</v>
      </c>
      <c r="J234">
        <f t="shared" si="44"/>
        <v>166.355554470312</v>
      </c>
      <c r="K234">
        <f t="shared" si="43"/>
        <v>0.981702445385508</v>
      </c>
      <c r="L234">
        <f t="shared" si="36"/>
        <v>0.299999999999983</v>
      </c>
      <c r="M234">
        <f t="shared" si="42"/>
        <v>0.374806422648562</v>
      </c>
    </row>
    <row r="235" spans="1:13">
      <c r="A235" s="1">
        <v>36054</v>
      </c>
      <c r="B235">
        <v>168.42</v>
      </c>
      <c r="C235">
        <f t="shared" si="34"/>
        <v>0</v>
      </c>
      <c r="D235">
        <f t="shared" si="35"/>
        <v>0.0900000000000034</v>
      </c>
      <c r="E235">
        <f t="shared" si="40"/>
        <v>0.253153446838586</v>
      </c>
      <c r="F235">
        <f t="shared" si="41"/>
        <v>0.10130966131739</v>
      </c>
      <c r="G235">
        <f t="shared" si="38"/>
        <v>2.49880853954777</v>
      </c>
      <c r="H235">
        <f t="shared" si="39"/>
        <v>71.4188419087015</v>
      </c>
      <c r="I235">
        <f t="shared" si="37"/>
        <v>167.503782802063</v>
      </c>
      <c r="J235">
        <f t="shared" si="44"/>
        <v>166.508529884062</v>
      </c>
      <c r="K235">
        <f t="shared" si="43"/>
        <v>0.99525291800137</v>
      </c>
      <c r="L235">
        <f t="shared" si="36"/>
        <v>0.0900000000000034</v>
      </c>
      <c r="M235">
        <f t="shared" si="42"/>
        <v>0.354463106745093</v>
      </c>
    </row>
    <row r="236" spans="1:13">
      <c r="A236" s="1">
        <v>36055</v>
      </c>
      <c r="B236">
        <v>168.53</v>
      </c>
      <c r="C236">
        <f t="shared" si="34"/>
        <v>0.110000000000014</v>
      </c>
      <c r="D236">
        <f t="shared" si="35"/>
        <v>0</v>
      </c>
      <c r="E236">
        <f t="shared" si="40"/>
        <v>0.242928200635831</v>
      </c>
      <c r="F236">
        <f t="shared" si="41"/>
        <v>0.0940732569375763</v>
      </c>
      <c r="G236">
        <f t="shared" si="38"/>
        <v>2.58233007492267</v>
      </c>
      <c r="H236">
        <f t="shared" si="39"/>
        <v>72.08520769763</v>
      </c>
      <c r="I236">
        <f t="shared" si="37"/>
        <v>167.661615007106</v>
      </c>
      <c r="J236">
        <f t="shared" si="44"/>
        <v>166.658320819653</v>
      </c>
      <c r="K236">
        <f t="shared" si="43"/>
        <v>1.00329418745304</v>
      </c>
      <c r="L236">
        <f t="shared" si="36"/>
        <v>0.110000000000014</v>
      </c>
      <c r="M236">
        <f t="shared" si="42"/>
        <v>0.337001456263302</v>
      </c>
    </row>
    <row r="237" spans="1:13">
      <c r="A237" s="1">
        <v>36058</v>
      </c>
      <c r="B237">
        <v>169.01</v>
      </c>
      <c r="C237">
        <f t="shared" si="34"/>
        <v>0.47999999999999</v>
      </c>
      <c r="D237">
        <f t="shared" si="35"/>
        <v>0</v>
      </c>
      <c r="E237">
        <f t="shared" si="40"/>
        <v>0.259861900590414</v>
      </c>
      <c r="F237">
        <f t="shared" si="41"/>
        <v>0.0873537385848923</v>
      </c>
      <c r="G237">
        <f t="shared" si="38"/>
        <v>2.97482288451655</v>
      </c>
      <c r="H237">
        <f t="shared" si="39"/>
        <v>74.8416463059176</v>
      </c>
      <c r="I237">
        <f t="shared" si="37"/>
        <v>167.868996619013</v>
      </c>
      <c r="J237">
        <f t="shared" si="44"/>
        <v>166.832580246916</v>
      </c>
      <c r="K237">
        <f t="shared" si="43"/>
        <v>1.03641637209643</v>
      </c>
      <c r="L237">
        <f t="shared" si="36"/>
        <v>0.47999999999999</v>
      </c>
      <c r="M237">
        <f t="shared" si="42"/>
        <v>0.34721563795878</v>
      </c>
    </row>
    <row r="238" spans="1:13">
      <c r="A238" s="1">
        <v>36060</v>
      </c>
      <c r="B238">
        <v>168.18</v>
      </c>
      <c r="C238">
        <f t="shared" si="34"/>
        <v>0</v>
      </c>
      <c r="D238">
        <f t="shared" si="35"/>
        <v>0.829999999999984</v>
      </c>
      <c r="E238">
        <f t="shared" si="40"/>
        <v>0.241300336262527</v>
      </c>
      <c r="F238">
        <f t="shared" si="41"/>
        <v>0.140399900114542</v>
      </c>
      <c r="G238">
        <f t="shared" si="38"/>
        <v>1.71866458641116</v>
      </c>
      <c r="H238">
        <f t="shared" si="39"/>
        <v>63.2172352191458</v>
      </c>
      <c r="I238">
        <f t="shared" si="37"/>
        <v>167.916828939009</v>
      </c>
      <c r="J238">
        <f t="shared" si="44"/>
        <v>166.93242405062</v>
      </c>
      <c r="K238">
        <f t="shared" si="43"/>
        <v>0.984404888388752</v>
      </c>
      <c r="L238">
        <f t="shared" si="36"/>
        <v>0.829999999999984</v>
      </c>
      <c r="M238">
        <f t="shared" si="42"/>
        <v>0.381700235247437</v>
      </c>
    </row>
    <row r="239" spans="1:13">
      <c r="A239" s="1">
        <v>36061</v>
      </c>
      <c r="B239">
        <v>168.28</v>
      </c>
      <c r="C239">
        <f t="shared" si="34"/>
        <v>0.0999999999999943</v>
      </c>
      <c r="D239">
        <f t="shared" si="35"/>
        <v>0</v>
      </c>
      <c r="E239">
        <f t="shared" si="40"/>
        <v>0.231207455100918</v>
      </c>
      <c r="F239">
        <f t="shared" si="41"/>
        <v>0.130371335820646</v>
      </c>
      <c r="G239">
        <f t="shared" si="38"/>
        <v>1.77345314171663</v>
      </c>
      <c r="H239">
        <f t="shared" si="39"/>
        <v>63.943865322309</v>
      </c>
      <c r="I239">
        <f t="shared" si="37"/>
        <v>167.972684648189</v>
      </c>
      <c r="J239">
        <f t="shared" si="44"/>
        <v>167.032279428469</v>
      </c>
      <c r="K239">
        <f t="shared" si="43"/>
        <v>0.940405219720134</v>
      </c>
      <c r="L239">
        <f t="shared" si="36"/>
        <v>0.0999999999999943</v>
      </c>
      <c r="M239">
        <f t="shared" si="42"/>
        <v>0.36157878987262</v>
      </c>
    </row>
    <row r="240" spans="1:13">
      <c r="A240" s="1">
        <v>36062</v>
      </c>
      <c r="B240">
        <v>166.72</v>
      </c>
      <c r="C240">
        <f t="shared" si="34"/>
        <v>0</v>
      </c>
      <c r="D240">
        <f t="shared" si="35"/>
        <v>1.56</v>
      </c>
      <c r="E240">
        <f t="shared" si="40"/>
        <v>0.214692636879423</v>
      </c>
      <c r="F240">
        <f t="shared" si="41"/>
        <v>0.232487668976314</v>
      </c>
      <c r="G240">
        <f t="shared" si="38"/>
        <v>0.923458168017059</v>
      </c>
      <c r="H240">
        <f t="shared" si="39"/>
        <v>48.0103068198813</v>
      </c>
      <c r="I240">
        <f t="shared" si="37"/>
        <v>167.780021749298</v>
      </c>
      <c r="J240">
        <f t="shared" si="44"/>
        <v>167.009139522819</v>
      </c>
      <c r="K240">
        <f t="shared" si="43"/>
        <v>0.770882226478221</v>
      </c>
      <c r="L240">
        <f t="shared" si="36"/>
        <v>1.56</v>
      </c>
      <c r="M240">
        <f t="shared" si="42"/>
        <v>0.447180304881718</v>
      </c>
    </row>
    <row r="241" spans="1:13">
      <c r="A241" s="1">
        <v>36065</v>
      </c>
      <c r="B241">
        <v>166.22</v>
      </c>
      <c r="C241">
        <f t="shared" si="34"/>
        <v>0</v>
      </c>
      <c r="D241">
        <f t="shared" si="35"/>
        <v>0.5</v>
      </c>
      <c r="E241">
        <f t="shared" si="40"/>
        <v>0.199357448530893</v>
      </c>
      <c r="F241">
        <f t="shared" si="41"/>
        <v>0.251595692620863</v>
      </c>
      <c r="G241">
        <f t="shared" si="38"/>
        <v>0.792372263826117</v>
      </c>
      <c r="H241">
        <f t="shared" si="39"/>
        <v>44.2080186029361</v>
      </c>
      <c r="I241">
        <f t="shared" si="37"/>
        <v>167.540090404256</v>
      </c>
      <c r="J241">
        <f t="shared" si="44"/>
        <v>166.950664284178</v>
      </c>
      <c r="K241">
        <f t="shared" si="43"/>
        <v>0.589426120077178</v>
      </c>
      <c r="L241">
        <f t="shared" si="36"/>
        <v>0.5</v>
      </c>
      <c r="M241">
        <f t="shared" si="42"/>
        <v>0.45095314024731</v>
      </c>
    </row>
    <row r="242" spans="1:13">
      <c r="A242" s="1">
        <v>36074</v>
      </c>
      <c r="B242">
        <v>165.75</v>
      </c>
      <c r="C242">
        <f t="shared" si="34"/>
        <v>0</v>
      </c>
      <c r="D242">
        <f t="shared" si="35"/>
        <v>0.469999999999999</v>
      </c>
      <c r="E242">
        <f t="shared" si="40"/>
        <v>0.185117630778687</v>
      </c>
      <c r="F242">
        <f t="shared" si="41"/>
        <v>0.267196000290801</v>
      </c>
      <c r="G242">
        <f t="shared" si="38"/>
        <v>0.692815875152378</v>
      </c>
      <c r="H242">
        <f t="shared" si="39"/>
        <v>40.9268299832086</v>
      </c>
      <c r="I242">
        <f t="shared" si="37"/>
        <v>167.264774500081</v>
      </c>
      <c r="J242">
        <f t="shared" si="44"/>
        <v>166.861695060721</v>
      </c>
      <c r="K242">
        <f t="shared" si="43"/>
        <v>0.403079439360283</v>
      </c>
      <c r="L242">
        <f t="shared" si="36"/>
        <v>0.469999999999999</v>
      </c>
      <c r="M242">
        <f t="shared" si="42"/>
        <v>0.452313630229645</v>
      </c>
    </row>
    <row r="243" spans="1:13">
      <c r="A243" s="1">
        <v>36075</v>
      </c>
      <c r="B243">
        <v>167.35</v>
      </c>
      <c r="C243">
        <f t="shared" si="34"/>
        <v>1.59999999999999</v>
      </c>
      <c r="D243">
        <f t="shared" si="35"/>
        <v>0</v>
      </c>
      <c r="E243">
        <f t="shared" si="40"/>
        <v>0.286180657151637</v>
      </c>
      <c r="F243">
        <f t="shared" si="41"/>
        <v>0.248110571698601</v>
      </c>
      <c r="G243">
        <f t="shared" si="38"/>
        <v>1.15343999730605</v>
      </c>
      <c r="H243">
        <f t="shared" si="39"/>
        <v>53.5626717600212</v>
      </c>
      <c r="I243">
        <f t="shared" si="37"/>
        <v>167.277882181969</v>
      </c>
      <c r="J243">
        <f t="shared" si="44"/>
        <v>166.897878456721</v>
      </c>
      <c r="K243">
        <f t="shared" si="43"/>
        <v>0.380003725247207</v>
      </c>
      <c r="L243">
        <f t="shared" si="36"/>
        <v>1.59999999999999</v>
      </c>
      <c r="M243">
        <f t="shared" si="42"/>
        <v>0.534291228070384</v>
      </c>
    </row>
    <row r="244" spans="1:13">
      <c r="A244" s="1">
        <v>36076</v>
      </c>
      <c r="B244">
        <v>167.48</v>
      </c>
      <c r="C244">
        <f t="shared" si="34"/>
        <v>0.129999999999995</v>
      </c>
      <c r="D244">
        <f t="shared" si="35"/>
        <v>0</v>
      </c>
      <c r="E244">
        <f t="shared" si="40"/>
        <v>0.27502489592652</v>
      </c>
      <c r="F244">
        <f t="shared" si="41"/>
        <v>0.230388388005844</v>
      </c>
      <c r="G244">
        <f t="shared" si="38"/>
        <v>1.19374460799449</v>
      </c>
      <c r="H244">
        <f t="shared" si="39"/>
        <v>54.4158423749156</v>
      </c>
      <c r="I244">
        <f t="shared" si="37"/>
        <v>167.308967902382</v>
      </c>
      <c r="J244">
        <f t="shared" si="44"/>
        <v>166.941013663078</v>
      </c>
      <c r="K244">
        <f t="shared" si="43"/>
        <v>0.367954239303486</v>
      </c>
      <c r="L244">
        <f t="shared" si="36"/>
        <v>0.129999999999995</v>
      </c>
      <c r="M244">
        <f t="shared" si="42"/>
        <v>0.505413283208213</v>
      </c>
    </row>
    <row r="245" spans="1:13">
      <c r="A245" s="1">
        <v>36079</v>
      </c>
      <c r="B245">
        <v>167.95</v>
      </c>
      <c r="C245">
        <f t="shared" si="34"/>
        <v>0.469999999999999</v>
      </c>
      <c r="D245">
        <f t="shared" si="35"/>
        <v>0</v>
      </c>
      <c r="E245">
        <f t="shared" si="40"/>
        <v>0.288951689074625</v>
      </c>
      <c r="F245">
        <f t="shared" si="41"/>
        <v>0.213932074576855</v>
      </c>
      <c r="G245">
        <f t="shared" si="38"/>
        <v>1.35067025197673</v>
      </c>
      <c r="H245">
        <f t="shared" si="39"/>
        <v>57.4589417992984</v>
      </c>
      <c r="I245">
        <f t="shared" si="37"/>
        <v>167.407558638996</v>
      </c>
      <c r="J245">
        <f t="shared" si="44"/>
        <v>167.015779550644</v>
      </c>
      <c r="K245">
        <f t="shared" si="43"/>
        <v>0.391779088351257</v>
      </c>
      <c r="L245">
        <f t="shared" si="36"/>
        <v>0.469999999999999</v>
      </c>
      <c r="M245">
        <f t="shared" si="42"/>
        <v>0.502883762979055</v>
      </c>
    </row>
    <row r="246" spans="1:13">
      <c r="A246" s="1">
        <v>36080</v>
      </c>
      <c r="B246">
        <v>167.95</v>
      </c>
      <c r="C246">
        <f t="shared" si="34"/>
        <v>0</v>
      </c>
      <c r="D246">
        <f t="shared" si="35"/>
        <v>0</v>
      </c>
      <c r="E246">
        <f t="shared" si="40"/>
        <v>0.268312282712152</v>
      </c>
      <c r="F246">
        <f t="shared" si="41"/>
        <v>0.19865121210708</v>
      </c>
      <c r="G246">
        <f t="shared" si="38"/>
        <v>1.35067025197673</v>
      </c>
      <c r="H246">
        <f t="shared" si="39"/>
        <v>57.4589417992984</v>
      </c>
      <c r="I246">
        <f t="shared" si="37"/>
        <v>167.490986120318</v>
      </c>
      <c r="J246">
        <f t="shared" si="44"/>
        <v>167.085005285942</v>
      </c>
      <c r="K246">
        <f t="shared" si="43"/>
        <v>0.405980834376464</v>
      </c>
      <c r="L246">
        <f t="shared" si="36"/>
        <v>0</v>
      </c>
      <c r="M246">
        <f t="shared" si="42"/>
        <v>0.466963494194837</v>
      </c>
    </row>
    <row r="247" spans="1:13">
      <c r="A247" s="1">
        <v>36081</v>
      </c>
      <c r="B247">
        <v>168.42</v>
      </c>
      <c r="C247">
        <f t="shared" si="34"/>
        <v>0.469999999999999</v>
      </c>
      <c r="D247">
        <f t="shared" si="35"/>
        <v>0</v>
      </c>
      <c r="E247">
        <f t="shared" si="40"/>
        <v>0.282718548232713</v>
      </c>
      <c r="F247">
        <f t="shared" si="41"/>
        <v>0.184461839813717</v>
      </c>
      <c r="G247">
        <f t="shared" si="38"/>
        <v>1.53266685683187</v>
      </c>
      <c r="H247">
        <f t="shared" si="39"/>
        <v>60.5159282081454</v>
      </c>
      <c r="I247">
        <f t="shared" si="37"/>
        <v>167.633868455013</v>
      </c>
      <c r="J247">
        <f t="shared" si="44"/>
        <v>167.183928394253</v>
      </c>
      <c r="K247">
        <f t="shared" si="43"/>
        <v>0.449940060759843</v>
      </c>
      <c r="L247">
        <f t="shared" si="36"/>
        <v>0.469999999999999</v>
      </c>
      <c r="M247">
        <f t="shared" si="42"/>
        <v>0.467180387466634</v>
      </c>
    </row>
    <row r="248" spans="1:13">
      <c r="A248" s="1">
        <v>36082</v>
      </c>
      <c r="B248">
        <v>168.69</v>
      </c>
      <c r="C248">
        <f t="shared" si="34"/>
        <v>0.27000000000001</v>
      </c>
      <c r="D248">
        <f t="shared" si="35"/>
        <v>0</v>
      </c>
      <c r="E248">
        <f t="shared" si="40"/>
        <v>0.281810080501805</v>
      </c>
      <c r="F248">
        <f t="shared" si="41"/>
        <v>0.171285994112737</v>
      </c>
      <c r="G248">
        <f t="shared" si="38"/>
        <v>1.6452605010794</v>
      </c>
      <c r="H248">
        <f t="shared" si="39"/>
        <v>62.1965398269112</v>
      </c>
      <c r="I248">
        <f t="shared" si="37"/>
        <v>167.796301486632</v>
      </c>
      <c r="J248">
        <f t="shared" si="44"/>
        <v>167.295528300239</v>
      </c>
      <c r="K248">
        <f t="shared" si="43"/>
        <v>0.500773186392991</v>
      </c>
      <c r="L248">
        <f t="shared" si="36"/>
        <v>0.27000000000001</v>
      </c>
      <c r="M248">
        <f t="shared" si="42"/>
        <v>0.453096074076161</v>
      </c>
    </row>
    <row r="249" spans="1:13">
      <c r="A249" s="1">
        <v>36083</v>
      </c>
      <c r="B249">
        <v>168.75</v>
      </c>
      <c r="C249">
        <f t="shared" si="34"/>
        <v>0.0600000000000023</v>
      </c>
      <c r="D249">
        <f t="shared" si="35"/>
        <v>0</v>
      </c>
      <c r="E249">
        <f t="shared" si="40"/>
        <v>0.265966503323105</v>
      </c>
      <c r="F249">
        <f t="shared" si="41"/>
        <v>0.159051280247542</v>
      </c>
      <c r="G249">
        <f t="shared" si="38"/>
        <v>1.67220598859163</v>
      </c>
      <c r="H249">
        <f t="shared" si="39"/>
        <v>62.5777352393764</v>
      </c>
      <c r="I249">
        <f t="shared" si="37"/>
        <v>167.942980317988</v>
      </c>
      <c r="J249">
        <f t="shared" si="44"/>
        <v>167.403304653191</v>
      </c>
      <c r="K249">
        <f t="shared" si="43"/>
        <v>0.539675664796675</v>
      </c>
      <c r="L249">
        <f t="shared" si="36"/>
        <v>0.0600000000000023</v>
      </c>
      <c r="M249">
        <f t="shared" si="42"/>
        <v>0.425017783070721</v>
      </c>
    </row>
    <row r="250" spans="1:13">
      <c r="A250" s="1">
        <v>36086</v>
      </c>
      <c r="B250">
        <v>169.61</v>
      </c>
      <c r="C250">
        <f t="shared" si="34"/>
        <v>0.860000000000014</v>
      </c>
      <c r="D250">
        <f t="shared" si="35"/>
        <v>0</v>
      </c>
      <c r="E250">
        <f t="shared" si="40"/>
        <v>0.308397467371456</v>
      </c>
      <c r="F250">
        <f t="shared" si="41"/>
        <v>0.147690474515574</v>
      </c>
      <c r="G250">
        <f t="shared" si="38"/>
        <v>2.08813377019067</v>
      </c>
      <c r="H250">
        <f t="shared" si="39"/>
        <v>67.6179830792027</v>
      </c>
      <c r="I250">
        <f t="shared" si="37"/>
        <v>168.199367945081</v>
      </c>
      <c r="J250">
        <f t="shared" si="44"/>
        <v>167.56682077839</v>
      </c>
      <c r="K250">
        <f t="shared" si="43"/>
        <v>0.63254716669158</v>
      </c>
      <c r="L250">
        <f t="shared" si="36"/>
        <v>0.860000000000014</v>
      </c>
      <c r="M250">
        <f t="shared" si="42"/>
        <v>0.456087941422814</v>
      </c>
    </row>
    <row r="251" spans="1:13">
      <c r="A251" s="1">
        <v>36093</v>
      </c>
      <c r="B251">
        <v>170.07</v>
      </c>
      <c r="C251">
        <f t="shared" si="34"/>
        <v>0.45999999999998</v>
      </c>
      <c r="D251">
        <f t="shared" si="35"/>
        <v>0</v>
      </c>
      <c r="E251">
        <f t="shared" si="40"/>
        <v>0.319226219702065</v>
      </c>
      <c r="F251">
        <f t="shared" si="41"/>
        <v>0.137141154907319</v>
      </c>
      <c r="G251">
        <f t="shared" si="38"/>
        <v>2.32772007730137</v>
      </c>
      <c r="H251">
        <f t="shared" si="39"/>
        <v>69.9493954788723</v>
      </c>
      <c r="I251">
        <f t="shared" si="37"/>
        <v>168.487071155128</v>
      </c>
      <c r="J251">
        <f t="shared" si="44"/>
        <v>167.752306358711</v>
      </c>
      <c r="K251">
        <f t="shared" si="43"/>
        <v>0.734764796416755</v>
      </c>
      <c r="L251">
        <f t="shared" si="36"/>
        <v>0.45999999999998</v>
      </c>
      <c r="M251">
        <f t="shared" si="42"/>
        <v>0.456367374178325</v>
      </c>
    </row>
    <row r="252" spans="1:13">
      <c r="A252" s="1">
        <v>36094</v>
      </c>
      <c r="B252">
        <v>169.71</v>
      </c>
      <c r="C252">
        <f t="shared" si="34"/>
        <v>0</v>
      </c>
      <c r="D252">
        <f t="shared" si="35"/>
        <v>0.359999999999985</v>
      </c>
      <c r="E252">
        <f t="shared" si="40"/>
        <v>0.296424346866203</v>
      </c>
      <c r="F252">
        <f t="shared" si="41"/>
        <v>0.15305964384251</v>
      </c>
      <c r="G252">
        <f t="shared" si="38"/>
        <v>1.93665906586852</v>
      </c>
      <c r="H252">
        <f t="shared" si="39"/>
        <v>65.9476984706003</v>
      </c>
      <c r="I252">
        <f t="shared" si="37"/>
        <v>168.675157611469</v>
      </c>
      <c r="J252">
        <f t="shared" si="44"/>
        <v>167.897371457531</v>
      </c>
      <c r="K252">
        <f t="shared" si="43"/>
        <v>0.777786153938564</v>
      </c>
      <c r="L252">
        <f t="shared" si="36"/>
        <v>0.359999999999985</v>
      </c>
      <c r="M252">
        <f t="shared" si="42"/>
        <v>0.449483990308444</v>
      </c>
    </row>
    <row r="253" spans="1:13">
      <c r="A253" s="1">
        <v>36095</v>
      </c>
      <c r="B253">
        <v>170.6</v>
      </c>
      <c r="C253">
        <f t="shared" si="34"/>
        <v>0.889999999999986</v>
      </c>
      <c r="D253">
        <f t="shared" si="35"/>
        <v>0</v>
      </c>
      <c r="E253">
        <f t="shared" si="40"/>
        <v>0.33882260780433</v>
      </c>
      <c r="F253">
        <f t="shared" si="41"/>
        <v>0.142126812139473</v>
      </c>
      <c r="G253">
        <f t="shared" si="38"/>
        <v>2.38394573623331</v>
      </c>
      <c r="H253">
        <f t="shared" si="39"/>
        <v>70.4486987101305</v>
      </c>
      <c r="I253">
        <f t="shared" si="37"/>
        <v>168.971198370825</v>
      </c>
      <c r="J253">
        <f t="shared" si="44"/>
        <v>168.097636232528</v>
      </c>
      <c r="K253">
        <f t="shared" si="43"/>
        <v>0.873562138297643</v>
      </c>
      <c r="L253">
        <f t="shared" si="36"/>
        <v>0.889999999999986</v>
      </c>
      <c r="M253">
        <f t="shared" si="42"/>
        <v>0.480949419572126</v>
      </c>
    </row>
    <row r="254" spans="1:13">
      <c r="A254" s="1">
        <v>36096</v>
      </c>
      <c r="B254">
        <v>171.39</v>
      </c>
      <c r="C254">
        <f t="shared" si="34"/>
        <v>0.789999999999992</v>
      </c>
      <c r="D254">
        <f t="shared" si="35"/>
        <v>0</v>
      </c>
      <c r="E254">
        <f t="shared" si="40"/>
        <v>0.371049564389735</v>
      </c>
      <c r="F254">
        <f t="shared" si="41"/>
        <v>0.131974896986654</v>
      </c>
      <c r="G254">
        <f t="shared" si="38"/>
        <v>2.81151622665982</v>
      </c>
      <c r="H254">
        <f t="shared" si="39"/>
        <v>73.7637218226842</v>
      </c>
      <c r="I254">
        <f t="shared" si="37"/>
        <v>169.343210061392</v>
      </c>
      <c r="J254">
        <f t="shared" si="44"/>
        <v>168.341600387697</v>
      </c>
      <c r="K254">
        <f t="shared" si="43"/>
        <v>1.00160967369501</v>
      </c>
      <c r="L254">
        <f t="shared" si="36"/>
        <v>0.789999999999992</v>
      </c>
      <c r="M254">
        <f t="shared" si="42"/>
        <v>0.503024461031259</v>
      </c>
    </row>
    <row r="255" spans="1:13">
      <c r="A255" s="1">
        <v>36097</v>
      </c>
      <c r="B255">
        <v>172</v>
      </c>
      <c r="C255">
        <f t="shared" si="34"/>
        <v>0.610000000000014</v>
      </c>
      <c r="D255">
        <f t="shared" si="35"/>
        <v>0</v>
      </c>
      <c r="E255">
        <f t="shared" si="40"/>
        <v>0.388117452647612</v>
      </c>
      <c r="F255">
        <f t="shared" si="41"/>
        <v>0.122548118630464</v>
      </c>
      <c r="G255">
        <f t="shared" si="38"/>
        <v>3.16706169776425</v>
      </c>
      <c r="H255">
        <f t="shared" si="39"/>
        <v>76.0022751634196</v>
      </c>
      <c r="I255">
        <f t="shared" si="37"/>
        <v>169.75182435395</v>
      </c>
      <c r="J255">
        <f t="shared" si="44"/>
        <v>168.612687798969</v>
      </c>
      <c r="K255">
        <f t="shared" si="43"/>
        <v>1.13913655498123</v>
      </c>
      <c r="L255">
        <f t="shared" si="36"/>
        <v>0.610000000000014</v>
      </c>
      <c r="M255">
        <f t="shared" si="42"/>
        <v>0.510665570957598</v>
      </c>
    </row>
    <row r="256" spans="1:13">
      <c r="A256" s="1">
        <v>36100</v>
      </c>
      <c r="B256">
        <v>172.41</v>
      </c>
      <c r="C256">
        <f t="shared" si="34"/>
        <v>0.409999999999997</v>
      </c>
      <c r="D256">
        <f t="shared" si="35"/>
        <v>0</v>
      </c>
      <c r="E256">
        <f t="shared" si="40"/>
        <v>0.389680491744211</v>
      </c>
      <c r="F256">
        <f t="shared" si="41"/>
        <v>0.113794681585431</v>
      </c>
      <c r="G256">
        <f t="shared" si="38"/>
        <v>3.42441743599115</v>
      </c>
      <c r="H256">
        <f t="shared" si="39"/>
        <v>77.3981543453532</v>
      </c>
      <c r="I256">
        <f t="shared" si="37"/>
        <v>170.160651768313</v>
      </c>
      <c r="J256">
        <f t="shared" si="44"/>
        <v>168.894068633065</v>
      </c>
      <c r="K256">
        <f t="shared" si="43"/>
        <v>1.26658313524732</v>
      </c>
      <c r="L256">
        <f t="shared" si="36"/>
        <v>0.409999999999997</v>
      </c>
      <c r="M256">
        <f t="shared" si="42"/>
        <v>0.503475173032055</v>
      </c>
    </row>
    <row r="257" spans="1:13">
      <c r="A257" s="1">
        <v>36102</v>
      </c>
      <c r="B257">
        <v>174.98</v>
      </c>
      <c r="C257">
        <f t="shared" si="34"/>
        <v>2.56999999999999</v>
      </c>
      <c r="D257">
        <f t="shared" si="35"/>
        <v>0</v>
      </c>
      <c r="E257">
        <f t="shared" si="40"/>
        <v>0.545417599476767</v>
      </c>
      <c r="F257">
        <f t="shared" si="41"/>
        <v>0.105666490043614</v>
      </c>
      <c r="G257">
        <f t="shared" si="38"/>
        <v>5.1616893799694</v>
      </c>
      <c r="H257">
        <f t="shared" si="39"/>
        <v>83.7706846558863</v>
      </c>
      <c r="I257">
        <f t="shared" si="37"/>
        <v>170.901867526346</v>
      </c>
      <c r="J257">
        <f t="shared" si="44"/>
        <v>169.345036147355</v>
      </c>
      <c r="K257">
        <f t="shared" si="43"/>
        <v>1.55683137899101</v>
      </c>
      <c r="L257">
        <f t="shared" si="36"/>
        <v>2.56999999999999</v>
      </c>
      <c r="M257">
        <f t="shared" si="42"/>
        <v>0.651084089244051</v>
      </c>
    </row>
    <row r="258" spans="1:13">
      <c r="A258" s="1">
        <v>36103</v>
      </c>
      <c r="B258">
        <v>176.81</v>
      </c>
      <c r="C258">
        <f t="shared" si="34"/>
        <v>1.83000000000001</v>
      </c>
      <c r="D258">
        <f t="shared" si="35"/>
        <v>0</v>
      </c>
      <c r="E258">
        <f t="shared" si="40"/>
        <v>0.637173485228427</v>
      </c>
      <c r="F258">
        <f t="shared" si="41"/>
        <v>0.0981188836119277</v>
      </c>
      <c r="G258">
        <f t="shared" si="38"/>
        <v>6.49389252886862</v>
      </c>
      <c r="H258">
        <f t="shared" si="39"/>
        <v>86.6558000912381</v>
      </c>
      <c r="I258">
        <f t="shared" si="37"/>
        <v>171.810538300794</v>
      </c>
      <c r="J258">
        <f t="shared" si="44"/>
        <v>169.898189968836</v>
      </c>
      <c r="K258">
        <f t="shared" si="43"/>
        <v>1.91234833195799</v>
      </c>
      <c r="L258">
        <f t="shared" si="36"/>
        <v>1.83000000000001</v>
      </c>
      <c r="M258">
        <f t="shared" si="42"/>
        <v>0.735292368583763</v>
      </c>
    </row>
    <row r="259" spans="1:13">
      <c r="A259" s="1">
        <v>36104</v>
      </c>
      <c r="B259">
        <v>179.29</v>
      </c>
      <c r="C259">
        <f t="shared" si="34"/>
        <v>2.47999999999999</v>
      </c>
      <c r="D259">
        <f t="shared" si="35"/>
        <v>0</v>
      </c>
      <c r="E259">
        <f t="shared" si="40"/>
        <v>0.768803950569253</v>
      </c>
      <c r="F259">
        <f t="shared" si="41"/>
        <v>0.0911103919253614</v>
      </c>
      <c r="G259">
        <f t="shared" si="38"/>
        <v>8.43815874701829</v>
      </c>
      <c r="H259">
        <f t="shared" si="39"/>
        <v>89.4047130716474</v>
      </c>
      <c r="I259">
        <f t="shared" si="37"/>
        <v>172.960879510132</v>
      </c>
      <c r="J259">
        <f t="shared" si="44"/>
        <v>170.594123092145</v>
      </c>
      <c r="K259">
        <f t="shared" si="43"/>
        <v>2.36675641798661</v>
      </c>
      <c r="L259">
        <f t="shared" si="36"/>
        <v>2.47999999999999</v>
      </c>
      <c r="M259">
        <f t="shared" si="42"/>
        <v>0.85991434225635</v>
      </c>
    </row>
    <row r="260" spans="1:13">
      <c r="A260" s="1">
        <v>36107</v>
      </c>
      <c r="B260">
        <v>182.06</v>
      </c>
      <c r="C260">
        <f t="shared" ref="C260:C323" si="45">IF(B260&gt;B259,B260-B259,0)</f>
        <v>2.77000000000001</v>
      </c>
      <c r="D260">
        <f t="shared" ref="D260:D323" si="46">IF(B260&lt;B259,B259-B260,0)</f>
        <v>0</v>
      </c>
      <c r="E260">
        <f t="shared" si="40"/>
        <v>0.911746525528593</v>
      </c>
      <c r="F260">
        <f t="shared" si="41"/>
        <v>0.0846025067878356</v>
      </c>
      <c r="G260">
        <f t="shared" si="38"/>
        <v>10.7768263630184</v>
      </c>
      <c r="H260">
        <f t="shared" si="39"/>
        <v>91.5087480346981</v>
      </c>
      <c r="I260">
        <f t="shared" si="37"/>
        <v>174.360324241474</v>
      </c>
      <c r="J260">
        <f t="shared" si="44"/>
        <v>171.443744571017</v>
      </c>
      <c r="K260">
        <f t="shared" si="43"/>
        <v>2.91657967045626</v>
      </c>
      <c r="L260">
        <f t="shared" ref="L260:L323" si="47">ABS(B260-B259)</f>
        <v>2.77000000000001</v>
      </c>
      <c r="M260">
        <f t="shared" si="42"/>
        <v>0.996349032095183</v>
      </c>
    </row>
    <row r="261" spans="1:13">
      <c r="A261" s="1">
        <v>36109</v>
      </c>
      <c r="B261">
        <v>181.67</v>
      </c>
      <c r="C261">
        <f t="shared" si="45"/>
        <v>0</v>
      </c>
      <c r="D261">
        <f t="shared" si="46"/>
        <v>0.390000000000015</v>
      </c>
      <c r="E261">
        <f t="shared" si="40"/>
        <v>0.846621773705122</v>
      </c>
      <c r="F261">
        <f t="shared" si="41"/>
        <v>0.106416613445848</v>
      </c>
      <c r="G261">
        <f t="shared" si="38"/>
        <v>7.95572933859559</v>
      </c>
      <c r="H261">
        <f t="shared" si="39"/>
        <v>88.8339635758039</v>
      </c>
      <c r="I261">
        <f t="shared" si="37"/>
        <v>175.484552373135</v>
      </c>
      <c r="J261">
        <f t="shared" si="44"/>
        <v>172.201510098305</v>
      </c>
      <c r="K261">
        <f t="shared" si="43"/>
        <v>3.28304227483</v>
      </c>
      <c r="L261">
        <f t="shared" si="47"/>
        <v>0.390000000000015</v>
      </c>
      <c r="M261">
        <f t="shared" si="42"/>
        <v>0.953038386945528</v>
      </c>
    </row>
    <row r="262" spans="1:13">
      <c r="A262" s="1">
        <v>36110</v>
      </c>
      <c r="B262">
        <v>183.58</v>
      </c>
      <c r="C262">
        <f t="shared" si="45"/>
        <v>1.91000000000003</v>
      </c>
      <c r="D262">
        <f t="shared" si="46"/>
        <v>0</v>
      </c>
      <c r="E262">
        <f t="shared" si="40"/>
        <v>0.922577361297615</v>
      </c>
      <c r="F262">
        <f t="shared" si="41"/>
        <v>0.098815426771145</v>
      </c>
      <c r="G262">
        <f t="shared" si="38"/>
        <v>9.33636974957655</v>
      </c>
      <c r="H262">
        <f t="shared" si="39"/>
        <v>90.3254234878646</v>
      </c>
      <c r="I262">
        <f t="shared" si="37"/>
        <v>176.729632218147</v>
      </c>
      <c r="J262">
        <f t="shared" si="44"/>
        <v>173.044656200021</v>
      </c>
      <c r="K262">
        <f t="shared" si="43"/>
        <v>3.68497601812624</v>
      </c>
      <c r="L262">
        <f t="shared" si="47"/>
        <v>1.91000000000003</v>
      </c>
      <c r="M262">
        <f t="shared" si="42"/>
        <v>1.02139278787799</v>
      </c>
    </row>
    <row r="263" spans="1:13">
      <c r="A263" s="1">
        <v>36111</v>
      </c>
      <c r="B263">
        <v>183.77</v>
      </c>
      <c r="C263">
        <f t="shared" si="45"/>
        <v>0.189999999999998</v>
      </c>
      <c r="D263">
        <f t="shared" si="46"/>
        <v>0</v>
      </c>
      <c r="E263">
        <f t="shared" si="40"/>
        <v>0.870250406919214</v>
      </c>
      <c r="F263">
        <f t="shared" si="41"/>
        <v>0.0917571820017774</v>
      </c>
      <c r="G263">
        <f t="shared" si="38"/>
        <v>9.48427564942389</v>
      </c>
      <c r="H263">
        <f t="shared" si="39"/>
        <v>90.4619066358204</v>
      </c>
      <c r="I263">
        <f t="shared" si="37"/>
        <v>177.812440782996</v>
      </c>
      <c r="J263">
        <f t="shared" si="44"/>
        <v>173.839404175599</v>
      </c>
      <c r="K263">
        <f t="shared" si="43"/>
        <v>3.97303660739678</v>
      </c>
      <c r="L263">
        <f t="shared" si="47"/>
        <v>0.189999999999998</v>
      </c>
      <c r="M263">
        <f t="shared" si="42"/>
        <v>0.96200758874385</v>
      </c>
    </row>
    <row r="264" spans="1:13">
      <c r="A264" s="1">
        <v>36114</v>
      </c>
      <c r="B264">
        <v>183.78</v>
      </c>
      <c r="C264">
        <f t="shared" si="45"/>
        <v>0.00999999999999091</v>
      </c>
      <c r="D264">
        <f t="shared" si="46"/>
        <v>0</v>
      </c>
      <c r="E264">
        <f t="shared" si="40"/>
        <v>0.808803949282126</v>
      </c>
      <c r="F264">
        <f t="shared" si="41"/>
        <v>0.0852030975730791</v>
      </c>
      <c r="G264">
        <f t="shared" si="38"/>
        <v>9.4926589797796</v>
      </c>
      <c r="H264">
        <f t="shared" si="39"/>
        <v>90.4695272959209</v>
      </c>
      <c r="I264">
        <f t="shared" si="37"/>
        <v>178.730251390571</v>
      </c>
      <c r="J264">
        <f t="shared" si="44"/>
        <v>174.576002326187</v>
      </c>
      <c r="K264">
        <f t="shared" si="43"/>
        <v>4.15424906438392</v>
      </c>
      <c r="L264">
        <f t="shared" si="47"/>
        <v>0.00999999999999091</v>
      </c>
      <c r="M264">
        <f t="shared" si="42"/>
        <v>0.894007046690717</v>
      </c>
    </row>
    <row r="265" spans="1:13">
      <c r="A265" s="1">
        <v>36115</v>
      </c>
      <c r="B265">
        <v>184.17</v>
      </c>
      <c r="C265">
        <f t="shared" si="45"/>
        <v>0.389999999999986</v>
      </c>
      <c r="D265">
        <f t="shared" si="46"/>
        <v>0</v>
      </c>
      <c r="E265">
        <f t="shared" si="40"/>
        <v>0.778889381476259</v>
      </c>
      <c r="F265">
        <f t="shared" si="41"/>
        <v>0.0791171620321448</v>
      </c>
      <c r="G265">
        <f t="shared" si="38"/>
        <v>9.8447588547198</v>
      </c>
      <c r="H265">
        <f t="shared" si="39"/>
        <v>90.7789558680248</v>
      </c>
      <c r="I265">
        <f t="shared" si="37"/>
        <v>179.566884726701</v>
      </c>
      <c r="J265">
        <f t="shared" si="44"/>
        <v>175.286917553817</v>
      </c>
      <c r="K265">
        <f t="shared" si="43"/>
        <v>4.27996717288457</v>
      </c>
      <c r="L265">
        <f t="shared" si="47"/>
        <v>0.389999999999986</v>
      </c>
      <c r="M265">
        <f t="shared" si="42"/>
        <v>0.858006543355665</v>
      </c>
    </row>
    <row r="266" spans="1:13">
      <c r="A266" s="1">
        <v>36116</v>
      </c>
      <c r="B266">
        <v>183.61</v>
      </c>
      <c r="C266">
        <f t="shared" si="45"/>
        <v>0</v>
      </c>
      <c r="D266">
        <f t="shared" si="46"/>
        <v>0.559999999999974</v>
      </c>
      <c r="E266">
        <f t="shared" si="40"/>
        <v>0.723254425656526</v>
      </c>
      <c r="F266">
        <f t="shared" si="41"/>
        <v>0.113465936172704</v>
      </c>
      <c r="G266">
        <f t="shared" si="38"/>
        <v>6.37419872476684</v>
      </c>
      <c r="H266">
        <f t="shared" si="39"/>
        <v>86.4392046197315</v>
      </c>
      <c r="I266">
        <f t="shared" si="37"/>
        <v>180.188715855735</v>
      </c>
      <c r="J266">
        <f t="shared" si="44"/>
        <v>175.903657963079</v>
      </c>
      <c r="K266">
        <f t="shared" si="43"/>
        <v>4.28505789265574</v>
      </c>
      <c r="L266">
        <f t="shared" si="47"/>
        <v>0.559999999999974</v>
      </c>
      <c r="M266">
        <f t="shared" si="42"/>
        <v>0.836720361687401</v>
      </c>
    </row>
    <row r="267" spans="1:13">
      <c r="A267" s="1">
        <v>36117</v>
      </c>
      <c r="B267">
        <v>185.56</v>
      </c>
      <c r="C267">
        <f t="shared" si="45"/>
        <v>1.94999999999999</v>
      </c>
      <c r="D267">
        <f t="shared" si="46"/>
        <v>0</v>
      </c>
      <c r="E267">
        <f t="shared" si="40"/>
        <v>0.810879109538202</v>
      </c>
      <c r="F267">
        <f t="shared" si="41"/>
        <v>0.105361226446082</v>
      </c>
      <c r="G267">
        <f t="shared" si="38"/>
        <v>7.6961813837006</v>
      </c>
      <c r="H267">
        <f t="shared" si="39"/>
        <v>88.5006998373526</v>
      </c>
      <c r="I267">
        <f t="shared" si="37"/>
        <v>181.014819357123</v>
      </c>
      <c r="J267">
        <f t="shared" si="44"/>
        <v>176.619192908015</v>
      </c>
      <c r="K267">
        <f t="shared" si="43"/>
        <v>4.39562644910791</v>
      </c>
      <c r="L267">
        <f t="shared" si="47"/>
        <v>1.94999999999999</v>
      </c>
      <c r="M267">
        <f t="shared" si="42"/>
        <v>0.916240335852586</v>
      </c>
    </row>
    <row r="268" spans="1:13">
      <c r="A268" s="1">
        <v>36118</v>
      </c>
      <c r="B268">
        <v>187.3</v>
      </c>
      <c r="C268">
        <f t="shared" si="45"/>
        <v>1.74000000000001</v>
      </c>
      <c r="D268">
        <f t="shared" si="46"/>
        <v>0</v>
      </c>
      <c r="E268">
        <f t="shared" si="40"/>
        <v>0.877244887428331</v>
      </c>
      <c r="F268">
        <f t="shared" si="41"/>
        <v>0.0978354245570765</v>
      </c>
      <c r="G268">
        <f t="shared" si="38"/>
        <v>8.96653631749258</v>
      </c>
      <c r="H268">
        <f t="shared" si="39"/>
        <v>89.9664239596973</v>
      </c>
      <c r="I268">
        <f t="shared" si="37"/>
        <v>181.981480139997</v>
      </c>
      <c r="J268">
        <f t="shared" si="44"/>
        <v>177.410640713531</v>
      </c>
      <c r="K268">
        <f t="shared" si="43"/>
        <v>4.57083942646634</v>
      </c>
      <c r="L268">
        <f t="shared" si="47"/>
        <v>1.74000000000001</v>
      </c>
      <c r="M268">
        <f t="shared" si="42"/>
        <v>0.975080311863116</v>
      </c>
    </row>
    <row r="269" spans="1:13">
      <c r="A269" s="1">
        <v>36121</v>
      </c>
      <c r="B269">
        <v>188.34</v>
      </c>
      <c r="C269">
        <f t="shared" si="45"/>
        <v>1.03999999999999</v>
      </c>
      <c r="D269">
        <f t="shared" si="46"/>
        <v>0</v>
      </c>
      <c r="E269">
        <f t="shared" si="40"/>
        <v>0.888870252612021</v>
      </c>
      <c r="F269">
        <f t="shared" si="41"/>
        <v>0.0908471799458567</v>
      </c>
      <c r="G269">
        <f t="shared" si="38"/>
        <v>9.78423604499085</v>
      </c>
      <c r="H269">
        <f t="shared" si="39"/>
        <v>90.7272059344019</v>
      </c>
      <c r="I269">
        <f t="shared" si="37"/>
        <v>182.959420494466</v>
      </c>
      <c r="J269">
        <f t="shared" si="44"/>
        <v>178.220506236658</v>
      </c>
      <c r="K269">
        <f t="shared" si="43"/>
        <v>4.73891425780741</v>
      </c>
      <c r="L269">
        <f t="shared" si="47"/>
        <v>1.03999999999999</v>
      </c>
      <c r="M269">
        <f t="shared" si="42"/>
        <v>0.979717432444322</v>
      </c>
    </row>
    <row r="270" spans="1:13">
      <c r="A270" s="1">
        <v>36122</v>
      </c>
      <c r="B270">
        <v>189.46</v>
      </c>
      <c r="C270">
        <f t="shared" si="45"/>
        <v>1.12</v>
      </c>
      <c r="D270">
        <f t="shared" si="46"/>
        <v>0</v>
      </c>
      <c r="E270">
        <f t="shared" si="40"/>
        <v>0.905379520282591</v>
      </c>
      <c r="F270">
        <f t="shared" si="41"/>
        <v>0.0843580956640098</v>
      </c>
      <c r="G270">
        <f t="shared" si="38"/>
        <v>10.7325741904918</v>
      </c>
      <c r="H270">
        <f t="shared" si="39"/>
        <v>91.4767212739178</v>
      </c>
      <c r="I270">
        <f t="shared" si="37"/>
        <v>183.959209622417</v>
      </c>
      <c r="J270">
        <f t="shared" si="44"/>
        <v>179.053352724522</v>
      </c>
      <c r="K270">
        <f t="shared" si="43"/>
        <v>4.90585689789501</v>
      </c>
      <c r="L270">
        <f t="shared" si="47"/>
        <v>1.12</v>
      </c>
      <c r="M270">
        <f t="shared" si="42"/>
        <v>0.989737615841156</v>
      </c>
    </row>
    <row r="271" spans="1:13">
      <c r="A271" s="1">
        <v>36123</v>
      </c>
      <c r="B271">
        <v>190.74</v>
      </c>
      <c r="C271">
        <f t="shared" si="45"/>
        <v>1.28</v>
      </c>
      <c r="D271">
        <f t="shared" si="46"/>
        <v>0</v>
      </c>
      <c r="E271">
        <f t="shared" si="40"/>
        <v>0.932138125976692</v>
      </c>
      <c r="F271">
        <f t="shared" si="41"/>
        <v>0.0783325174022948</v>
      </c>
      <c r="G271">
        <f t="shared" si="38"/>
        <v>11.8997596003392</v>
      </c>
      <c r="H271">
        <f t="shared" si="39"/>
        <v>92.2479175505433</v>
      </c>
      <c r="I271">
        <f t="shared" ref="I271:I334" si="48">(B271*0.1538)+(I270*0.8462)</f>
        <v>185.002095182489</v>
      </c>
      <c r="J271">
        <f t="shared" si="44"/>
        <v>179.919333287635</v>
      </c>
      <c r="K271">
        <f t="shared" si="43"/>
        <v>5.08276189485437</v>
      </c>
      <c r="L271">
        <f t="shared" si="47"/>
        <v>1.28</v>
      </c>
      <c r="M271">
        <f t="shared" si="42"/>
        <v>1.01047064328107</v>
      </c>
    </row>
    <row r="272" spans="1:13">
      <c r="A272" s="1">
        <v>36124</v>
      </c>
      <c r="B272">
        <v>190.75</v>
      </c>
      <c r="C272">
        <f t="shared" si="45"/>
        <v>0.00999999999999091</v>
      </c>
      <c r="D272">
        <f t="shared" si="46"/>
        <v>0</v>
      </c>
      <c r="E272">
        <f t="shared" si="40"/>
        <v>0.866271116978356</v>
      </c>
      <c r="F272">
        <f t="shared" si="41"/>
        <v>0.0727373375878452</v>
      </c>
      <c r="G272">
        <f t="shared" ref="G272:G335" si="49">E272/F272</f>
        <v>11.9095796698932</v>
      </c>
      <c r="H272">
        <f t="shared" ref="H272:H335" si="50">100-(100/(1+G272))</f>
        <v>92.2538144109205</v>
      </c>
      <c r="I272">
        <f t="shared" si="48"/>
        <v>185.886122943422</v>
      </c>
      <c r="J272">
        <f t="shared" si="44"/>
        <v>180.721885691021</v>
      </c>
      <c r="K272">
        <f t="shared" si="43"/>
        <v>5.16423725240125</v>
      </c>
      <c r="L272">
        <f t="shared" si="47"/>
        <v>0.00999999999999091</v>
      </c>
      <c r="M272">
        <f t="shared" si="42"/>
        <v>0.939008454475282</v>
      </c>
    </row>
    <row r="273" spans="1:13">
      <c r="A273" s="1">
        <v>36125</v>
      </c>
      <c r="B273">
        <v>192.9</v>
      </c>
      <c r="C273">
        <f t="shared" si="45"/>
        <v>2.15000000000001</v>
      </c>
      <c r="D273">
        <f t="shared" si="46"/>
        <v>0</v>
      </c>
      <c r="E273">
        <f t="shared" ref="E273:E336" si="51">((E272*13)+C273)/14</f>
        <v>0.957966037194188</v>
      </c>
      <c r="F273">
        <f t="shared" ref="F273:F336" si="52">((F272*13)+D273)/14</f>
        <v>0.0675418134744277</v>
      </c>
      <c r="G273">
        <f t="shared" si="49"/>
        <v>14.1833034666279</v>
      </c>
      <c r="H273">
        <f t="shared" si="50"/>
        <v>93.4138179995023</v>
      </c>
      <c r="I273">
        <f t="shared" si="48"/>
        <v>186.964857234724</v>
      </c>
      <c r="J273">
        <f t="shared" si="44"/>
        <v>181.624283961316</v>
      </c>
      <c r="K273">
        <f t="shared" si="43"/>
        <v>5.34057327340756</v>
      </c>
      <c r="L273">
        <f t="shared" si="47"/>
        <v>2.15000000000001</v>
      </c>
      <c r="M273">
        <f t="shared" ref="M273:M336" si="53">((M272*13)+L273)/14</f>
        <v>1.02550785058419</v>
      </c>
    </row>
    <row r="274" spans="1:13">
      <c r="A274" s="1">
        <v>36128</v>
      </c>
      <c r="B274">
        <v>193.45</v>
      </c>
      <c r="C274">
        <f t="shared" si="45"/>
        <v>0.549999999999983</v>
      </c>
      <c r="D274">
        <f t="shared" si="46"/>
        <v>0</v>
      </c>
      <c r="E274">
        <f t="shared" si="51"/>
        <v>0.928825605966031</v>
      </c>
      <c r="F274">
        <f t="shared" si="52"/>
        <v>0.0627173982262543</v>
      </c>
      <c r="G274">
        <f t="shared" si="49"/>
        <v>14.8096960689484</v>
      </c>
      <c r="H274">
        <f t="shared" si="50"/>
        <v>93.6747677144529</v>
      </c>
      <c r="I274">
        <f t="shared" si="48"/>
        <v>187.962272192023</v>
      </c>
      <c r="J274">
        <f t="shared" si="44"/>
        <v>182.500569519783</v>
      </c>
      <c r="K274">
        <f t="shared" si="43"/>
        <v>5.46170267224059</v>
      </c>
      <c r="L274">
        <f t="shared" si="47"/>
        <v>0.549999999999983</v>
      </c>
      <c r="M274">
        <f t="shared" si="53"/>
        <v>0.99154300411389</v>
      </c>
    </row>
    <row r="275" spans="1:13">
      <c r="A275" s="1">
        <v>36129</v>
      </c>
      <c r="B275">
        <v>192.93</v>
      </c>
      <c r="C275">
        <f t="shared" si="45"/>
        <v>0</v>
      </c>
      <c r="D275">
        <f t="shared" si="46"/>
        <v>0.519999999999982</v>
      </c>
      <c r="E275">
        <f t="shared" si="51"/>
        <v>0.8624809198256</v>
      </c>
      <c r="F275">
        <f t="shared" si="52"/>
        <v>0.095380441210092</v>
      </c>
      <c r="G275">
        <f t="shared" si="49"/>
        <v>9.0425343905239</v>
      </c>
      <c r="H275">
        <f t="shared" si="50"/>
        <v>90.0423542393482</v>
      </c>
      <c r="I275">
        <f t="shared" si="48"/>
        <v>188.72630872889</v>
      </c>
      <c r="J275">
        <f t="shared" si="44"/>
        <v>183.273390318367</v>
      </c>
      <c r="K275">
        <f t="shared" si="43"/>
        <v>5.4529184105233</v>
      </c>
      <c r="L275">
        <f t="shared" si="47"/>
        <v>0.519999999999982</v>
      </c>
      <c r="M275">
        <f t="shared" si="53"/>
        <v>0.957861360962897</v>
      </c>
    </row>
    <row r="276" spans="1:13">
      <c r="A276" s="1">
        <v>36130</v>
      </c>
      <c r="B276">
        <v>192.66</v>
      </c>
      <c r="C276">
        <f t="shared" si="45"/>
        <v>0</v>
      </c>
      <c r="D276">
        <f t="shared" si="46"/>
        <v>0.27000000000001</v>
      </c>
      <c r="E276">
        <f t="shared" si="51"/>
        <v>0.800875139838057</v>
      </c>
      <c r="F276">
        <f t="shared" si="52"/>
        <v>0.107853266837943</v>
      </c>
      <c r="G276">
        <f t="shared" si="49"/>
        <v>7.42559927314418</v>
      </c>
      <c r="H276">
        <f t="shared" si="50"/>
        <v>88.1314080152446</v>
      </c>
      <c r="I276">
        <f t="shared" si="48"/>
        <v>189.331310446387</v>
      </c>
      <c r="J276">
        <f t="shared" si="44"/>
        <v>183.968938095776</v>
      </c>
      <c r="K276">
        <f t="shared" si="43"/>
        <v>5.36237235061094</v>
      </c>
      <c r="L276">
        <f t="shared" si="47"/>
        <v>0.27000000000001</v>
      </c>
      <c r="M276">
        <f t="shared" si="53"/>
        <v>0.908728406608405</v>
      </c>
    </row>
    <row r="277" spans="1:13">
      <c r="A277" s="1">
        <v>36131</v>
      </c>
      <c r="B277">
        <v>192.85</v>
      </c>
      <c r="C277">
        <f t="shared" si="45"/>
        <v>0.189999999999998</v>
      </c>
      <c r="D277">
        <f t="shared" si="46"/>
        <v>0</v>
      </c>
      <c r="E277">
        <f t="shared" si="51"/>
        <v>0.757241201278196</v>
      </c>
      <c r="F277">
        <f t="shared" si="52"/>
        <v>0.100149462063804</v>
      </c>
      <c r="G277">
        <f t="shared" si="49"/>
        <v>7.56111102020461</v>
      </c>
      <c r="H277">
        <f t="shared" si="50"/>
        <v>88.319273075189</v>
      </c>
      <c r="I277">
        <f t="shared" si="48"/>
        <v>189.872484899732</v>
      </c>
      <c r="J277">
        <f t="shared" si="44"/>
        <v>184.627024782879</v>
      </c>
      <c r="K277">
        <f t="shared" si="43"/>
        <v>5.24546011685362</v>
      </c>
      <c r="L277">
        <f t="shared" si="47"/>
        <v>0.189999999999998</v>
      </c>
      <c r="M277">
        <f t="shared" si="53"/>
        <v>0.857390663279233</v>
      </c>
    </row>
    <row r="278" spans="1:13">
      <c r="A278" s="1">
        <v>36132</v>
      </c>
      <c r="B278">
        <v>190.55</v>
      </c>
      <c r="C278">
        <f t="shared" si="45"/>
        <v>0</v>
      </c>
      <c r="D278">
        <f t="shared" si="46"/>
        <v>2.29999999999998</v>
      </c>
      <c r="E278">
        <f t="shared" si="51"/>
        <v>0.703152544044039</v>
      </c>
      <c r="F278">
        <f t="shared" si="52"/>
        <v>0.25728164334496</v>
      </c>
      <c r="G278">
        <f t="shared" si="49"/>
        <v>2.73300704590595</v>
      </c>
      <c r="H278">
        <f t="shared" si="50"/>
        <v>73.2119444806107</v>
      </c>
      <c r="I278">
        <f t="shared" si="48"/>
        <v>189.976686722154</v>
      </c>
      <c r="J278">
        <f t="shared" si="44"/>
        <v>185.065917246468</v>
      </c>
      <c r="K278">
        <f t="shared" si="43"/>
        <v>4.9107694756861</v>
      </c>
      <c r="L278">
        <f t="shared" si="47"/>
        <v>2.29999999999998</v>
      </c>
      <c r="M278">
        <f t="shared" si="53"/>
        <v>0.960434187330715</v>
      </c>
    </row>
    <row r="279" spans="1:13">
      <c r="A279" s="1">
        <v>36135</v>
      </c>
      <c r="B279">
        <v>190.47</v>
      </c>
      <c r="C279">
        <f t="shared" si="45"/>
        <v>0</v>
      </c>
      <c r="D279">
        <f t="shared" si="46"/>
        <v>0.0800000000000125</v>
      </c>
      <c r="E279">
        <f t="shared" si="51"/>
        <v>0.652927362326608</v>
      </c>
      <c r="F279">
        <f t="shared" si="52"/>
        <v>0.244618668820321</v>
      </c>
      <c r="G279">
        <f t="shared" si="49"/>
        <v>2.6691640726988</v>
      </c>
      <c r="H279">
        <f t="shared" si="50"/>
        <v>72.7458358310899</v>
      </c>
      <c r="I279">
        <f t="shared" si="48"/>
        <v>190.052558304286</v>
      </c>
      <c r="J279">
        <f t="shared" si="44"/>
        <v>185.466359778504</v>
      </c>
      <c r="K279">
        <f t="shared" si="43"/>
        <v>4.58619852578209</v>
      </c>
      <c r="L279">
        <f t="shared" si="47"/>
        <v>0.0800000000000125</v>
      </c>
      <c r="M279">
        <f t="shared" si="53"/>
        <v>0.897546031092808</v>
      </c>
    </row>
    <row r="280" spans="1:13">
      <c r="A280" s="1">
        <v>36136</v>
      </c>
      <c r="B280">
        <v>190.52</v>
      </c>
      <c r="C280">
        <f t="shared" si="45"/>
        <v>0.0500000000000114</v>
      </c>
      <c r="D280">
        <f t="shared" si="46"/>
        <v>0</v>
      </c>
      <c r="E280">
        <f t="shared" si="51"/>
        <v>0.609861122160422</v>
      </c>
      <c r="F280">
        <f t="shared" si="52"/>
        <v>0.227145906761727</v>
      </c>
      <c r="G280">
        <f t="shared" si="49"/>
        <v>2.68488713204134</v>
      </c>
      <c r="H280">
        <f t="shared" si="50"/>
        <v>72.8621267309747</v>
      </c>
      <c r="I280">
        <f t="shared" si="48"/>
        <v>190.124450837087</v>
      </c>
      <c r="J280">
        <f t="shared" si="44"/>
        <v>185.840834518917</v>
      </c>
      <c r="K280">
        <f t="shared" si="43"/>
        <v>4.28361631817</v>
      </c>
      <c r="L280">
        <f t="shared" si="47"/>
        <v>0.0500000000000114</v>
      </c>
      <c r="M280">
        <f t="shared" si="53"/>
        <v>0.837007028871894</v>
      </c>
    </row>
    <row r="281" spans="1:13">
      <c r="A281" s="1">
        <v>36137</v>
      </c>
      <c r="B281">
        <v>190.68</v>
      </c>
      <c r="C281">
        <f t="shared" si="45"/>
        <v>0.159999999999997</v>
      </c>
      <c r="D281">
        <f t="shared" si="46"/>
        <v>0</v>
      </c>
      <c r="E281">
        <f t="shared" si="51"/>
        <v>0.577728184863249</v>
      </c>
      <c r="F281">
        <f t="shared" si="52"/>
        <v>0.210921199135889</v>
      </c>
      <c r="G281">
        <f t="shared" si="49"/>
        <v>2.73907121346792</v>
      </c>
      <c r="H281">
        <f t="shared" si="50"/>
        <v>73.2553903654454</v>
      </c>
      <c r="I281">
        <f t="shared" si="48"/>
        <v>190.209894298343</v>
      </c>
      <c r="J281">
        <f t="shared" si="44"/>
        <v>186.199416681065</v>
      </c>
      <c r="K281">
        <f t="shared" si="43"/>
        <v>4.01047761727776</v>
      </c>
      <c r="L281">
        <f t="shared" si="47"/>
        <v>0.159999999999997</v>
      </c>
      <c r="M281">
        <f t="shared" si="53"/>
        <v>0.788649383952473</v>
      </c>
    </row>
    <row r="282" spans="1:13">
      <c r="A282" s="1">
        <v>36138</v>
      </c>
      <c r="B282">
        <v>190.47</v>
      </c>
      <c r="C282">
        <f t="shared" si="45"/>
        <v>0</v>
      </c>
      <c r="D282">
        <f t="shared" si="46"/>
        <v>0.210000000000008</v>
      </c>
      <c r="E282">
        <f t="shared" si="51"/>
        <v>0.536461885944445</v>
      </c>
      <c r="F282">
        <f t="shared" si="52"/>
        <v>0.210855399197612</v>
      </c>
      <c r="G282">
        <f t="shared" si="49"/>
        <v>2.54421697516827</v>
      </c>
      <c r="H282">
        <f t="shared" si="50"/>
        <v>71.7850231234073</v>
      </c>
      <c r="I282">
        <f t="shared" si="48"/>
        <v>190.249898555258</v>
      </c>
      <c r="J282">
        <f t="shared" si="44"/>
        <v>186.515866904998</v>
      </c>
      <c r="K282">
        <f t="shared" si="43"/>
        <v>3.73403165025951</v>
      </c>
      <c r="L282">
        <f t="shared" si="47"/>
        <v>0.210000000000008</v>
      </c>
      <c r="M282">
        <f t="shared" si="53"/>
        <v>0.747317285098725</v>
      </c>
    </row>
    <row r="283" spans="1:13">
      <c r="A283" s="1">
        <v>36142</v>
      </c>
      <c r="B283">
        <v>188.87</v>
      </c>
      <c r="C283">
        <f t="shared" si="45"/>
        <v>0</v>
      </c>
      <c r="D283">
        <f t="shared" si="46"/>
        <v>1.59999999999999</v>
      </c>
      <c r="E283">
        <f t="shared" si="51"/>
        <v>0.498143179805556</v>
      </c>
      <c r="F283">
        <f t="shared" si="52"/>
        <v>0.310080013540639</v>
      </c>
      <c r="G283">
        <f t="shared" si="49"/>
        <v>1.60649883272877</v>
      </c>
      <c r="H283">
        <f t="shared" si="50"/>
        <v>61.6343584181432</v>
      </c>
      <c r="I283">
        <f t="shared" si="48"/>
        <v>190.037670157459</v>
      </c>
      <c r="J283">
        <f t="shared" si="44"/>
        <v>186.690308167338</v>
      </c>
      <c r="K283">
        <f t="shared" si="43"/>
        <v>3.34736199012119</v>
      </c>
      <c r="L283">
        <f t="shared" si="47"/>
        <v>1.59999999999999</v>
      </c>
      <c r="M283">
        <f t="shared" si="53"/>
        <v>0.808223193305959</v>
      </c>
    </row>
    <row r="284" spans="1:13">
      <c r="A284" s="1">
        <v>36143</v>
      </c>
      <c r="B284">
        <v>187.67</v>
      </c>
      <c r="C284">
        <f t="shared" si="45"/>
        <v>0</v>
      </c>
      <c r="D284">
        <f t="shared" si="46"/>
        <v>1.20000000000002</v>
      </c>
      <c r="E284">
        <f t="shared" si="51"/>
        <v>0.46256152410516</v>
      </c>
      <c r="F284">
        <f t="shared" si="52"/>
        <v>0.373645726859166</v>
      </c>
      <c r="G284">
        <f t="shared" si="49"/>
        <v>1.23796818979682</v>
      </c>
      <c r="H284">
        <f t="shared" si="50"/>
        <v>55.3166124273291</v>
      </c>
      <c r="I284">
        <f t="shared" si="48"/>
        <v>189.673522487242</v>
      </c>
      <c r="J284">
        <f t="shared" si="44"/>
        <v>186.762903332138</v>
      </c>
      <c r="K284">
        <f t="shared" ref="K284:K347" si="54">I284-J284</f>
        <v>2.91061915510369</v>
      </c>
      <c r="L284">
        <f t="shared" si="47"/>
        <v>1.20000000000002</v>
      </c>
      <c r="M284">
        <f t="shared" si="53"/>
        <v>0.836207250926963</v>
      </c>
    </row>
    <row r="285" spans="1:13">
      <c r="A285" s="1">
        <v>36144</v>
      </c>
      <c r="B285">
        <v>187.16</v>
      </c>
      <c r="C285">
        <f t="shared" si="45"/>
        <v>0</v>
      </c>
      <c r="D285">
        <f t="shared" si="46"/>
        <v>0.509999999999991</v>
      </c>
      <c r="E285">
        <f t="shared" si="51"/>
        <v>0.429521415240505</v>
      </c>
      <c r="F285">
        <f t="shared" si="52"/>
        <v>0.383385317797796</v>
      </c>
      <c r="G285">
        <f t="shared" si="49"/>
        <v>1.12033871747546</v>
      </c>
      <c r="H285">
        <f t="shared" si="50"/>
        <v>52.8377239090069</v>
      </c>
      <c r="I285">
        <f t="shared" si="48"/>
        <v>189.286942728704</v>
      </c>
      <c r="J285">
        <f t="shared" ref="J285:J348" si="55">(B285*0.0741)+(J284*0.9259)</f>
        <v>186.792328195227</v>
      </c>
      <c r="K285">
        <f t="shared" si="54"/>
        <v>2.49461453347732</v>
      </c>
      <c r="L285">
        <f t="shared" si="47"/>
        <v>0.509999999999991</v>
      </c>
      <c r="M285">
        <f t="shared" si="53"/>
        <v>0.812906733003608</v>
      </c>
    </row>
    <row r="286" spans="1:13">
      <c r="A286" s="1">
        <v>36145</v>
      </c>
      <c r="B286">
        <v>187.45</v>
      </c>
      <c r="C286">
        <f t="shared" si="45"/>
        <v>0.289999999999992</v>
      </c>
      <c r="D286">
        <f t="shared" si="46"/>
        <v>0</v>
      </c>
      <c r="E286">
        <f t="shared" si="51"/>
        <v>0.419555599866183</v>
      </c>
      <c r="F286">
        <f t="shared" si="52"/>
        <v>0.356000652240811</v>
      </c>
      <c r="G286">
        <f t="shared" si="49"/>
        <v>1.17852480669721</v>
      </c>
      <c r="H286">
        <f t="shared" si="50"/>
        <v>54.0973783302442</v>
      </c>
      <c r="I286">
        <f t="shared" si="48"/>
        <v>189.004420937029</v>
      </c>
      <c r="J286">
        <f t="shared" si="55"/>
        <v>186.841061675961</v>
      </c>
      <c r="K286">
        <f t="shared" si="54"/>
        <v>2.16335926106896</v>
      </c>
      <c r="L286">
        <f t="shared" si="47"/>
        <v>0.289999999999992</v>
      </c>
      <c r="M286">
        <f t="shared" si="53"/>
        <v>0.775556252074778</v>
      </c>
    </row>
    <row r="287" spans="1:13">
      <c r="A287" s="1">
        <v>36146</v>
      </c>
      <c r="B287">
        <v>187.55</v>
      </c>
      <c r="C287">
        <f t="shared" si="45"/>
        <v>0.100000000000023</v>
      </c>
      <c r="D287">
        <f t="shared" si="46"/>
        <v>0</v>
      </c>
      <c r="E287">
        <f t="shared" si="51"/>
        <v>0.396730199875743</v>
      </c>
      <c r="F287">
        <f t="shared" si="52"/>
        <v>0.33057203422361</v>
      </c>
      <c r="G287">
        <f t="shared" si="49"/>
        <v>1.20013237298646</v>
      </c>
      <c r="H287">
        <f t="shared" si="50"/>
        <v>54.5481893599611</v>
      </c>
      <c r="I287">
        <f t="shared" si="48"/>
        <v>188.780730996914</v>
      </c>
      <c r="J287">
        <f t="shared" si="55"/>
        <v>186.893594005772</v>
      </c>
      <c r="K287">
        <f t="shared" si="54"/>
        <v>1.88713699114248</v>
      </c>
      <c r="L287">
        <f t="shared" si="47"/>
        <v>0.100000000000023</v>
      </c>
      <c r="M287">
        <f t="shared" si="53"/>
        <v>0.727302234069438</v>
      </c>
    </row>
    <row r="288" spans="1:13">
      <c r="A288" s="1">
        <v>36149</v>
      </c>
      <c r="B288">
        <v>187.82</v>
      </c>
      <c r="C288">
        <f t="shared" si="45"/>
        <v>0.269999999999982</v>
      </c>
      <c r="D288">
        <f t="shared" si="46"/>
        <v>0</v>
      </c>
      <c r="E288">
        <f t="shared" si="51"/>
        <v>0.38767804274176</v>
      </c>
      <c r="F288">
        <f t="shared" si="52"/>
        <v>0.306959746064781</v>
      </c>
      <c r="G288">
        <f t="shared" si="49"/>
        <v>1.26296052727365</v>
      </c>
      <c r="H288">
        <f t="shared" si="50"/>
        <v>55.8100997367032</v>
      </c>
      <c r="I288">
        <f t="shared" si="48"/>
        <v>188.632970569589</v>
      </c>
      <c r="J288">
        <f t="shared" si="55"/>
        <v>186.962240689944</v>
      </c>
      <c r="K288">
        <f t="shared" si="54"/>
        <v>1.67072987964474</v>
      </c>
      <c r="L288">
        <f t="shared" si="47"/>
        <v>0.269999999999982</v>
      </c>
      <c r="M288">
        <f t="shared" si="53"/>
        <v>0.694637788778763</v>
      </c>
    </row>
    <row r="289" spans="1:13">
      <c r="A289" s="1">
        <v>36150</v>
      </c>
      <c r="B289">
        <v>188.35</v>
      </c>
      <c r="C289">
        <f t="shared" si="45"/>
        <v>0.530000000000001</v>
      </c>
      <c r="D289">
        <f t="shared" si="46"/>
        <v>0</v>
      </c>
      <c r="E289">
        <f t="shared" si="51"/>
        <v>0.397843896831634</v>
      </c>
      <c r="F289">
        <f t="shared" si="52"/>
        <v>0.285034049917297</v>
      </c>
      <c r="G289">
        <f t="shared" si="49"/>
        <v>1.39577673947049</v>
      </c>
      <c r="H289">
        <f t="shared" si="50"/>
        <v>58.2598835891104</v>
      </c>
      <c r="I289">
        <f t="shared" si="48"/>
        <v>188.589449695986</v>
      </c>
      <c r="J289">
        <f t="shared" si="55"/>
        <v>187.065073654819</v>
      </c>
      <c r="K289">
        <f t="shared" si="54"/>
        <v>1.52437604116682</v>
      </c>
      <c r="L289">
        <f t="shared" si="47"/>
        <v>0.530000000000001</v>
      </c>
      <c r="M289">
        <f t="shared" si="53"/>
        <v>0.682877946723137</v>
      </c>
    </row>
    <row r="290" spans="1:13">
      <c r="A290" s="1">
        <v>36151</v>
      </c>
      <c r="B290">
        <v>188.41</v>
      </c>
      <c r="C290">
        <f t="shared" si="45"/>
        <v>0.0600000000000023</v>
      </c>
      <c r="D290">
        <f t="shared" si="46"/>
        <v>0</v>
      </c>
      <c r="E290">
        <f t="shared" si="51"/>
        <v>0.373712189915089</v>
      </c>
      <c r="F290">
        <f t="shared" si="52"/>
        <v>0.264674474923204</v>
      </c>
      <c r="G290">
        <f t="shared" si="49"/>
        <v>1.41196913689362</v>
      </c>
      <c r="H290">
        <f t="shared" si="50"/>
        <v>58.5400996760721</v>
      </c>
      <c r="I290">
        <f t="shared" si="48"/>
        <v>188.561850332743</v>
      </c>
      <c r="J290">
        <f t="shared" si="55"/>
        <v>187.164732696997</v>
      </c>
      <c r="K290">
        <f t="shared" si="54"/>
        <v>1.39711763574621</v>
      </c>
      <c r="L290">
        <f t="shared" si="47"/>
        <v>0.0600000000000023</v>
      </c>
      <c r="M290">
        <f t="shared" si="53"/>
        <v>0.638386664814342</v>
      </c>
    </row>
    <row r="291" spans="1:13">
      <c r="A291" s="1">
        <v>36152</v>
      </c>
      <c r="B291">
        <v>188.85</v>
      </c>
      <c r="C291">
        <f t="shared" si="45"/>
        <v>0.439999999999998</v>
      </c>
      <c r="D291">
        <f t="shared" si="46"/>
        <v>0</v>
      </c>
      <c r="E291">
        <f t="shared" si="51"/>
        <v>0.378447033492583</v>
      </c>
      <c r="F291">
        <f t="shared" si="52"/>
        <v>0.245769155285832</v>
      </c>
      <c r="G291">
        <f t="shared" si="49"/>
        <v>1.53984755756858</v>
      </c>
      <c r="H291">
        <f t="shared" si="50"/>
        <v>60.6275582556101</v>
      </c>
      <c r="I291">
        <f t="shared" si="48"/>
        <v>188.606167751567</v>
      </c>
      <c r="J291">
        <f t="shared" si="55"/>
        <v>187.28961100415</v>
      </c>
      <c r="K291">
        <f t="shared" si="54"/>
        <v>1.31655674741776</v>
      </c>
      <c r="L291">
        <f t="shared" si="47"/>
        <v>0.439999999999998</v>
      </c>
      <c r="M291">
        <f t="shared" si="53"/>
        <v>0.624216188756174</v>
      </c>
    </row>
    <row r="292" spans="1:13">
      <c r="A292" s="1">
        <v>36153</v>
      </c>
      <c r="B292">
        <v>188.44</v>
      </c>
      <c r="C292">
        <f t="shared" si="45"/>
        <v>0</v>
      </c>
      <c r="D292">
        <f t="shared" si="46"/>
        <v>0.409999999999997</v>
      </c>
      <c r="E292">
        <f t="shared" si="51"/>
        <v>0.351415102528827</v>
      </c>
      <c r="F292">
        <f t="shared" si="52"/>
        <v>0.257499929908273</v>
      </c>
      <c r="G292">
        <f t="shared" si="49"/>
        <v>1.36471921624992</v>
      </c>
      <c r="H292">
        <f t="shared" si="50"/>
        <v>57.7116812377477</v>
      </c>
      <c r="I292">
        <f t="shared" si="48"/>
        <v>188.580611151376</v>
      </c>
      <c r="J292">
        <f t="shared" si="55"/>
        <v>187.374854828742</v>
      </c>
      <c r="K292">
        <f t="shared" si="54"/>
        <v>1.20575632263419</v>
      </c>
      <c r="L292">
        <f t="shared" si="47"/>
        <v>0.409999999999997</v>
      </c>
      <c r="M292">
        <f t="shared" si="53"/>
        <v>0.608915032416447</v>
      </c>
    </row>
    <row r="293" spans="1:13">
      <c r="A293" s="1">
        <v>36156</v>
      </c>
      <c r="B293">
        <v>189.72</v>
      </c>
      <c r="C293">
        <f t="shared" si="45"/>
        <v>1.28</v>
      </c>
      <c r="D293">
        <f t="shared" si="46"/>
        <v>0</v>
      </c>
      <c r="E293">
        <f t="shared" si="51"/>
        <v>0.417742595205339</v>
      </c>
      <c r="F293">
        <f t="shared" si="52"/>
        <v>0.239107077771967</v>
      </c>
      <c r="G293">
        <f t="shared" si="49"/>
        <v>1.74709422697949</v>
      </c>
      <c r="H293">
        <f t="shared" si="50"/>
        <v>63.5978995485885</v>
      </c>
      <c r="I293">
        <f t="shared" si="48"/>
        <v>188.755849156295</v>
      </c>
      <c r="J293">
        <f t="shared" si="55"/>
        <v>187.548630085932</v>
      </c>
      <c r="K293">
        <f t="shared" si="54"/>
        <v>1.20721907036227</v>
      </c>
      <c r="L293">
        <f t="shared" si="47"/>
        <v>1.28</v>
      </c>
      <c r="M293">
        <f t="shared" si="53"/>
        <v>0.65684967295813</v>
      </c>
    </row>
    <row r="294" spans="1:13">
      <c r="A294" s="1">
        <v>36157</v>
      </c>
      <c r="B294">
        <v>189.57</v>
      </c>
      <c r="C294">
        <f t="shared" si="45"/>
        <v>0</v>
      </c>
      <c r="D294">
        <f t="shared" si="46"/>
        <v>0.150000000000006</v>
      </c>
      <c r="E294">
        <f t="shared" si="51"/>
        <v>0.387903838404958</v>
      </c>
      <c r="F294">
        <f t="shared" si="52"/>
        <v>0.232742286502542</v>
      </c>
      <c r="G294">
        <f t="shared" si="49"/>
        <v>1.66666678511265</v>
      </c>
      <c r="H294">
        <f t="shared" si="50"/>
        <v>62.5000016656465</v>
      </c>
      <c r="I294">
        <f t="shared" si="48"/>
        <v>188.881065556057</v>
      </c>
      <c r="J294">
        <f t="shared" si="55"/>
        <v>187.698413596565</v>
      </c>
      <c r="K294">
        <f t="shared" si="54"/>
        <v>1.18265195949175</v>
      </c>
      <c r="L294">
        <f t="shared" si="47"/>
        <v>0.150000000000006</v>
      </c>
      <c r="M294">
        <f t="shared" si="53"/>
        <v>0.620646124889692</v>
      </c>
    </row>
    <row r="295" spans="1:13">
      <c r="A295" s="1">
        <v>36159</v>
      </c>
      <c r="B295">
        <v>174.97</v>
      </c>
      <c r="C295">
        <f t="shared" si="45"/>
        <v>0</v>
      </c>
      <c r="D295">
        <f t="shared" si="46"/>
        <v>14.6</v>
      </c>
      <c r="E295">
        <f t="shared" si="51"/>
        <v>0.360196421376032</v>
      </c>
      <c r="F295">
        <f t="shared" si="52"/>
        <v>1.25897498032379</v>
      </c>
      <c r="G295">
        <f t="shared" si="49"/>
        <v>0.286102922619952</v>
      </c>
      <c r="H295">
        <f t="shared" si="50"/>
        <v>22.2457252516871</v>
      </c>
      <c r="I295">
        <f t="shared" si="48"/>
        <v>186.741543673535</v>
      </c>
      <c r="J295">
        <f t="shared" si="55"/>
        <v>186.755238149059</v>
      </c>
      <c r="K295">
        <f t="shared" si="54"/>
        <v>-0.0136944755242894</v>
      </c>
      <c r="L295">
        <f t="shared" si="47"/>
        <v>14.6</v>
      </c>
      <c r="M295">
        <f t="shared" si="53"/>
        <v>1.61917140168329</v>
      </c>
    </row>
    <row r="296" spans="1:13">
      <c r="A296" s="1">
        <v>36160</v>
      </c>
      <c r="B296">
        <v>175.46</v>
      </c>
      <c r="C296">
        <f t="shared" si="45"/>
        <v>0.490000000000009</v>
      </c>
      <c r="D296">
        <f t="shared" si="46"/>
        <v>0</v>
      </c>
      <c r="E296">
        <f t="shared" si="51"/>
        <v>0.369468105563459</v>
      </c>
      <c r="F296">
        <f t="shared" si="52"/>
        <v>1.16904819601495</v>
      </c>
      <c r="G296">
        <f t="shared" si="49"/>
        <v>0.316041808047695</v>
      </c>
      <c r="H296">
        <f t="shared" si="50"/>
        <v>24.0145720382951</v>
      </c>
      <c r="I296">
        <f t="shared" si="48"/>
        <v>185.006442256545</v>
      </c>
      <c r="J296">
        <f t="shared" si="55"/>
        <v>185.918261002214</v>
      </c>
      <c r="K296">
        <f t="shared" si="54"/>
        <v>-0.911818745668683</v>
      </c>
      <c r="L296">
        <f t="shared" si="47"/>
        <v>0.490000000000009</v>
      </c>
      <c r="M296">
        <f t="shared" si="53"/>
        <v>1.53851630156305</v>
      </c>
    </row>
    <row r="297" spans="1:13">
      <c r="A297" s="1">
        <v>36163</v>
      </c>
      <c r="B297">
        <v>176.49</v>
      </c>
      <c r="C297">
        <f t="shared" si="45"/>
        <v>1.03</v>
      </c>
      <c r="D297">
        <f t="shared" si="46"/>
        <v>0</v>
      </c>
      <c r="E297">
        <f t="shared" si="51"/>
        <v>0.416648955166069</v>
      </c>
      <c r="F297">
        <f t="shared" si="52"/>
        <v>1.08554475344245</v>
      </c>
      <c r="G297">
        <f t="shared" si="49"/>
        <v>0.38381554868632</v>
      </c>
      <c r="H297">
        <f t="shared" si="50"/>
        <v>27.7360338269564</v>
      </c>
      <c r="I297">
        <f t="shared" si="48"/>
        <v>183.696613437489</v>
      </c>
      <c r="J297">
        <f t="shared" si="55"/>
        <v>185.21962686195</v>
      </c>
      <c r="K297">
        <f t="shared" si="54"/>
        <v>-1.52301342446131</v>
      </c>
      <c r="L297">
        <f t="shared" si="47"/>
        <v>1.03</v>
      </c>
      <c r="M297">
        <f t="shared" si="53"/>
        <v>1.50219370859426</v>
      </c>
    </row>
    <row r="298" spans="1:13">
      <c r="A298" s="1">
        <v>36164</v>
      </c>
      <c r="B298">
        <v>176.74</v>
      </c>
      <c r="C298">
        <f t="shared" si="45"/>
        <v>0.25</v>
      </c>
      <c r="D298">
        <f t="shared" si="46"/>
        <v>0</v>
      </c>
      <c r="E298">
        <f t="shared" si="51"/>
        <v>0.404745458368493</v>
      </c>
      <c r="F298">
        <f t="shared" si="52"/>
        <v>1.00800584248228</v>
      </c>
      <c r="G298">
        <f t="shared" si="49"/>
        <v>0.401530865507469</v>
      </c>
      <c r="H298">
        <f t="shared" si="50"/>
        <v>28.6494486414383</v>
      </c>
      <c r="I298">
        <f t="shared" si="48"/>
        <v>182.626686290803</v>
      </c>
      <c r="J298">
        <f t="shared" si="55"/>
        <v>184.591286511479</v>
      </c>
      <c r="K298">
        <f t="shared" si="54"/>
        <v>-1.96460022067654</v>
      </c>
      <c r="L298">
        <f t="shared" si="47"/>
        <v>0.25</v>
      </c>
      <c r="M298">
        <f t="shared" si="53"/>
        <v>1.41275130083753</v>
      </c>
    </row>
    <row r="299" spans="1:13">
      <c r="A299" s="1">
        <v>36165</v>
      </c>
      <c r="B299">
        <v>177.78</v>
      </c>
      <c r="C299">
        <f t="shared" si="45"/>
        <v>1.03999999999999</v>
      </c>
      <c r="D299">
        <f t="shared" si="46"/>
        <v>0</v>
      </c>
      <c r="E299">
        <f t="shared" si="51"/>
        <v>0.450120782770743</v>
      </c>
      <c r="F299">
        <f t="shared" si="52"/>
        <v>0.936005425162113</v>
      </c>
      <c r="G299">
        <f t="shared" si="49"/>
        <v>0.480895484866216</v>
      </c>
      <c r="H299">
        <f t="shared" si="50"/>
        <v>32.4732899641233</v>
      </c>
      <c r="I299">
        <f t="shared" si="48"/>
        <v>181.881265939277</v>
      </c>
      <c r="J299">
        <f t="shared" si="55"/>
        <v>184.086570180979</v>
      </c>
      <c r="K299">
        <f t="shared" si="54"/>
        <v>-2.20530424170141</v>
      </c>
      <c r="L299">
        <f t="shared" si="47"/>
        <v>1.03999999999999</v>
      </c>
      <c r="M299">
        <f t="shared" si="53"/>
        <v>1.38612620792056</v>
      </c>
    </row>
    <row r="300" spans="1:13">
      <c r="A300" s="1">
        <v>36166</v>
      </c>
      <c r="B300">
        <v>178.8</v>
      </c>
      <c r="C300">
        <f t="shared" si="45"/>
        <v>1.02000000000001</v>
      </c>
      <c r="D300">
        <f t="shared" si="46"/>
        <v>0</v>
      </c>
      <c r="E300">
        <f t="shared" si="51"/>
        <v>0.490826441144262</v>
      </c>
      <c r="F300">
        <f t="shared" si="52"/>
        <v>0.86914789479339</v>
      </c>
      <c r="G300">
        <f t="shared" si="49"/>
        <v>0.564721428981818</v>
      </c>
      <c r="H300">
        <f t="shared" si="50"/>
        <v>36.0908605533247</v>
      </c>
      <c r="I300">
        <f t="shared" si="48"/>
        <v>181.407367237817</v>
      </c>
      <c r="J300">
        <f t="shared" si="55"/>
        <v>183.694835330568</v>
      </c>
      <c r="K300">
        <f t="shared" si="54"/>
        <v>-2.28746809275174</v>
      </c>
      <c r="L300">
        <f t="shared" si="47"/>
        <v>1.02000000000001</v>
      </c>
      <c r="M300">
        <f t="shared" si="53"/>
        <v>1.35997433592624</v>
      </c>
    </row>
    <row r="301" spans="1:13">
      <c r="A301" s="1">
        <v>36167</v>
      </c>
      <c r="B301">
        <v>179.22</v>
      </c>
      <c r="C301">
        <f t="shared" si="45"/>
        <v>0.419999999999987</v>
      </c>
      <c r="D301">
        <f t="shared" si="46"/>
        <v>0</v>
      </c>
      <c r="E301">
        <f t="shared" si="51"/>
        <v>0.485767409633957</v>
      </c>
      <c r="F301">
        <f t="shared" si="52"/>
        <v>0.807065902308148</v>
      </c>
      <c r="G301">
        <f t="shared" si="49"/>
        <v>0.601893114607739</v>
      </c>
      <c r="H301">
        <f t="shared" si="50"/>
        <v>37.5738623956272</v>
      </c>
      <c r="I301">
        <f t="shared" si="48"/>
        <v>181.07095015664</v>
      </c>
      <c r="J301">
        <f t="shared" si="55"/>
        <v>183.363250032573</v>
      </c>
      <c r="K301">
        <f t="shared" si="54"/>
        <v>-2.29229987593283</v>
      </c>
      <c r="L301">
        <f t="shared" si="47"/>
        <v>0.419999999999987</v>
      </c>
      <c r="M301">
        <f t="shared" si="53"/>
        <v>1.2928333119315</v>
      </c>
    </row>
    <row r="302" spans="1:13">
      <c r="A302" s="1">
        <v>36170</v>
      </c>
      <c r="B302">
        <v>180.8</v>
      </c>
      <c r="C302">
        <f t="shared" si="45"/>
        <v>1.58000000000001</v>
      </c>
      <c r="D302">
        <f t="shared" si="46"/>
        <v>0</v>
      </c>
      <c r="E302">
        <f t="shared" si="51"/>
        <v>0.563926880374389</v>
      </c>
      <c r="F302">
        <f t="shared" si="52"/>
        <v>0.749418337857566</v>
      </c>
      <c r="G302">
        <f t="shared" si="49"/>
        <v>0.752486097399939</v>
      </c>
      <c r="H302">
        <f t="shared" si="50"/>
        <v>42.9382063867074</v>
      </c>
      <c r="I302">
        <f t="shared" si="48"/>
        <v>181.029278022549</v>
      </c>
      <c r="J302">
        <f t="shared" si="55"/>
        <v>183.173313205159</v>
      </c>
      <c r="K302">
        <f t="shared" si="54"/>
        <v>-2.14403518261045</v>
      </c>
      <c r="L302">
        <f t="shared" si="47"/>
        <v>1.58000000000001</v>
      </c>
      <c r="M302">
        <f t="shared" si="53"/>
        <v>1.31334521822211</v>
      </c>
    </row>
    <row r="303" spans="1:13">
      <c r="A303" s="1">
        <v>36172</v>
      </c>
      <c r="B303">
        <v>181.35</v>
      </c>
      <c r="C303">
        <f t="shared" si="45"/>
        <v>0.549999999999983</v>
      </c>
      <c r="D303">
        <f t="shared" si="46"/>
        <v>0</v>
      </c>
      <c r="E303">
        <f t="shared" si="51"/>
        <v>0.562932103204789</v>
      </c>
      <c r="F303">
        <f t="shared" si="52"/>
        <v>0.695888456582026</v>
      </c>
      <c r="G303">
        <f t="shared" si="49"/>
        <v>0.808940136713469</v>
      </c>
      <c r="H303">
        <f t="shared" si="50"/>
        <v>44.7190108890598</v>
      </c>
      <c r="I303">
        <f t="shared" si="48"/>
        <v>181.078605062681</v>
      </c>
      <c r="J303">
        <f t="shared" si="55"/>
        <v>183.038205696657</v>
      </c>
      <c r="K303">
        <f t="shared" si="54"/>
        <v>-1.95960063397618</v>
      </c>
      <c r="L303">
        <f t="shared" si="47"/>
        <v>0.549999999999983</v>
      </c>
      <c r="M303">
        <f t="shared" si="53"/>
        <v>1.25882055977767</v>
      </c>
    </row>
    <row r="304" spans="1:13">
      <c r="A304" s="1">
        <v>36173</v>
      </c>
      <c r="B304">
        <v>181.7</v>
      </c>
      <c r="C304">
        <f t="shared" si="45"/>
        <v>0.349999999999994</v>
      </c>
      <c r="D304">
        <f t="shared" si="46"/>
        <v>0</v>
      </c>
      <c r="E304">
        <f t="shared" si="51"/>
        <v>0.547722667261589</v>
      </c>
      <c r="F304">
        <f t="shared" si="52"/>
        <v>0.646182138254738</v>
      </c>
      <c r="G304">
        <f t="shared" si="49"/>
        <v>0.847628918900364</v>
      </c>
      <c r="H304">
        <f t="shared" si="50"/>
        <v>45.8765778252074</v>
      </c>
      <c r="I304">
        <f t="shared" si="48"/>
        <v>181.174175604041</v>
      </c>
      <c r="J304">
        <f t="shared" si="55"/>
        <v>182.939044654535</v>
      </c>
      <c r="K304">
        <f t="shared" si="54"/>
        <v>-1.76486905049421</v>
      </c>
      <c r="L304">
        <f t="shared" si="47"/>
        <v>0.349999999999994</v>
      </c>
      <c r="M304">
        <f t="shared" si="53"/>
        <v>1.19390480550784</v>
      </c>
    </row>
    <row r="305" spans="1:13">
      <c r="A305" s="1">
        <v>36174</v>
      </c>
      <c r="B305">
        <v>181.67</v>
      </c>
      <c r="C305">
        <f t="shared" si="45"/>
        <v>0</v>
      </c>
      <c r="D305">
        <f t="shared" si="46"/>
        <v>0.0300000000000011</v>
      </c>
      <c r="E305">
        <f t="shared" si="51"/>
        <v>0.508599619600047</v>
      </c>
      <c r="F305">
        <f t="shared" si="52"/>
        <v>0.6021691283794</v>
      </c>
      <c r="G305">
        <f t="shared" si="49"/>
        <v>0.844612577481058</v>
      </c>
      <c r="H305">
        <f t="shared" si="50"/>
        <v>45.7880742976627</v>
      </c>
      <c r="I305">
        <f t="shared" si="48"/>
        <v>181.250433396139</v>
      </c>
      <c r="J305">
        <f t="shared" si="55"/>
        <v>182.845008445634</v>
      </c>
      <c r="K305">
        <f t="shared" si="54"/>
        <v>-1.59457504949464</v>
      </c>
      <c r="L305">
        <f t="shared" si="47"/>
        <v>0.0300000000000011</v>
      </c>
      <c r="M305">
        <f t="shared" si="53"/>
        <v>1.11076874797157</v>
      </c>
    </row>
    <row r="306" spans="1:13">
      <c r="A306" s="1">
        <v>36177</v>
      </c>
      <c r="B306">
        <v>181.05</v>
      </c>
      <c r="C306">
        <f t="shared" si="45"/>
        <v>0</v>
      </c>
      <c r="D306">
        <f t="shared" si="46"/>
        <v>0.619999999999976</v>
      </c>
      <c r="E306">
        <f t="shared" si="51"/>
        <v>0.472271075342901</v>
      </c>
      <c r="F306">
        <f t="shared" si="52"/>
        <v>0.603442762066584</v>
      </c>
      <c r="G306">
        <f t="shared" si="49"/>
        <v>0.782627790124676</v>
      </c>
      <c r="H306">
        <f t="shared" si="50"/>
        <v>43.9030399088494</v>
      </c>
      <c r="I306">
        <f t="shared" si="48"/>
        <v>181.219606739813</v>
      </c>
      <c r="J306">
        <f t="shared" si="55"/>
        <v>182.711998319812</v>
      </c>
      <c r="K306">
        <f t="shared" si="54"/>
        <v>-1.49239157999938</v>
      </c>
      <c r="L306">
        <f t="shared" si="47"/>
        <v>0.619999999999976</v>
      </c>
      <c r="M306">
        <f t="shared" si="53"/>
        <v>1.07571383740217</v>
      </c>
    </row>
    <row r="307" spans="1:13">
      <c r="A307" s="1">
        <v>36178</v>
      </c>
      <c r="B307">
        <v>181.23</v>
      </c>
      <c r="C307">
        <f t="shared" si="45"/>
        <v>0.179999999999978</v>
      </c>
      <c r="D307">
        <f t="shared" si="46"/>
        <v>0</v>
      </c>
      <c r="E307">
        <f t="shared" si="51"/>
        <v>0.451394569961264</v>
      </c>
      <c r="F307">
        <f t="shared" si="52"/>
        <v>0.560339707633256</v>
      </c>
      <c r="G307">
        <f t="shared" si="49"/>
        <v>0.805573054723979</v>
      </c>
      <c r="H307">
        <f t="shared" si="50"/>
        <v>44.6159213894078</v>
      </c>
      <c r="I307">
        <f t="shared" si="48"/>
        <v>181.22120522323</v>
      </c>
      <c r="J307">
        <f t="shared" si="55"/>
        <v>182.602182244314</v>
      </c>
      <c r="K307">
        <f t="shared" si="54"/>
        <v>-1.38097702108453</v>
      </c>
      <c r="L307">
        <f t="shared" si="47"/>
        <v>0.179999999999978</v>
      </c>
      <c r="M307">
        <f t="shared" si="53"/>
        <v>1.01173427758772</v>
      </c>
    </row>
    <row r="308" spans="1:13">
      <c r="A308" s="1">
        <v>36179</v>
      </c>
      <c r="B308">
        <v>181.68</v>
      </c>
      <c r="C308">
        <f t="shared" si="45"/>
        <v>0.450000000000017</v>
      </c>
      <c r="D308">
        <f t="shared" si="46"/>
        <v>0</v>
      </c>
      <c r="E308">
        <f t="shared" si="51"/>
        <v>0.451294957821175</v>
      </c>
      <c r="F308">
        <f t="shared" si="52"/>
        <v>0.520315442802309</v>
      </c>
      <c r="G308">
        <f t="shared" si="49"/>
        <v>0.867348767106729</v>
      </c>
      <c r="H308">
        <f t="shared" si="50"/>
        <v>46.4481398646595</v>
      </c>
      <c r="I308">
        <f t="shared" si="48"/>
        <v>181.291767859897</v>
      </c>
      <c r="J308">
        <f t="shared" si="55"/>
        <v>182.533848540011</v>
      </c>
      <c r="K308">
        <f t="shared" si="54"/>
        <v>-1.24208068011359</v>
      </c>
      <c r="L308">
        <f t="shared" si="47"/>
        <v>0.450000000000017</v>
      </c>
      <c r="M308">
        <f t="shared" si="53"/>
        <v>0.971610400617174</v>
      </c>
    </row>
    <row r="309" spans="1:13">
      <c r="A309" s="1">
        <v>36180</v>
      </c>
      <c r="B309">
        <v>182.31</v>
      </c>
      <c r="C309">
        <f t="shared" si="45"/>
        <v>0.629999999999995</v>
      </c>
      <c r="D309">
        <f t="shared" si="46"/>
        <v>0</v>
      </c>
      <c r="E309">
        <f t="shared" si="51"/>
        <v>0.46405960369109</v>
      </c>
      <c r="F309">
        <f t="shared" si="52"/>
        <v>0.483150054030716</v>
      </c>
      <c r="G309">
        <f t="shared" si="49"/>
        <v>0.960487533468408</v>
      </c>
      <c r="H309">
        <f t="shared" si="50"/>
        <v>48.992279576966</v>
      </c>
      <c r="I309">
        <f t="shared" si="48"/>
        <v>181.448371963045</v>
      </c>
      <c r="J309">
        <f t="shared" si="55"/>
        <v>182.517261363196</v>
      </c>
      <c r="K309">
        <f t="shared" si="54"/>
        <v>-1.06888940015097</v>
      </c>
      <c r="L309">
        <f t="shared" si="47"/>
        <v>0.629999999999995</v>
      </c>
      <c r="M309">
        <f t="shared" si="53"/>
        <v>0.947209657715947</v>
      </c>
    </row>
    <row r="310" spans="1:13">
      <c r="A310" s="1">
        <v>36181</v>
      </c>
      <c r="B310">
        <v>182.68</v>
      </c>
      <c r="C310">
        <f t="shared" si="45"/>
        <v>0.370000000000005</v>
      </c>
      <c r="D310">
        <f t="shared" si="46"/>
        <v>0</v>
      </c>
      <c r="E310">
        <f t="shared" si="51"/>
        <v>0.457341060570299</v>
      </c>
      <c r="F310">
        <f t="shared" si="52"/>
        <v>0.448639335885665</v>
      </c>
      <c r="G310">
        <f t="shared" si="49"/>
        <v>1.01939581304759</v>
      </c>
      <c r="H310">
        <f t="shared" si="50"/>
        <v>50.4802380227361</v>
      </c>
      <c r="I310">
        <f t="shared" si="48"/>
        <v>181.637796355129</v>
      </c>
      <c r="J310">
        <f t="shared" si="55"/>
        <v>182.529320296183</v>
      </c>
      <c r="K310">
        <f t="shared" si="54"/>
        <v>-0.89152394105443</v>
      </c>
      <c r="L310">
        <f t="shared" si="47"/>
        <v>0.370000000000005</v>
      </c>
      <c r="M310">
        <f t="shared" si="53"/>
        <v>0.905980396450523</v>
      </c>
    </row>
    <row r="311" spans="1:13">
      <c r="A311" s="1">
        <v>36185</v>
      </c>
      <c r="B311">
        <v>182.89</v>
      </c>
      <c r="C311">
        <f t="shared" si="45"/>
        <v>0.20999999999998</v>
      </c>
      <c r="D311">
        <f t="shared" si="46"/>
        <v>0</v>
      </c>
      <c r="E311">
        <f t="shared" si="51"/>
        <v>0.439673841958133</v>
      </c>
      <c r="F311">
        <f t="shared" si="52"/>
        <v>0.416593669036689</v>
      </c>
      <c r="G311">
        <f t="shared" si="49"/>
        <v>1.05540212114796</v>
      </c>
      <c r="H311">
        <f t="shared" si="50"/>
        <v>51.3477197619369</v>
      </c>
      <c r="I311">
        <f t="shared" si="48"/>
        <v>181.83038527571</v>
      </c>
      <c r="J311">
        <f t="shared" si="55"/>
        <v>182.556046662236</v>
      </c>
      <c r="K311">
        <f t="shared" si="54"/>
        <v>-0.725661386526042</v>
      </c>
      <c r="L311">
        <f t="shared" si="47"/>
        <v>0.20999999999998</v>
      </c>
      <c r="M311">
        <f t="shared" si="53"/>
        <v>0.85626751098977</v>
      </c>
    </row>
    <row r="312" spans="1:13">
      <c r="A312" s="1">
        <v>36186</v>
      </c>
      <c r="B312">
        <v>181.76</v>
      </c>
      <c r="C312">
        <f t="shared" si="45"/>
        <v>0</v>
      </c>
      <c r="D312">
        <f t="shared" si="46"/>
        <v>1.13</v>
      </c>
      <c r="E312">
        <f t="shared" si="51"/>
        <v>0.408268567532552</v>
      </c>
      <c r="F312">
        <f t="shared" si="52"/>
        <v>0.467551264105496</v>
      </c>
      <c r="G312">
        <f t="shared" si="49"/>
        <v>0.873205996595129</v>
      </c>
      <c r="H312">
        <f t="shared" si="50"/>
        <v>46.6155883646716</v>
      </c>
      <c r="I312">
        <f t="shared" si="48"/>
        <v>181.819560020306</v>
      </c>
      <c r="J312">
        <f t="shared" si="55"/>
        <v>182.497059604564</v>
      </c>
      <c r="K312">
        <f t="shared" si="54"/>
        <v>-0.677499584258527</v>
      </c>
      <c r="L312">
        <f t="shared" si="47"/>
        <v>1.13</v>
      </c>
      <c r="M312">
        <f t="shared" si="53"/>
        <v>0.875819831633357</v>
      </c>
    </row>
    <row r="313" spans="1:13">
      <c r="A313" s="1">
        <v>36187</v>
      </c>
      <c r="B313">
        <v>180.59</v>
      </c>
      <c r="C313">
        <f t="shared" si="45"/>
        <v>0</v>
      </c>
      <c r="D313">
        <f t="shared" si="46"/>
        <v>1.16999999999999</v>
      </c>
      <c r="E313">
        <f t="shared" si="51"/>
        <v>0.379106526994513</v>
      </c>
      <c r="F313">
        <f t="shared" si="52"/>
        <v>0.517726173812246</v>
      </c>
      <c r="G313">
        <f t="shared" si="49"/>
        <v>0.732252967245184</v>
      </c>
      <c r="H313">
        <f t="shared" si="50"/>
        <v>42.2717109504908</v>
      </c>
      <c r="I313">
        <f t="shared" si="48"/>
        <v>181.630453689183</v>
      </c>
      <c r="J313">
        <f t="shared" si="55"/>
        <v>182.355746487866</v>
      </c>
      <c r="K313">
        <f t="shared" si="54"/>
        <v>-0.725292798683313</v>
      </c>
      <c r="L313">
        <f t="shared" si="47"/>
        <v>1.16999999999999</v>
      </c>
      <c r="M313">
        <f t="shared" si="53"/>
        <v>0.896832700802402</v>
      </c>
    </row>
    <row r="314" spans="1:13">
      <c r="A314" s="1">
        <v>36188</v>
      </c>
      <c r="B314">
        <v>180.03</v>
      </c>
      <c r="C314">
        <f t="shared" si="45"/>
        <v>0</v>
      </c>
      <c r="D314">
        <f t="shared" si="46"/>
        <v>0.560000000000002</v>
      </c>
      <c r="E314">
        <f t="shared" si="51"/>
        <v>0.352027489352047</v>
      </c>
      <c r="F314">
        <f t="shared" si="52"/>
        <v>0.520745732825657</v>
      </c>
      <c r="G314">
        <f t="shared" si="49"/>
        <v>0.676006479096593</v>
      </c>
      <c r="H314">
        <f t="shared" si="50"/>
        <v>40.3343595342768</v>
      </c>
      <c r="I314">
        <f t="shared" si="48"/>
        <v>181.384303911786</v>
      </c>
      <c r="J314">
        <f t="shared" si="55"/>
        <v>182.183408673115</v>
      </c>
      <c r="K314">
        <f t="shared" si="54"/>
        <v>-0.799104761328721</v>
      </c>
      <c r="L314">
        <f t="shared" si="47"/>
        <v>0.560000000000002</v>
      </c>
      <c r="M314">
        <f t="shared" si="53"/>
        <v>0.872773222173659</v>
      </c>
    </row>
    <row r="315" spans="1:13">
      <c r="A315" s="1">
        <v>36191</v>
      </c>
      <c r="B315">
        <v>179.6</v>
      </c>
      <c r="C315">
        <f t="shared" si="45"/>
        <v>0</v>
      </c>
      <c r="D315">
        <f t="shared" si="46"/>
        <v>0.430000000000007</v>
      </c>
      <c r="E315">
        <f t="shared" si="51"/>
        <v>0.326882668684044</v>
      </c>
      <c r="F315">
        <f t="shared" si="52"/>
        <v>0.514263894766682</v>
      </c>
      <c r="G315">
        <f t="shared" si="49"/>
        <v>0.635632156973315</v>
      </c>
      <c r="H315">
        <f t="shared" si="50"/>
        <v>38.8615590775332</v>
      </c>
      <c r="I315">
        <f t="shared" si="48"/>
        <v>181.109877970154</v>
      </c>
      <c r="J315">
        <f t="shared" si="55"/>
        <v>181.991978090437</v>
      </c>
      <c r="K315">
        <f t="shared" si="54"/>
        <v>-0.88210012028361</v>
      </c>
      <c r="L315">
        <f t="shared" si="47"/>
        <v>0.430000000000007</v>
      </c>
      <c r="M315">
        <f t="shared" si="53"/>
        <v>0.84114656344697</v>
      </c>
    </row>
    <row r="316" spans="1:13">
      <c r="A316" s="1">
        <v>36192</v>
      </c>
      <c r="B316">
        <v>179.16</v>
      </c>
      <c r="C316">
        <f t="shared" si="45"/>
        <v>0</v>
      </c>
      <c r="D316">
        <f t="shared" si="46"/>
        <v>0.439999999999998</v>
      </c>
      <c r="E316">
        <f t="shared" si="51"/>
        <v>0.303533906635184</v>
      </c>
      <c r="F316">
        <f t="shared" si="52"/>
        <v>0.508959330854776</v>
      </c>
      <c r="G316">
        <f t="shared" si="49"/>
        <v>0.596381455715551</v>
      </c>
      <c r="H316">
        <f t="shared" si="50"/>
        <v>37.3583302148942</v>
      </c>
      <c r="I316">
        <f t="shared" si="48"/>
        <v>180.809986738344</v>
      </c>
      <c r="J316">
        <f t="shared" si="55"/>
        <v>181.782128513936</v>
      </c>
      <c r="K316">
        <f t="shared" si="54"/>
        <v>-0.972141775591837</v>
      </c>
      <c r="L316">
        <f t="shared" si="47"/>
        <v>0.439999999999998</v>
      </c>
      <c r="M316">
        <f t="shared" si="53"/>
        <v>0.812493237486472</v>
      </c>
    </row>
    <row r="317" spans="1:13">
      <c r="A317" s="1">
        <v>36193</v>
      </c>
      <c r="B317">
        <v>178.61</v>
      </c>
      <c r="C317">
        <f t="shared" si="45"/>
        <v>0</v>
      </c>
      <c r="D317">
        <f t="shared" si="46"/>
        <v>0.549999999999983</v>
      </c>
      <c r="E317">
        <f t="shared" si="51"/>
        <v>0.281852913304099</v>
      </c>
      <c r="F317">
        <f t="shared" si="52"/>
        <v>0.511890807222291</v>
      </c>
      <c r="G317">
        <f t="shared" si="49"/>
        <v>0.550611398617486</v>
      </c>
      <c r="H317">
        <f t="shared" si="50"/>
        <v>35.5093093671572</v>
      </c>
      <c r="I317">
        <f t="shared" si="48"/>
        <v>180.471628777987</v>
      </c>
      <c r="J317">
        <f t="shared" si="55"/>
        <v>181.547073791053</v>
      </c>
      <c r="K317">
        <f t="shared" si="54"/>
        <v>-1.07544501306651</v>
      </c>
      <c r="L317">
        <f t="shared" si="47"/>
        <v>0.549999999999983</v>
      </c>
      <c r="M317">
        <f t="shared" si="53"/>
        <v>0.793743720523151</v>
      </c>
    </row>
    <row r="318" spans="1:13">
      <c r="A318" s="1">
        <v>36194</v>
      </c>
      <c r="B318">
        <v>178.46</v>
      </c>
      <c r="C318">
        <f t="shared" si="45"/>
        <v>0</v>
      </c>
      <c r="D318">
        <f t="shared" si="46"/>
        <v>0.150000000000006</v>
      </c>
      <c r="E318">
        <f t="shared" si="51"/>
        <v>0.261720562353806</v>
      </c>
      <c r="F318">
        <f t="shared" si="52"/>
        <v>0.48604146384927</v>
      </c>
      <c r="G318">
        <f t="shared" si="49"/>
        <v>0.538473734897174</v>
      </c>
      <c r="H318">
        <f t="shared" si="50"/>
        <v>35.0005152953205</v>
      </c>
      <c r="I318">
        <f t="shared" si="48"/>
        <v>180.162240271932</v>
      </c>
      <c r="J318">
        <f t="shared" si="55"/>
        <v>181.318321623136</v>
      </c>
      <c r="K318">
        <f t="shared" si="54"/>
        <v>-1.1560813512038</v>
      </c>
      <c r="L318">
        <f t="shared" si="47"/>
        <v>0.150000000000006</v>
      </c>
      <c r="M318">
        <f t="shared" si="53"/>
        <v>0.747762026200069</v>
      </c>
    </row>
    <row r="319" spans="1:13">
      <c r="A319" s="1">
        <v>36195</v>
      </c>
      <c r="B319">
        <v>179.1</v>
      </c>
      <c r="C319">
        <f t="shared" si="45"/>
        <v>0.639999999999986</v>
      </c>
      <c r="D319">
        <f t="shared" si="46"/>
        <v>0</v>
      </c>
      <c r="E319">
        <f t="shared" si="51"/>
        <v>0.288740522185676</v>
      </c>
      <c r="F319">
        <f t="shared" si="52"/>
        <v>0.451324216431465</v>
      </c>
      <c r="G319">
        <f t="shared" si="49"/>
        <v>0.639762972323295</v>
      </c>
      <c r="H319">
        <f t="shared" si="50"/>
        <v>39.0155762217785</v>
      </c>
      <c r="I319">
        <f t="shared" si="48"/>
        <v>179.998867718109</v>
      </c>
      <c r="J319">
        <f t="shared" si="55"/>
        <v>181.153943990862</v>
      </c>
      <c r="K319">
        <f t="shared" si="54"/>
        <v>-1.15507627275261</v>
      </c>
      <c r="L319">
        <f t="shared" si="47"/>
        <v>0.639999999999986</v>
      </c>
      <c r="M319">
        <f t="shared" si="53"/>
        <v>0.740064738614349</v>
      </c>
    </row>
    <row r="320" spans="1:13">
      <c r="A320" s="1">
        <v>36198</v>
      </c>
      <c r="B320">
        <v>179.36</v>
      </c>
      <c r="C320">
        <f t="shared" si="45"/>
        <v>0.260000000000019</v>
      </c>
      <c r="D320">
        <f t="shared" si="46"/>
        <v>0</v>
      </c>
      <c r="E320">
        <f t="shared" si="51"/>
        <v>0.286687627743844</v>
      </c>
      <c r="F320">
        <f t="shared" si="52"/>
        <v>0.419086772400646</v>
      </c>
      <c r="G320">
        <f t="shared" si="49"/>
        <v>0.684077013697227</v>
      </c>
      <c r="H320">
        <f t="shared" si="50"/>
        <v>40.6202927855064</v>
      </c>
      <c r="I320">
        <f t="shared" si="48"/>
        <v>179.900609863064</v>
      </c>
      <c r="J320">
        <f t="shared" si="55"/>
        <v>181.021012741139</v>
      </c>
      <c r="K320">
        <f t="shared" si="54"/>
        <v>-1.12040287807491</v>
      </c>
      <c r="L320">
        <f t="shared" si="47"/>
        <v>0.260000000000019</v>
      </c>
      <c r="M320">
        <f t="shared" si="53"/>
        <v>0.705774400141897</v>
      </c>
    </row>
    <row r="321" spans="1:13">
      <c r="A321" s="1">
        <v>36199</v>
      </c>
      <c r="B321">
        <v>178.66</v>
      </c>
      <c r="C321">
        <f t="shared" si="45"/>
        <v>0</v>
      </c>
      <c r="D321">
        <f t="shared" si="46"/>
        <v>0.700000000000017</v>
      </c>
      <c r="E321">
        <f t="shared" si="51"/>
        <v>0.266209940047855</v>
      </c>
      <c r="F321">
        <f t="shared" si="52"/>
        <v>0.439152002943458</v>
      </c>
      <c r="G321">
        <f t="shared" si="49"/>
        <v>0.606190882117256</v>
      </c>
      <c r="H321">
        <f t="shared" si="50"/>
        <v>37.7408992210306</v>
      </c>
      <c r="I321">
        <f t="shared" si="48"/>
        <v>179.709804066125</v>
      </c>
      <c r="J321">
        <f t="shared" si="55"/>
        <v>180.84606169702</v>
      </c>
      <c r="K321">
        <f t="shared" si="54"/>
        <v>-1.13625763089576</v>
      </c>
      <c r="L321">
        <f t="shared" si="47"/>
        <v>0.700000000000017</v>
      </c>
      <c r="M321">
        <f t="shared" si="53"/>
        <v>0.705361942988906</v>
      </c>
    </row>
    <row r="322" spans="1:13">
      <c r="A322" s="1">
        <v>36201</v>
      </c>
      <c r="B322">
        <v>177.61</v>
      </c>
      <c r="C322">
        <f t="shared" si="45"/>
        <v>0</v>
      </c>
      <c r="D322">
        <f t="shared" si="46"/>
        <v>1.04999999999998</v>
      </c>
      <c r="E322">
        <f t="shared" si="51"/>
        <v>0.247194944330151</v>
      </c>
      <c r="F322">
        <f t="shared" si="52"/>
        <v>0.48278400273321</v>
      </c>
      <c r="G322">
        <f t="shared" si="49"/>
        <v>0.512019749889585</v>
      </c>
      <c r="H322">
        <f t="shared" si="50"/>
        <v>33.8632977464068</v>
      </c>
      <c r="I322">
        <f t="shared" si="48"/>
        <v>179.386854200755</v>
      </c>
      <c r="J322">
        <f t="shared" si="55"/>
        <v>180.606269525271</v>
      </c>
      <c r="K322">
        <f t="shared" si="54"/>
        <v>-1.21941532451652</v>
      </c>
      <c r="L322">
        <f t="shared" si="47"/>
        <v>1.04999999999998</v>
      </c>
      <c r="M322">
        <f t="shared" si="53"/>
        <v>0.729978947061125</v>
      </c>
    </row>
    <row r="323" spans="1:13">
      <c r="A323" s="1">
        <v>36202</v>
      </c>
      <c r="B323">
        <v>178.48</v>
      </c>
      <c r="C323">
        <f t="shared" si="45"/>
        <v>0.869999999999976</v>
      </c>
      <c r="D323">
        <f t="shared" si="46"/>
        <v>0</v>
      </c>
      <c r="E323">
        <f t="shared" si="51"/>
        <v>0.291681019735138</v>
      </c>
      <c r="F323">
        <f t="shared" si="52"/>
        <v>0.448299431109409</v>
      </c>
      <c r="G323">
        <f t="shared" si="49"/>
        <v>0.650638835327793</v>
      </c>
      <c r="H323">
        <f t="shared" si="50"/>
        <v>39.4173953382471</v>
      </c>
      <c r="I323">
        <f t="shared" si="48"/>
        <v>179.247380024679</v>
      </c>
      <c r="J323">
        <f t="shared" si="55"/>
        <v>180.448712953449</v>
      </c>
      <c r="K323">
        <f t="shared" si="54"/>
        <v>-1.20133292877</v>
      </c>
      <c r="L323">
        <f t="shared" si="47"/>
        <v>0.869999999999976</v>
      </c>
      <c r="M323">
        <f t="shared" si="53"/>
        <v>0.739980450842472</v>
      </c>
    </row>
    <row r="324" spans="1:13">
      <c r="A324" s="1">
        <v>36206</v>
      </c>
      <c r="B324">
        <v>179.38</v>
      </c>
      <c r="C324">
        <f t="shared" ref="C324:C387" si="56">IF(B324&gt;B323,B324-B323,0)</f>
        <v>0.900000000000006</v>
      </c>
      <c r="D324">
        <f t="shared" ref="D324:D387" si="57">IF(B324&lt;B323,B323-B324,0)</f>
        <v>0</v>
      </c>
      <c r="E324">
        <f t="shared" si="51"/>
        <v>0.335132375468343</v>
      </c>
      <c r="F324">
        <f t="shared" si="52"/>
        <v>0.416278043173023</v>
      </c>
      <c r="G324">
        <f t="shared" si="49"/>
        <v>0.805068585683362</v>
      </c>
      <c r="H324">
        <f t="shared" si="50"/>
        <v>44.600443000817</v>
      </c>
      <c r="I324">
        <f t="shared" si="48"/>
        <v>179.267776976883</v>
      </c>
      <c r="J324">
        <f t="shared" si="55"/>
        <v>180.369521323598</v>
      </c>
      <c r="K324">
        <f t="shared" si="54"/>
        <v>-1.10174434671504</v>
      </c>
      <c r="L324">
        <f t="shared" ref="L324:L387" si="58">ABS(B324-B323)</f>
        <v>0.900000000000006</v>
      </c>
      <c r="M324">
        <f t="shared" si="53"/>
        <v>0.751410418639439</v>
      </c>
    </row>
    <row r="325" spans="1:13">
      <c r="A325" s="1">
        <v>36207</v>
      </c>
      <c r="B325">
        <v>178.94</v>
      </c>
      <c r="C325">
        <f t="shared" si="56"/>
        <v>0</v>
      </c>
      <c r="D325">
        <f t="shared" si="57"/>
        <v>0.439999999999998</v>
      </c>
      <c r="E325">
        <f t="shared" si="51"/>
        <v>0.311194348649176</v>
      </c>
      <c r="F325">
        <f t="shared" si="52"/>
        <v>0.417972468660664</v>
      </c>
      <c r="G325">
        <f t="shared" si="49"/>
        <v>0.74453312594094</v>
      </c>
      <c r="H325">
        <f t="shared" si="50"/>
        <v>42.6780732833242</v>
      </c>
      <c r="I325">
        <f t="shared" si="48"/>
        <v>179.217364877838</v>
      </c>
      <c r="J325">
        <f t="shared" si="55"/>
        <v>180.263593793519</v>
      </c>
      <c r="K325">
        <f t="shared" si="54"/>
        <v>-1.04622891568104</v>
      </c>
      <c r="L325">
        <f t="shared" si="58"/>
        <v>0.439999999999998</v>
      </c>
      <c r="M325">
        <f t="shared" si="53"/>
        <v>0.72916681730805</v>
      </c>
    </row>
    <row r="326" spans="1:13">
      <c r="A326" s="1">
        <v>36208</v>
      </c>
      <c r="B326">
        <v>179.38</v>
      </c>
      <c r="C326">
        <f t="shared" si="56"/>
        <v>0.439999999999998</v>
      </c>
      <c r="D326">
        <f t="shared" si="57"/>
        <v>0</v>
      </c>
      <c r="E326">
        <f t="shared" si="51"/>
        <v>0.320394752317092</v>
      </c>
      <c r="F326">
        <f t="shared" si="52"/>
        <v>0.38811729232776</v>
      </c>
      <c r="G326">
        <f t="shared" si="49"/>
        <v>0.825510119364954</v>
      </c>
      <c r="H326">
        <f t="shared" si="50"/>
        <v>45.2207911973737</v>
      </c>
      <c r="I326">
        <f t="shared" si="48"/>
        <v>179.242378159627</v>
      </c>
      <c r="J326">
        <f t="shared" si="55"/>
        <v>180.19811949342</v>
      </c>
      <c r="K326">
        <f t="shared" si="54"/>
        <v>-0.955741333792815</v>
      </c>
      <c r="L326">
        <f t="shared" si="58"/>
        <v>0.439999999999998</v>
      </c>
      <c r="M326">
        <f t="shared" si="53"/>
        <v>0.708512044643189</v>
      </c>
    </row>
    <row r="327" spans="1:13">
      <c r="A327" s="1">
        <v>36209</v>
      </c>
      <c r="B327">
        <v>178.94</v>
      </c>
      <c r="C327">
        <f t="shared" si="56"/>
        <v>0</v>
      </c>
      <c r="D327">
        <f t="shared" si="57"/>
        <v>0.439999999999998</v>
      </c>
      <c r="E327">
        <f t="shared" si="51"/>
        <v>0.297509412865871</v>
      </c>
      <c r="F327">
        <f t="shared" si="52"/>
        <v>0.391823200018634</v>
      </c>
      <c r="G327">
        <f t="shared" si="49"/>
        <v>0.759295041364887</v>
      </c>
      <c r="H327">
        <f t="shared" si="50"/>
        <v>43.1590508420813</v>
      </c>
      <c r="I327">
        <f t="shared" si="48"/>
        <v>179.195872398676</v>
      </c>
      <c r="J327">
        <f t="shared" si="55"/>
        <v>180.104892838957</v>
      </c>
      <c r="K327">
        <f t="shared" si="54"/>
        <v>-0.90902044028104</v>
      </c>
      <c r="L327">
        <f t="shared" si="58"/>
        <v>0.439999999999998</v>
      </c>
      <c r="M327">
        <f t="shared" si="53"/>
        <v>0.689332612882961</v>
      </c>
    </row>
    <row r="328" spans="1:13">
      <c r="A328" s="1">
        <v>36212</v>
      </c>
      <c r="B328">
        <v>179.89</v>
      </c>
      <c r="C328">
        <f t="shared" si="56"/>
        <v>0.949999999999989</v>
      </c>
      <c r="D328">
        <f t="shared" si="57"/>
        <v>0</v>
      </c>
      <c r="E328">
        <f t="shared" si="51"/>
        <v>0.344115883375451</v>
      </c>
      <c r="F328">
        <f t="shared" si="52"/>
        <v>0.363835828588731</v>
      </c>
      <c r="G328">
        <f t="shared" si="49"/>
        <v>0.945799880979915</v>
      </c>
      <c r="H328">
        <f t="shared" si="50"/>
        <v>48.6072535117848</v>
      </c>
      <c r="I328">
        <f t="shared" si="48"/>
        <v>179.30262922376</v>
      </c>
      <c r="J328">
        <f t="shared" si="55"/>
        <v>180.08896927959</v>
      </c>
      <c r="K328">
        <f t="shared" si="54"/>
        <v>-0.786340055830721</v>
      </c>
      <c r="L328">
        <f t="shared" si="58"/>
        <v>0.949999999999989</v>
      </c>
      <c r="M328">
        <f t="shared" si="53"/>
        <v>0.707951711962749</v>
      </c>
    </row>
    <row r="329" spans="1:13">
      <c r="A329" s="1">
        <v>36213</v>
      </c>
      <c r="B329">
        <v>179.65</v>
      </c>
      <c r="C329">
        <f t="shared" si="56"/>
        <v>0</v>
      </c>
      <c r="D329">
        <f t="shared" si="57"/>
        <v>0.239999999999981</v>
      </c>
      <c r="E329">
        <f t="shared" si="51"/>
        <v>0.319536177420061</v>
      </c>
      <c r="F329">
        <f t="shared" si="52"/>
        <v>0.354990412260963</v>
      </c>
      <c r="G329">
        <f t="shared" si="49"/>
        <v>0.900126218578437</v>
      </c>
      <c r="H329">
        <f t="shared" si="50"/>
        <v>47.3719171798944</v>
      </c>
      <c r="I329">
        <f t="shared" si="48"/>
        <v>179.356054849145</v>
      </c>
      <c r="J329">
        <f t="shared" si="55"/>
        <v>180.056441655973</v>
      </c>
      <c r="K329">
        <f t="shared" si="54"/>
        <v>-0.700386806827311</v>
      </c>
      <c r="L329">
        <f t="shared" si="58"/>
        <v>0.239999999999981</v>
      </c>
      <c r="M329">
        <f t="shared" si="53"/>
        <v>0.674526589679694</v>
      </c>
    </row>
    <row r="330" spans="1:13">
      <c r="A330" s="1">
        <v>36214</v>
      </c>
      <c r="B330">
        <v>180.03</v>
      </c>
      <c r="C330">
        <f t="shared" si="56"/>
        <v>0.379999999999995</v>
      </c>
      <c r="D330">
        <f t="shared" si="57"/>
        <v>0</v>
      </c>
      <c r="E330">
        <f t="shared" si="51"/>
        <v>0.323855021890057</v>
      </c>
      <c r="F330">
        <f t="shared" si="52"/>
        <v>0.329633954242323</v>
      </c>
      <c r="G330">
        <f t="shared" si="49"/>
        <v>0.982468637475319</v>
      </c>
      <c r="H330">
        <f t="shared" si="50"/>
        <v>49.5578401041691</v>
      </c>
      <c r="I330">
        <f t="shared" si="48"/>
        <v>179.459707613347</v>
      </c>
      <c r="J330">
        <f t="shared" si="55"/>
        <v>180.054482329265</v>
      </c>
      <c r="K330">
        <f t="shared" si="54"/>
        <v>-0.594774715918305</v>
      </c>
      <c r="L330">
        <f t="shared" si="58"/>
        <v>0.379999999999995</v>
      </c>
      <c r="M330">
        <f t="shared" si="53"/>
        <v>0.653488976131144</v>
      </c>
    </row>
    <row r="331" spans="1:13">
      <c r="A331" s="1">
        <v>36215</v>
      </c>
      <c r="B331">
        <v>179.88</v>
      </c>
      <c r="C331">
        <f t="shared" si="56"/>
        <v>0</v>
      </c>
      <c r="D331">
        <f t="shared" si="57"/>
        <v>0.150000000000006</v>
      </c>
      <c r="E331">
        <f t="shared" si="51"/>
        <v>0.300722520326481</v>
      </c>
      <c r="F331">
        <f t="shared" si="52"/>
        <v>0.316802957510729</v>
      </c>
      <c r="G331">
        <f t="shared" si="49"/>
        <v>0.949241518101348</v>
      </c>
      <c r="H331">
        <f t="shared" si="50"/>
        <v>48.6979940292855</v>
      </c>
      <c r="I331">
        <f t="shared" si="48"/>
        <v>179.524348582414</v>
      </c>
      <c r="J331">
        <f t="shared" si="55"/>
        <v>180.041553188667</v>
      </c>
      <c r="K331">
        <f t="shared" si="54"/>
        <v>-0.517204606252477</v>
      </c>
      <c r="L331">
        <f t="shared" si="58"/>
        <v>0.150000000000006</v>
      </c>
      <c r="M331">
        <f t="shared" si="53"/>
        <v>0.617525477836063</v>
      </c>
    </row>
    <row r="332" spans="1:13">
      <c r="A332" s="1">
        <v>36216</v>
      </c>
      <c r="B332">
        <v>179.18</v>
      </c>
      <c r="C332">
        <f t="shared" si="56"/>
        <v>0</v>
      </c>
      <c r="D332">
        <f t="shared" si="57"/>
        <v>0.699999999999989</v>
      </c>
      <c r="E332">
        <f t="shared" si="51"/>
        <v>0.279242340303161</v>
      </c>
      <c r="F332">
        <f t="shared" si="52"/>
        <v>0.34417417483139</v>
      </c>
      <c r="G332">
        <f t="shared" si="49"/>
        <v>0.811340189716329</v>
      </c>
      <c r="H332">
        <f t="shared" si="50"/>
        <v>44.7922590313304</v>
      </c>
      <c r="I332">
        <f t="shared" si="48"/>
        <v>179.471387770439</v>
      </c>
      <c r="J332">
        <f t="shared" si="55"/>
        <v>179.977712097386</v>
      </c>
      <c r="K332">
        <f t="shared" si="54"/>
        <v>-0.506324326947578</v>
      </c>
      <c r="L332">
        <f t="shared" si="58"/>
        <v>0.699999999999989</v>
      </c>
      <c r="M332">
        <f t="shared" si="53"/>
        <v>0.623416515133486</v>
      </c>
    </row>
    <row r="333" spans="1:13">
      <c r="A333" s="1">
        <v>36219</v>
      </c>
      <c r="B333">
        <v>178.94</v>
      </c>
      <c r="C333">
        <f t="shared" si="56"/>
        <v>0</v>
      </c>
      <c r="D333">
        <f t="shared" si="57"/>
        <v>0.240000000000009</v>
      </c>
      <c r="E333">
        <f t="shared" si="51"/>
        <v>0.259296458852935</v>
      </c>
      <c r="F333">
        <f t="shared" si="52"/>
        <v>0.336733162343435</v>
      </c>
      <c r="G333">
        <f t="shared" si="49"/>
        <v>0.770035410377783</v>
      </c>
      <c r="H333">
        <f t="shared" si="50"/>
        <v>43.5039551108999</v>
      </c>
      <c r="I333">
        <f t="shared" si="48"/>
        <v>179.389660331345</v>
      </c>
      <c r="J333">
        <f t="shared" si="55"/>
        <v>179.90081763097</v>
      </c>
      <c r="K333">
        <f t="shared" si="54"/>
        <v>-0.511157299624728</v>
      </c>
      <c r="L333">
        <f t="shared" si="58"/>
        <v>0.240000000000009</v>
      </c>
      <c r="M333">
        <f t="shared" si="53"/>
        <v>0.59602962119538</v>
      </c>
    </row>
    <row r="334" spans="1:13">
      <c r="A334" s="1">
        <v>36221</v>
      </c>
      <c r="B334">
        <v>178.81</v>
      </c>
      <c r="C334">
        <f t="shared" si="56"/>
        <v>0</v>
      </c>
      <c r="D334">
        <f t="shared" si="57"/>
        <v>0.129999999999995</v>
      </c>
      <c r="E334">
        <f t="shared" si="51"/>
        <v>0.240775283220583</v>
      </c>
      <c r="F334">
        <f t="shared" si="52"/>
        <v>0.321966507890332</v>
      </c>
      <c r="G334">
        <f t="shared" si="49"/>
        <v>0.747827110335947</v>
      </c>
      <c r="H334">
        <f t="shared" si="50"/>
        <v>42.78610315137</v>
      </c>
      <c r="I334">
        <f t="shared" si="48"/>
        <v>179.300508572384</v>
      </c>
      <c r="J334">
        <f t="shared" si="55"/>
        <v>179.819988044515</v>
      </c>
      <c r="K334">
        <f t="shared" si="54"/>
        <v>-0.51947947213074</v>
      </c>
      <c r="L334">
        <f t="shared" si="58"/>
        <v>0.129999999999995</v>
      </c>
      <c r="M334">
        <f t="shared" si="53"/>
        <v>0.562741791109996</v>
      </c>
    </row>
    <row r="335" spans="1:13">
      <c r="A335" s="1">
        <v>36222</v>
      </c>
      <c r="B335">
        <v>178.17</v>
      </c>
      <c r="C335">
        <f t="shared" si="56"/>
        <v>0</v>
      </c>
      <c r="D335">
        <f t="shared" si="57"/>
        <v>0.640000000000015</v>
      </c>
      <c r="E335">
        <f t="shared" si="51"/>
        <v>0.223577048704827</v>
      </c>
      <c r="F335">
        <f t="shared" si="52"/>
        <v>0.344683185898166</v>
      </c>
      <c r="G335">
        <f t="shared" si="49"/>
        <v>0.648645068433599</v>
      </c>
      <c r="H335">
        <f t="shared" si="50"/>
        <v>39.3441305744411</v>
      </c>
      <c r="I335">
        <f t="shared" ref="I335:I398" si="59">(B335*0.1538)+(I334*0.8462)</f>
        <v>179.126636353952</v>
      </c>
      <c r="J335">
        <f t="shared" si="55"/>
        <v>179.697723930417</v>
      </c>
      <c r="K335">
        <f t="shared" si="54"/>
        <v>-0.57108757646489</v>
      </c>
      <c r="L335">
        <f t="shared" si="58"/>
        <v>0.640000000000015</v>
      </c>
      <c r="M335">
        <f t="shared" si="53"/>
        <v>0.56826023460214</v>
      </c>
    </row>
    <row r="336" spans="1:13">
      <c r="A336" s="1">
        <v>36223</v>
      </c>
      <c r="B336">
        <v>177.83</v>
      </c>
      <c r="C336">
        <f t="shared" si="56"/>
        <v>0</v>
      </c>
      <c r="D336">
        <f t="shared" si="57"/>
        <v>0.339999999999975</v>
      </c>
      <c r="E336">
        <f t="shared" si="51"/>
        <v>0.207607259511625</v>
      </c>
      <c r="F336">
        <f t="shared" si="52"/>
        <v>0.344348672619724</v>
      </c>
      <c r="G336">
        <f t="shared" ref="G336:G399" si="60">E336/F336</f>
        <v>0.602898387649348</v>
      </c>
      <c r="H336">
        <f t="shared" ref="H336:H399" si="61">100-(100/(1+G336))</f>
        <v>37.6130135443894</v>
      </c>
      <c r="I336">
        <f t="shared" si="59"/>
        <v>178.927213682714</v>
      </c>
      <c r="J336">
        <f t="shared" si="55"/>
        <v>179.559325587173</v>
      </c>
      <c r="K336">
        <f t="shared" si="54"/>
        <v>-0.632111904458782</v>
      </c>
      <c r="L336">
        <f t="shared" si="58"/>
        <v>0.339999999999975</v>
      </c>
      <c r="M336">
        <f t="shared" si="53"/>
        <v>0.551955932130557</v>
      </c>
    </row>
    <row r="337" spans="1:13">
      <c r="A337" s="1">
        <v>36226</v>
      </c>
      <c r="B337">
        <v>178.34</v>
      </c>
      <c r="C337">
        <f t="shared" si="56"/>
        <v>0.509999999999991</v>
      </c>
      <c r="D337">
        <f t="shared" si="57"/>
        <v>0</v>
      </c>
      <c r="E337">
        <f t="shared" ref="E337:E400" si="62">((E336*13)+C337)/14</f>
        <v>0.22920674097508</v>
      </c>
      <c r="F337">
        <f t="shared" ref="F337:F400" si="63">((F336*13)+D337)/14</f>
        <v>0.319752338861172</v>
      </c>
      <c r="G337">
        <f t="shared" si="60"/>
        <v>0.716825846501767</v>
      </c>
      <c r="H337">
        <f t="shared" si="61"/>
        <v>41.7529738361281</v>
      </c>
      <c r="I337">
        <f t="shared" si="59"/>
        <v>178.836900218313</v>
      </c>
      <c r="J337">
        <f t="shared" si="55"/>
        <v>179.468973561163</v>
      </c>
      <c r="K337">
        <f t="shared" si="54"/>
        <v>-0.632073342850674</v>
      </c>
      <c r="L337">
        <f t="shared" si="58"/>
        <v>0.509999999999991</v>
      </c>
      <c r="M337">
        <f t="shared" ref="M337:M400" si="64">((M336*13)+L337)/14</f>
        <v>0.548959079835517</v>
      </c>
    </row>
    <row r="338" spans="1:13">
      <c r="A338" s="1">
        <v>36227</v>
      </c>
      <c r="B338">
        <v>178.3</v>
      </c>
      <c r="C338">
        <f t="shared" si="56"/>
        <v>0</v>
      </c>
      <c r="D338">
        <f t="shared" si="57"/>
        <v>0.039999999999992</v>
      </c>
      <c r="E338">
        <f t="shared" si="62"/>
        <v>0.212834830905431</v>
      </c>
      <c r="F338">
        <f t="shared" si="63"/>
        <v>0.299770028942517</v>
      </c>
      <c r="G338">
        <f t="shared" si="60"/>
        <v>0.709993696355295</v>
      </c>
      <c r="H338">
        <f t="shared" si="61"/>
        <v>41.520252259911</v>
      </c>
      <c r="I338">
        <f t="shared" si="59"/>
        <v>178.754324964736</v>
      </c>
      <c r="J338">
        <f t="shared" si="55"/>
        <v>179.382352620281</v>
      </c>
      <c r="K338">
        <f t="shared" si="54"/>
        <v>-0.62802765554494</v>
      </c>
      <c r="L338">
        <f t="shared" si="58"/>
        <v>0.039999999999992</v>
      </c>
      <c r="M338">
        <f t="shared" si="64"/>
        <v>0.512604859847265</v>
      </c>
    </row>
    <row r="339" spans="1:13">
      <c r="A339" s="1">
        <v>36228</v>
      </c>
      <c r="B339">
        <v>178.37</v>
      </c>
      <c r="C339">
        <f t="shared" si="56"/>
        <v>0.0699999999999932</v>
      </c>
      <c r="D339">
        <f t="shared" si="57"/>
        <v>0</v>
      </c>
      <c r="E339">
        <f t="shared" si="62"/>
        <v>0.202632342983614</v>
      </c>
      <c r="F339">
        <f t="shared" si="63"/>
        <v>0.278357884018051</v>
      </c>
      <c r="G339">
        <f t="shared" si="60"/>
        <v>0.727956183811462</v>
      </c>
      <c r="H339">
        <f t="shared" si="61"/>
        <v>42.1281621971318</v>
      </c>
      <c r="I339">
        <f t="shared" si="59"/>
        <v>178.69521578516</v>
      </c>
      <c r="J339">
        <f t="shared" si="55"/>
        <v>179.307337291118</v>
      </c>
      <c r="K339">
        <f t="shared" si="54"/>
        <v>-0.612121505958555</v>
      </c>
      <c r="L339">
        <f t="shared" si="58"/>
        <v>0.0699999999999932</v>
      </c>
      <c r="M339">
        <f t="shared" si="64"/>
        <v>0.480990227001031</v>
      </c>
    </row>
    <row r="340" spans="1:13">
      <c r="A340" s="1">
        <v>36229</v>
      </c>
      <c r="B340">
        <v>179.02</v>
      </c>
      <c r="C340">
        <f t="shared" si="56"/>
        <v>0.650000000000006</v>
      </c>
      <c r="D340">
        <f t="shared" si="57"/>
        <v>0</v>
      </c>
      <c r="E340">
        <f t="shared" si="62"/>
        <v>0.234587175627642</v>
      </c>
      <c r="F340">
        <f t="shared" si="63"/>
        <v>0.258475178016762</v>
      </c>
      <c r="G340">
        <f t="shared" si="60"/>
        <v>0.907581058373154</v>
      </c>
      <c r="H340">
        <f t="shared" si="61"/>
        <v>47.5775880867242</v>
      </c>
      <c r="I340">
        <f t="shared" si="59"/>
        <v>178.745167597402</v>
      </c>
      <c r="J340">
        <f t="shared" si="55"/>
        <v>179.286045597846</v>
      </c>
      <c r="K340">
        <f t="shared" si="54"/>
        <v>-0.540878000444224</v>
      </c>
      <c r="L340">
        <f t="shared" si="58"/>
        <v>0.650000000000006</v>
      </c>
      <c r="M340">
        <f t="shared" si="64"/>
        <v>0.493062353643815</v>
      </c>
    </row>
    <row r="341" spans="1:13">
      <c r="A341" s="1">
        <v>36230</v>
      </c>
      <c r="B341">
        <v>179.36</v>
      </c>
      <c r="C341">
        <f t="shared" si="56"/>
        <v>0.340000000000003</v>
      </c>
      <c r="D341">
        <f t="shared" si="57"/>
        <v>0</v>
      </c>
      <c r="E341">
        <f t="shared" si="62"/>
        <v>0.242116663082811</v>
      </c>
      <c r="F341">
        <f t="shared" si="63"/>
        <v>0.240012665301279</v>
      </c>
      <c r="G341">
        <f t="shared" si="60"/>
        <v>1.00876619481264</v>
      </c>
      <c r="H341">
        <f t="shared" si="61"/>
        <v>50.2181984851019</v>
      </c>
      <c r="I341">
        <f t="shared" si="59"/>
        <v>178.839728820922</v>
      </c>
      <c r="J341">
        <f t="shared" si="55"/>
        <v>179.291525619046</v>
      </c>
      <c r="K341">
        <f t="shared" si="54"/>
        <v>-0.451796798124235</v>
      </c>
      <c r="L341">
        <f t="shared" si="58"/>
        <v>0.340000000000003</v>
      </c>
      <c r="M341">
        <f t="shared" si="64"/>
        <v>0.482129328383543</v>
      </c>
    </row>
    <row r="342" spans="1:13">
      <c r="A342" s="1">
        <v>36233</v>
      </c>
      <c r="B342">
        <v>180.17</v>
      </c>
      <c r="C342">
        <f t="shared" si="56"/>
        <v>0.809999999999974</v>
      </c>
      <c r="D342">
        <f t="shared" si="57"/>
        <v>0</v>
      </c>
      <c r="E342">
        <f t="shared" si="62"/>
        <v>0.282679758576894</v>
      </c>
      <c r="F342">
        <f t="shared" si="63"/>
        <v>0.222868903494045</v>
      </c>
      <c r="G342">
        <f t="shared" si="60"/>
        <v>1.26836787970488</v>
      </c>
      <c r="H342">
        <f t="shared" si="61"/>
        <v>55.9154399536772</v>
      </c>
      <c r="I342">
        <f t="shared" si="59"/>
        <v>179.044324528264</v>
      </c>
      <c r="J342">
        <f t="shared" si="55"/>
        <v>179.356620570675</v>
      </c>
      <c r="K342">
        <f t="shared" si="54"/>
        <v>-0.312296042410651</v>
      </c>
      <c r="L342">
        <f t="shared" si="58"/>
        <v>0.809999999999974</v>
      </c>
      <c r="M342">
        <f t="shared" si="64"/>
        <v>0.505548662070431</v>
      </c>
    </row>
    <row r="343" spans="1:13">
      <c r="A343" s="1">
        <v>36234</v>
      </c>
      <c r="B343">
        <v>181.4</v>
      </c>
      <c r="C343">
        <f t="shared" si="56"/>
        <v>1.23000000000002</v>
      </c>
      <c r="D343">
        <f t="shared" si="57"/>
        <v>0</v>
      </c>
      <c r="E343">
        <f t="shared" si="62"/>
        <v>0.350345490107117</v>
      </c>
      <c r="F343">
        <f t="shared" si="63"/>
        <v>0.206949696101613</v>
      </c>
      <c r="G343">
        <f t="shared" si="60"/>
        <v>1.69290168918681</v>
      </c>
      <c r="H343">
        <f t="shared" si="61"/>
        <v>62.8653357820138</v>
      </c>
      <c r="I343">
        <f t="shared" si="59"/>
        <v>179.406627415817</v>
      </c>
      <c r="J343">
        <f t="shared" si="55"/>
        <v>179.508034986388</v>
      </c>
      <c r="K343">
        <f t="shared" si="54"/>
        <v>-0.101407570570672</v>
      </c>
      <c r="L343">
        <f t="shared" si="58"/>
        <v>1.23000000000002</v>
      </c>
      <c r="M343">
        <f t="shared" si="64"/>
        <v>0.557295186208258</v>
      </c>
    </row>
    <row r="344" spans="1:13">
      <c r="A344" s="1">
        <v>36235</v>
      </c>
      <c r="B344">
        <v>182.4</v>
      </c>
      <c r="C344">
        <f t="shared" si="56"/>
        <v>1</v>
      </c>
      <c r="D344">
        <f t="shared" si="57"/>
        <v>0</v>
      </c>
      <c r="E344">
        <f t="shared" si="62"/>
        <v>0.396749383670894</v>
      </c>
      <c r="F344">
        <f t="shared" si="63"/>
        <v>0.192167574951498</v>
      </c>
      <c r="G344">
        <f t="shared" si="60"/>
        <v>2.06460108460562</v>
      </c>
      <c r="H344">
        <f t="shared" si="61"/>
        <v>67.3693256514432</v>
      </c>
      <c r="I344">
        <f t="shared" si="59"/>
        <v>179.867008119264</v>
      </c>
      <c r="J344">
        <f t="shared" si="55"/>
        <v>179.722329593896</v>
      </c>
      <c r="K344">
        <f t="shared" si="54"/>
        <v>0.144678525368022</v>
      </c>
      <c r="L344">
        <f t="shared" si="58"/>
        <v>1</v>
      </c>
      <c r="M344">
        <f t="shared" si="64"/>
        <v>0.588916958621954</v>
      </c>
    </row>
    <row r="345" spans="1:13">
      <c r="A345" s="1">
        <v>36237</v>
      </c>
      <c r="B345">
        <v>184.24</v>
      </c>
      <c r="C345">
        <f t="shared" si="56"/>
        <v>1.84</v>
      </c>
      <c r="D345">
        <f t="shared" si="57"/>
        <v>0</v>
      </c>
      <c r="E345">
        <f t="shared" si="62"/>
        <v>0.499838713408688</v>
      </c>
      <c r="F345">
        <f t="shared" si="63"/>
        <v>0.178441319597819</v>
      </c>
      <c r="G345">
        <f t="shared" si="60"/>
        <v>2.8011377327586</v>
      </c>
      <c r="H345">
        <f t="shared" si="61"/>
        <v>73.6920872037365</v>
      </c>
      <c r="I345">
        <f t="shared" si="59"/>
        <v>180.539574270521</v>
      </c>
      <c r="J345">
        <f t="shared" si="55"/>
        <v>180.057088970989</v>
      </c>
      <c r="K345">
        <f t="shared" si="54"/>
        <v>0.482485299532868</v>
      </c>
      <c r="L345">
        <f t="shared" si="58"/>
        <v>1.84</v>
      </c>
      <c r="M345">
        <f t="shared" si="64"/>
        <v>0.678280033006101</v>
      </c>
    </row>
    <row r="346" spans="1:13">
      <c r="A346" s="1">
        <v>36240</v>
      </c>
      <c r="B346">
        <v>183.96</v>
      </c>
      <c r="C346">
        <f t="shared" si="56"/>
        <v>0</v>
      </c>
      <c r="D346">
        <f t="shared" si="57"/>
        <v>0.280000000000001</v>
      </c>
      <c r="E346">
        <f t="shared" si="62"/>
        <v>0.46413594816521</v>
      </c>
      <c r="F346">
        <f t="shared" si="63"/>
        <v>0.185695511055118</v>
      </c>
      <c r="G346">
        <f t="shared" si="60"/>
        <v>2.49944624685863</v>
      </c>
      <c r="H346">
        <f t="shared" si="61"/>
        <v>71.4240502794499</v>
      </c>
      <c r="I346">
        <f t="shared" si="59"/>
        <v>181.065635747715</v>
      </c>
      <c r="J346">
        <f t="shared" si="55"/>
        <v>180.346294678238</v>
      </c>
      <c r="K346">
        <f t="shared" si="54"/>
        <v>0.719341069476911</v>
      </c>
      <c r="L346">
        <f t="shared" si="58"/>
        <v>0.280000000000001</v>
      </c>
      <c r="M346">
        <f t="shared" si="64"/>
        <v>0.649831459219951</v>
      </c>
    </row>
    <row r="347" spans="1:13">
      <c r="A347" s="1">
        <v>36241</v>
      </c>
      <c r="B347">
        <v>184.49</v>
      </c>
      <c r="C347">
        <f t="shared" si="56"/>
        <v>0.530000000000001</v>
      </c>
      <c r="D347">
        <f t="shared" si="57"/>
        <v>0</v>
      </c>
      <c r="E347">
        <f t="shared" si="62"/>
        <v>0.468840523296267</v>
      </c>
      <c r="F347">
        <f t="shared" si="63"/>
        <v>0.172431545979752</v>
      </c>
      <c r="G347">
        <f t="shared" si="60"/>
        <v>2.71899506921616</v>
      </c>
      <c r="H347">
        <f t="shared" si="61"/>
        <v>73.1110157075103</v>
      </c>
      <c r="I347">
        <f t="shared" si="59"/>
        <v>181.592302969717</v>
      </c>
      <c r="J347">
        <f t="shared" si="55"/>
        <v>180.653343242581</v>
      </c>
      <c r="K347">
        <f t="shared" si="54"/>
        <v>0.938959727135796</v>
      </c>
      <c r="L347">
        <f t="shared" si="58"/>
        <v>0.530000000000001</v>
      </c>
      <c r="M347">
        <f t="shared" si="64"/>
        <v>0.641272069275669</v>
      </c>
    </row>
    <row r="348" spans="1:13">
      <c r="A348" s="1">
        <v>36242</v>
      </c>
      <c r="B348">
        <v>184.27</v>
      </c>
      <c r="C348">
        <f t="shared" si="56"/>
        <v>0</v>
      </c>
      <c r="D348">
        <f t="shared" si="57"/>
        <v>0.219999999999999</v>
      </c>
      <c r="E348">
        <f t="shared" si="62"/>
        <v>0.43535191448939</v>
      </c>
      <c r="F348">
        <f t="shared" si="63"/>
        <v>0.175829292695484</v>
      </c>
      <c r="G348">
        <f t="shared" si="60"/>
        <v>2.4759919568315</v>
      </c>
      <c r="H348">
        <f t="shared" si="61"/>
        <v>71.231233776745</v>
      </c>
      <c r="I348">
        <f t="shared" si="59"/>
        <v>182.004132772974</v>
      </c>
      <c r="J348">
        <f t="shared" si="55"/>
        <v>180.921337508306</v>
      </c>
      <c r="K348">
        <f t="shared" ref="K348:K411" si="65">I348-J348</f>
        <v>1.08279526466862</v>
      </c>
      <c r="L348">
        <f t="shared" si="58"/>
        <v>0.219999999999999</v>
      </c>
      <c r="M348">
        <f t="shared" si="64"/>
        <v>0.611181207184549</v>
      </c>
    </row>
    <row r="349" spans="1:13">
      <c r="A349" s="1">
        <v>36243</v>
      </c>
      <c r="B349">
        <v>185.07</v>
      </c>
      <c r="C349">
        <f t="shared" si="56"/>
        <v>0.799999999999983</v>
      </c>
      <c r="D349">
        <f t="shared" si="57"/>
        <v>0</v>
      </c>
      <c r="E349">
        <f t="shared" si="62"/>
        <v>0.461398206311576</v>
      </c>
      <c r="F349">
        <f t="shared" si="63"/>
        <v>0.16327005750295</v>
      </c>
      <c r="G349">
        <f t="shared" si="60"/>
        <v>2.82598177135596</v>
      </c>
      <c r="H349">
        <f t="shared" si="61"/>
        <v>73.8629178140179</v>
      </c>
      <c r="I349">
        <f t="shared" si="59"/>
        <v>182.475663152491</v>
      </c>
      <c r="J349">
        <f t="shared" ref="J349:J412" si="66">(B349*0.0741)+(J348*0.9259)</f>
        <v>181.22875339894</v>
      </c>
      <c r="K349">
        <f t="shared" si="65"/>
        <v>1.24690975355065</v>
      </c>
      <c r="L349">
        <f t="shared" si="58"/>
        <v>0.799999999999983</v>
      </c>
      <c r="M349">
        <f t="shared" si="64"/>
        <v>0.624668263814223</v>
      </c>
    </row>
    <row r="350" spans="1:13">
      <c r="A350" s="1">
        <v>36247</v>
      </c>
      <c r="B350">
        <v>184.58</v>
      </c>
      <c r="C350">
        <f t="shared" si="56"/>
        <v>0</v>
      </c>
      <c r="D350">
        <f t="shared" si="57"/>
        <v>0.489999999999981</v>
      </c>
      <c r="E350">
        <f t="shared" si="62"/>
        <v>0.428441191575035</v>
      </c>
      <c r="F350">
        <f t="shared" si="63"/>
        <v>0.186607910538452</v>
      </c>
      <c r="G350">
        <f t="shared" si="60"/>
        <v>2.29594335169811</v>
      </c>
      <c r="H350">
        <f t="shared" si="61"/>
        <v>69.6596727160135</v>
      </c>
      <c r="I350">
        <f t="shared" si="59"/>
        <v>182.799310159638</v>
      </c>
      <c r="J350">
        <f t="shared" si="66"/>
        <v>181.477080772079</v>
      </c>
      <c r="K350">
        <f t="shared" si="65"/>
        <v>1.32222938755905</v>
      </c>
      <c r="L350">
        <f t="shared" si="58"/>
        <v>0.489999999999981</v>
      </c>
      <c r="M350">
        <f t="shared" si="64"/>
        <v>0.615049102113206</v>
      </c>
    </row>
    <row r="351" spans="1:13">
      <c r="A351" s="1">
        <v>36248</v>
      </c>
      <c r="B351">
        <v>185.55</v>
      </c>
      <c r="C351">
        <f t="shared" si="56"/>
        <v>0.969999999999999</v>
      </c>
      <c r="D351">
        <f t="shared" si="57"/>
        <v>0</v>
      </c>
      <c r="E351">
        <f t="shared" si="62"/>
        <v>0.467123963605389</v>
      </c>
      <c r="F351">
        <f t="shared" si="63"/>
        <v>0.17327877407142</v>
      </c>
      <c r="G351">
        <f t="shared" si="60"/>
        <v>2.69579448555457</v>
      </c>
      <c r="H351">
        <f t="shared" si="61"/>
        <v>72.9422184077439</v>
      </c>
      <c r="I351">
        <f t="shared" si="59"/>
        <v>183.222366257085</v>
      </c>
      <c r="J351">
        <f t="shared" si="66"/>
        <v>181.778884086868</v>
      </c>
      <c r="K351">
        <f t="shared" si="65"/>
        <v>1.44348217021781</v>
      </c>
      <c r="L351">
        <f t="shared" si="58"/>
        <v>0.969999999999999</v>
      </c>
      <c r="M351">
        <f t="shared" si="64"/>
        <v>0.640402737676548</v>
      </c>
    </row>
    <row r="352" spans="1:13">
      <c r="A352" s="1">
        <v>36249</v>
      </c>
      <c r="B352">
        <v>186.76</v>
      </c>
      <c r="C352">
        <f t="shared" si="56"/>
        <v>1.20999999999998</v>
      </c>
      <c r="D352">
        <f t="shared" si="57"/>
        <v>0</v>
      </c>
      <c r="E352">
        <f t="shared" si="62"/>
        <v>0.520186537633574</v>
      </c>
      <c r="F352">
        <f t="shared" si="63"/>
        <v>0.160901718780604</v>
      </c>
      <c r="G352">
        <f t="shared" si="60"/>
        <v>3.23294581049734</v>
      </c>
      <c r="H352">
        <f t="shared" si="61"/>
        <v>76.3757901761915</v>
      </c>
      <c r="I352">
        <f t="shared" si="59"/>
        <v>183.766454326746</v>
      </c>
      <c r="J352">
        <f t="shared" si="66"/>
        <v>182.147984776031</v>
      </c>
      <c r="K352">
        <f t="shared" si="65"/>
        <v>1.61846955071493</v>
      </c>
      <c r="L352">
        <f t="shared" si="58"/>
        <v>1.20999999999998</v>
      </c>
      <c r="M352">
        <f t="shared" si="64"/>
        <v>0.681088256413936</v>
      </c>
    </row>
    <row r="353" spans="1:13">
      <c r="A353" s="1">
        <v>36250</v>
      </c>
      <c r="B353">
        <v>187.37</v>
      </c>
      <c r="C353">
        <f t="shared" si="56"/>
        <v>0.610000000000014</v>
      </c>
      <c r="D353">
        <f t="shared" si="57"/>
        <v>0</v>
      </c>
      <c r="E353">
        <f t="shared" si="62"/>
        <v>0.526601784945463</v>
      </c>
      <c r="F353">
        <f t="shared" si="63"/>
        <v>0.149408738867704</v>
      </c>
      <c r="G353">
        <f t="shared" si="60"/>
        <v>3.52457151393099</v>
      </c>
      <c r="H353">
        <f t="shared" si="61"/>
        <v>77.8984596238332</v>
      </c>
      <c r="I353">
        <f t="shared" si="59"/>
        <v>184.320679651292</v>
      </c>
      <c r="J353">
        <f t="shared" si="66"/>
        <v>182.534936104127</v>
      </c>
      <c r="K353">
        <f t="shared" si="65"/>
        <v>1.78574354716534</v>
      </c>
      <c r="L353">
        <f t="shared" si="58"/>
        <v>0.610000000000014</v>
      </c>
      <c r="M353">
        <f t="shared" si="64"/>
        <v>0.676010523812942</v>
      </c>
    </row>
    <row r="354" spans="1:13">
      <c r="A354" s="1">
        <v>36251</v>
      </c>
      <c r="B354">
        <v>183.3</v>
      </c>
      <c r="C354">
        <f t="shared" si="56"/>
        <v>0</v>
      </c>
      <c r="D354">
        <f t="shared" si="57"/>
        <v>4.06999999999999</v>
      </c>
      <c r="E354">
        <f t="shared" si="62"/>
        <v>0.488987371735072</v>
      </c>
      <c r="F354">
        <f t="shared" si="63"/>
        <v>0.429450971805724</v>
      </c>
      <c r="G354">
        <f t="shared" si="60"/>
        <v>1.13863375294976</v>
      </c>
      <c r="H354">
        <f t="shared" si="61"/>
        <v>53.2411756514771</v>
      </c>
      <c r="I354">
        <f t="shared" si="59"/>
        <v>184.163699120923</v>
      </c>
      <c r="J354">
        <f t="shared" si="66"/>
        <v>182.591627338811</v>
      </c>
      <c r="K354">
        <f t="shared" si="65"/>
        <v>1.5720717821124</v>
      </c>
      <c r="L354">
        <f t="shared" si="58"/>
        <v>4.06999999999999</v>
      </c>
      <c r="M354">
        <f t="shared" si="64"/>
        <v>0.918438343540588</v>
      </c>
    </row>
    <row r="355" spans="1:13">
      <c r="A355" s="1">
        <v>36254</v>
      </c>
      <c r="B355">
        <v>184.97</v>
      </c>
      <c r="C355">
        <f t="shared" si="56"/>
        <v>1.66999999999999</v>
      </c>
      <c r="D355">
        <f t="shared" si="57"/>
        <v>0</v>
      </c>
      <c r="E355">
        <f t="shared" si="62"/>
        <v>0.573345416611138</v>
      </c>
      <c r="F355">
        <f t="shared" si="63"/>
        <v>0.39877590239103</v>
      </c>
      <c r="G355">
        <f t="shared" si="60"/>
        <v>1.43776344852686</v>
      </c>
      <c r="H355">
        <f t="shared" si="61"/>
        <v>58.9787926058084</v>
      </c>
      <c r="I355">
        <f t="shared" si="59"/>
        <v>184.287708196125</v>
      </c>
      <c r="J355">
        <f t="shared" si="66"/>
        <v>182.767864753005</v>
      </c>
      <c r="K355">
        <f t="shared" si="65"/>
        <v>1.51984344312027</v>
      </c>
      <c r="L355">
        <f t="shared" si="58"/>
        <v>1.66999999999999</v>
      </c>
      <c r="M355">
        <f t="shared" si="64"/>
        <v>0.972121319001974</v>
      </c>
    </row>
    <row r="356" spans="1:13">
      <c r="A356" s="1">
        <v>36255</v>
      </c>
      <c r="B356">
        <v>185.64</v>
      </c>
      <c r="C356">
        <f t="shared" si="56"/>
        <v>0.669999999999987</v>
      </c>
      <c r="D356">
        <f t="shared" si="57"/>
        <v>0</v>
      </c>
      <c r="E356">
        <f t="shared" si="62"/>
        <v>0.580249315424627</v>
      </c>
      <c r="F356">
        <f t="shared" si="63"/>
        <v>0.370291909363099</v>
      </c>
      <c r="G356">
        <f t="shared" si="60"/>
        <v>1.5670051134054</v>
      </c>
      <c r="H356">
        <f t="shared" si="61"/>
        <v>61.0440978563773</v>
      </c>
      <c r="I356">
        <f t="shared" si="59"/>
        <v>184.495690675561</v>
      </c>
      <c r="J356">
        <f t="shared" si="66"/>
        <v>182.980689974807</v>
      </c>
      <c r="K356">
        <f t="shared" si="65"/>
        <v>1.51500070075386</v>
      </c>
      <c r="L356">
        <f t="shared" si="58"/>
        <v>0.669999999999987</v>
      </c>
      <c r="M356">
        <f t="shared" si="64"/>
        <v>0.950541224787546</v>
      </c>
    </row>
    <row r="357" spans="1:13">
      <c r="A357" s="1">
        <v>36256</v>
      </c>
      <c r="B357">
        <v>186.04</v>
      </c>
      <c r="C357">
        <f t="shared" si="56"/>
        <v>0.400000000000006</v>
      </c>
      <c r="D357">
        <f t="shared" si="57"/>
        <v>0</v>
      </c>
      <c r="E357">
        <f t="shared" si="62"/>
        <v>0.567374364322868</v>
      </c>
      <c r="F357">
        <f t="shared" si="63"/>
        <v>0.343842487265735</v>
      </c>
      <c r="G357">
        <f t="shared" si="60"/>
        <v>1.65009963961894</v>
      </c>
      <c r="H357">
        <f t="shared" si="61"/>
        <v>62.2655697525474</v>
      </c>
      <c r="I357">
        <f t="shared" si="59"/>
        <v>184.73320544966</v>
      </c>
      <c r="J357">
        <f t="shared" si="66"/>
        <v>183.207384847674</v>
      </c>
      <c r="K357">
        <f t="shared" si="65"/>
        <v>1.5258206019858</v>
      </c>
      <c r="L357">
        <f t="shared" si="58"/>
        <v>0.400000000000006</v>
      </c>
      <c r="M357">
        <f t="shared" si="64"/>
        <v>0.911216851588436</v>
      </c>
    </row>
    <row r="358" spans="1:13">
      <c r="A358" s="1">
        <v>36257</v>
      </c>
      <c r="B358">
        <v>186.8</v>
      </c>
      <c r="C358">
        <f t="shared" si="56"/>
        <v>0.760000000000019</v>
      </c>
      <c r="D358">
        <f t="shared" si="57"/>
        <v>0</v>
      </c>
      <c r="E358">
        <f t="shared" si="62"/>
        <v>0.581133338299808</v>
      </c>
      <c r="F358">
        <f t="shared" si="63"/>
        <v>0.319282309603897</v>
      </c>
      <c r="G358">
        <f t="shared" si="60"/>
        <v>1.82012382402509</v>
      </c>
      <c r="H358">
        <f t="shared" si="61"/>
        <v>64.5405640886816</v>
      </c>
      <c r="I358">
        <f t="shared" si="59"/>
        <v>185.051078451502</v>
      </c>
      <c r="J358">
        <f t="shared" si="66"/>
        <v>183.473597630461</v>
      </c>
      <c r="K358">
        <f t="shared" si="65"/>
        <v>1.57748082104075</v>
      </c>
      <c r="L358">
        <f t="shared" si="58"/>
        <v>0.760000000000019</v>
      </c>
      <c r="M358">
        <f t="shared" si="64"/>
        <v>0.900415647903549</v>
      </c>
    </row>
    <row r="359" spans="1:13">
      <c r="A359" s="1">
        <v>36258</v>
      </c>
      <c r="B359">
        <v>186.05</v>
      </c>
      <c r="C359">
        <f t="shared" si="56"/>
        <v>0</v>
      </c>
      <c r="D359">
        <f t="shared" si="57"/>
        <v>0.75</v>
      </c>
      <c r="E359">
        <f t="shared" si="62"/>
        <v>0.539623814135536</v>
      </c>
      <c r="F359">
        <f t="shared" si="63"/>
        <v>0.350047858917904</v>
      </c>
      <c r="G359">
        <f t="shared" si="60"/>
        <v>1.54157153197184</v>
      </c>
      <c r="H359">
        <f t="shared" si="61"/>
        <v>60.6542649923307</v>
      </c>
      <c r="I359">
        <f t="shared" si="59"/>
        <v>185.204712585661</v>
      </c>
      <c r="J359">
        <f t="shared" si="66"/>
        <v>183.664509046044</v>
      </c>
      <c r="K359">
        <f t="shared" si="65"/>
        <v>1.5402035396169</v>
      </c>
      <c r="L359">
        <f t="shared" si="58"/>
        <v>0.75</v>
      </c>
      <c r="M359">
        <f t="shared" si="64"/>
        <v>0.889671673053296</v>
      </c>
    </row>
    <row r="360" spans="1:13">
      <c r="A360" s="1">
        <v>36261</v>
      </c>
      <c r="B360">
        <v>186.74</v>
      </c>
      <c r="C360">
        <f t="shared" si="56"/>
        <v>0.689999999999998</v>
      </c>
      <c r="D360">
        <f t="shared" si="57"/>
        <v>0</v>
      </c>
      <c r="E360">
        <f t="shared" si="62"/>
        <v>0.550364970268712</v>
      </c>
      <c r="F360">
        <f t="shared" si="63"/>
        <v>0.325044440423768</v>
      </c>
      <c r="G360">
        <f t="shared" si="60"/>
        <v>1.69319915009525</v>
      </c>
      <c r="H360">
        <f t="shared" si="61"/>
        <v>62.869437265171</v>
      </c>
      <c r="I360">
        <f t="shared" si="59"/>
        <v>185.440839789986</v>
      </c>
      <c r="J360">
        <f t="shared" si="66"/>
        <v>183.892402925732</v>
      </c>
      <c r="K360">
        <f t="shared" si="65"/>
        <v>1.54843686425409</v>
      </c>
      <c r="L360">
        <f t="shared" si="58"/>
        <v>0.689999999999998</v>
      </c>
      <c r="M360">
        <f t="shared" si="64"/>
        <v>0.875409410692346</v>
      </c>
    </row>
    <row r="361" spans="1:13">
      <c r="A361" s="1">
        <v>36262</v>
      </c>
      <c r="B361">
        <v>188.1</v>
      </c>
      <c r="C361">
        <f t="shared" si="56"/>
        <v>1.35999999999999</v>
      </c>
      <c r="D361">
        <f t="shared" si="57"/>
        <v>0</v>
      </c>
      <c r="E361">
        <f t="shared" si="62"/>
        <v>0.608196043820945</v>
      </c>
      <c r="F361">
        <f t="shared" si="63"/>
        <v>0.301826980393499</v>
      </c>
      <c r="G361">
        <f t="shared" si="60"/>
        <v>2.0150486315969</v>
      </c>
      <c r="H361">
        <f t="shared" si="61"/>
        <v>66.8330391251316</v>
      </c>
      <c r="I361">
        <f t="shared" si="59"/>
        <v>185.849818630287</v>
      </c>
      <c r="J361">
        <f t="shared" si="66"/>
        <v>184.204185868936</v>
      </c>
      <c r="K361">
        <f t="shared" si="65"/>
        <v>1.64563276135092</v>
      </c>
      <c r="L361">
        <f t="shared" si="58"/>
        <v>1.35999999999999</v>
      </c>
      <c r="M361">
        <f t="shared" si="64"/>
        <v>0.91002302421432</v>
      </c>
    </row>
    <row r="362" spans="1:13">
      <c r="A362" s="1">
        <v>36263</v>
      </c>
      <c r="B362">
        <v>188.38</v>
      </c>
      <c r="C362">
        <f t="shared" si="56"/>
        <v>0.280000000000001</v>
      </c>
      <c r="D362">
        <f t="shared" si="57"/>
        <v>0</v>
      </c>
      <c r="E362">
        <f t="shared" si="62"/>
        <v>0.584753469262306</v>
      </c>
      <c r="F362">
        <f t="shared" si="63"/>
        <v>0.280267910365392</v>
      </c>
      <c r="G362">
        <f t="shared" si="60"/>
        <v>2.08640892387555</v>
      </c>
      <c r="H362">
        <f t="shared" si="61"/>
        <v>67.5998863188771</v>
      </c>
      <c r="I362">
        <f t="shared" si="59"/>
        <v>186.238960524948</v>
      </c>
      <c r="J362">
        <f t="shared" si="66"/>
        <v>184.513613696047</v>
      </c>
      <c r="K362">
        <f t="shared" si="65"/>
        <v>1.725346828901</v>
      </c>
      <c r="L362">
        <f t="shared" si="58"/>
        <v>0.280000000000001</v>
      </c>
      <c r="M362">
        <f t="shared" si="64"/>
        <v>0.865021379627583</v>
      </c>
    </row>
    <row r="363" spans="1:13">
      <c r="A363" s="1">
        <v>36265</v>
      </c>
      <c r="B363">
        <v>189.01</v>
      </c>
      <c r="C363">
        <f t="shared" si="56"/>
        <v>0.629999999999995</v>
      </c>
      <c r="D363">
        <f t="shared" si="57"/>
        <v>0</v>
      </c>
      <c r="E363">
        <f t="shared" si="62"/>
        <v>0.587985364314998</v>
      </c>
      <c r="F363">
        <f t="shared" si="63"/>
        <v>0.260248773910721</v>
      </c>
      <c r="G363">
        <f t="shared" si="60"/>
        <v>2.25932040131996</v>
      </c>
      <c r="H363">
        <f t="shared" si="61"/>
        <v>69.3187573828268</v>
      </c>
      <c r="I363">
        <f t="shared" si="59"/>
        <v>186.665146396211</v>
      </c>
      <c r="J363">
        <f t="shared" si="66"/>
        <v>184.84679592117</v>
      </c>
      <c r="K363">
        <f t="shared" si="65"/>
        <v>1.81835047504106</v>
      </c>
      <c r="L363">
        <f t="shared" si="58"/>
        <v>0.629999999999995</v>
      </c>
      <c r="M363">
        <f t="shared" si="64"/>
        <v>0.848234138225613</v>
      </c>
    </row>
    <row r="364" spans="1:13">
      <c r="A364" s="1">
        <v>36268</v>
      </c>
      <c r="B364">
        <v>190.88</v>
      </c>
      <c r="C364">
        <f t="shared" si="56"/>
        <v>1.87</v>
      </c>
      <c r="D364">
        <f t="shared" si="57"/>
        <v>0</v>
      </c>
      <c r="E364">
        <f t="shared" si="62"/>
        <v>0.679557838292499</v>
      </c>
      <c r="F364">
        <f t="shared" si="63"/>
        <v>0.241659575774241</v>
      </c>
      <c r="G364">
        <f t="shared" si="60"/>
        <v>2.81204597879185</v>
      </c>
      <c r="H364">
        <f t="shared" si="61"/>
        <v>73.7673678239073</v>
      </c>
      <c r="I364">
        <f t="shared" si="59"/>
        <v>187.313390880474</v>
      </c>
      <c r="J364">
        <f t="shared" si="66"/>
        <v>185.293856343412</v>
      </c>
      <c r="K364">
        <f t="shared" si="65"/>
        <v>2.01953453706247</v>
      </c>
      <c r="L364">
        <f t="shared" si="58"/>
        <v>1.87</v>
      </c>
      <c r="M364">
        <f t="shared" si="64"/>
        <v>0.921217414066641</v>
      </c>
    </row>
    <row r="365" spans="1:13">
      <c r="A365" s="1">
        <v>36269</v>
      </c>
      <c r="B365">
        <v>192.59</v>
      </c>
      <c r="C365">
        <f t="shared" si="56"/>
        <v>1.71000000000001</v>
      </c>
      <c r="D365">
        <f t="shared" si="57"/>
        <v>0</v>
      </c>
      <c r="E365">
        <f t="shared" si="62"/>
        <v>0.753160849843035</v>
      </c>
      <c r="F365">
        <f t="shared" si="63"/>
        <v>0.224398177504652</v>
      </c>
      <c r="G365">
        <f t="shared" si="60"/>
        <v>3.35635903204882</v>
      </c>
      <c r="H365">
        <f t="shared" si="61"/>
        <v>77.0450508637326</v>
      </c>
      <c r="I365">
        <f t="shared" si="59"/>
        <v>188.124933363057</v>
      </c>
      <c r="J365">
        <f t="shared" si="66"/>
        <v>185.834500588365</v>
      </c>
      <c r="K365">
        <f t="shared" si="65"/>
        <v>2.29043277469236</v>
      </c>
      <c r="L365">
        <f t="shared" si="58"/>
        <v>1.71000000000001</v>
      </c>
      <c r="M365">
        <f t="shared" si="64"/>
        <v>0.977559027347595</v>
      </c>
    </row>
    <row r="366" spans="1:13">
      <c r="A366" s="1">
        <v>36270</v>
      </c>
      <c r="B366">
        <v>193.55</v>
      </c>
      <c r="C366">
        <f t="shared" si="56"/>
        <v>0.960000000000008</v>
      </c>
      <c r="D366">
        <f t="shared" si="57"/>
        <v>0</v>
      </c>
      <c r="E366">
        <f t="shared" si="62"/>
        <v>0.767935074854248</v>
      </c>
      <c r="F366">
        <f t="shared" si="63"/>
        <v>0.20836973625432</v>
      </c>
      <c r="G366">
        <f t="shared" si="60"/>
        <v>3.68544438678449</v>
      </c>
      <c r="H366">
        <f t="shared" si="61"/>
        <v>78.6573072381235</v>
      </c>
      <c r="I366">
        <f t="shared" si="59"/>
        <v>188.959308611819</v>
      </c>
      <c r="J366">
        <f t="shared" si="66"/>
        <v>186.406219094767</v>
      </c>
      <c r="K366">
        <f t="shared" si="65"/>
        <v>2.55308951705203</v>
      </c>
      <c r="L366">
        <f t="shared" si="58"/>
        <v>0.960000000000008</v>
      </c>
      <c r="M366">
        <f t="shared" si="64"/>
        <v>0.976304811108482</v>
      </c>
    </row>
    <row r="367" spans="1:13">
      <c r="A367" s="1">
        <v>36271</v>
      </c>
      <c r="B367">
        <v>194.07</v>
      </c>
      <c r="C367">
        <f t="shared" si="56"/>
        <v>0.519999999999982</v>
      </c>
      <c r="D367">
        <f t="shared" si="57"/>
        <v>0</v>
      </c>
      <c r="E367">
        <f t="shared" si="62"/>
        <v>0.750225426650372</v>
      </c>
      <c r="F367">
        <f t="shared" si="63"/>
        <v>0.193486183664726</v>
      </c>
      <c r="G367">
        <f t="shared" si="60"/>
        <v>3.87741084371361</v>
      </c>
      <c r="H367">
        <f t="shared" si="61"/>
        <v>79.4973187200566</v>
      </c>
      <c r="I367">
        <f t="shared" si="59"/>
        <v>189.745332947321</v>
      </c>
      <c r="J367">
        <f t="shared" si="66"/>
        <v>186.974105259845</v>
      </c>
      <c r="K367">
        <f t="shared" si="65"/>
        <v>2.77122768747648</v>
      </c>
      <c r="L367">
        <f t="shared" si="58"/>
        <v>0.519999999999982</v>
      </c>
      <c r="M367">
        <f t="shared" si="64"/>
        <v>0.943711610315018</v>
      </c>
    </row>
    <row r="368" spans="1:13">
      <c r="A368" s="1">
        <v>36272</v>
      </c>
      <c r="B368">
        <v>192.6</v>
      </c>
      <c r="C368">
        <f t="shared" si="56"/>
        <v>0</v>
      </c>
      <c r="D368">
        <f t="shared" si="57"/>
        <v>1.47</v>
      </c>
      <c r="E368">
        <f t="shared" si="62"/>
        <v>0.696637896175345</v>
      </c>
      <c r="F368">
        <f t="shared" si="63"/>
        <v>0.284665741974388</v>
      </c>
      <c r="G368">
        <f t="shared" si="60"/>
        <v>2.4472136736356</v>
      </c>
      <c r="H368">
        <f t="shared" si="61"/>
        <v>70.9910642427525</v>
      </c>
      <c r="I368">
        <f t="shared" si="59"/>
        <v>190.184380740023</v>
      </c>
      <c r="J368">
        <f t="shared" si="66"/>
        <v>187.39098406009</v>
      </c>
      <c r="K368">
        <f t="shared" si="65"/>
        <v>2.79339667993301</v>
      </c>
      <c r="L368">
        <f t="shared" si="58"/>
        <v>1.47</v>
      </c>
      <c r="M368">
        <f t="shared" si="64"/>
        <v>0.981303638149659</v>
      </c>
    </row>
    <row r="369" spans="1:13">
      <c r="A369" s="1">
        <v>36275</v>
      </c>
      <c r="B369">
        <v>191.83</v>
      </c>
      <c r="C369">
        <f t="shared" si="56"/>
        <v>0</v>
      </c>
      <c r="D369">
        <f t="shared" si="57"/>
        <v>0.769999999999982</v>
      </c>
      <c r="E369">
        <f t="shared" si="62"/>
        <v>0.646878046448535</v>
      </c>
      <c r="F369">
        <f t="shared" si="63"/>
        <v>0.319332474690502</v>
      </c>
      <c r="G369">
        <f t="shared" si="60"/>
        <v>2.02571957980625</v>
      </c>
      <c r="H369">
        <f t="shared" si="61"/>
        <v>66.9500106132098</v>
      </c>
      <c r="I369">
        <f t="shared" si="59"/>
        <v>190.437476982208</v>
      </c>
      <c r="J369">
        <f t="shared" si="66"/>
        <v>187.719915141237</v>
      </c>
      <c r="K369">
        <f t="shared" si="65"/>
        <v>2.71756184097012</v>
      </c>
      <c r="L369">
        <f t="shared" si="58"/>
        <v>0.769999999999982</v>
      </c>
      <c r="M369">
        <f t="shared" si="64"/>
        <v>0.966210521138968</v>
      </c>
    </row>
    <row r="370" spans="1:13">
      <c r="A370" s="1">
        <v>36276</v>
      </c>
      <c r="B370">
        <v>192.88</v>
      </c>
      <c r="C370">
        <f t="shared" si="56"/>
        <v>1.04999999999998</v>
      </c>
      <c r="D370">
        <f t="shared" si="57"/>
        <v>0</v>
      </c>
      <c r="E370">
        <f t="shared" si="62"/>
        <v>0.675672471702209</v>
      </c>
      <c r="F370">
        <f t="shared" si="63"/>
        <v>0.296523012212609</v>
      </c>
      <c r="G370">
        <f t="shared" si="60"/>
        <v>2.27865104519358</v>
      </c>
      <c r="H370">
        <f t="shared" si="61"/>
        <v>69.4996513439277</v>
      </c>
      <c r="I370">
        <f t="shared" si="59"/>
        <v>190.813137022344</v>
      </c>
      <c r="J370">
        <f t="shared" si="66"/>
        <v>188.102277429272</v>
      </c>
      <c r="K370">
        <f t="shared" si="65"/>
        <v>2.71085959307229</v>
      </c>
      <c r="L370">
        <f t="shared" si="58"/>
        <v>1.04999999999998</v>
      </c>
      <c r="M370">
        <f t="shared" si="64"/>
        <v>0.972195483914755</v>
      </c>
    </row>
    <row r="371" spans="1:13">
      <c r="A371" s="1">
        <v>36278</v>
      </c>
      <c r="B371">
        <v>192.17</v>
      </c>
      <c r="C371">
        <f t="shared" si="56"/>
        <v>0</v>
      </c>
      <c r="D371">
        <f t="shared" si="57"/>
        <v>0.710000000000008</v>
      </c>
      <c r="E371">
        <f t="shared" si="62"/>
        <v>0.627410152294909</v>
      </c>
      <c r="F371">
        <f t="shared" si="63"/>
        <v>0.326057082768852</v>
      </c>
      <c r="G371">
        <f t="shared" si="60"/>
        <v>1.92423408492461</v>
      </c>
      <c r="H371">
        <f t="shared" si="61"/>
        <v>65.8030112857473</v>
      </c>
      <c r="I371">
        <f t="shared" si="59"/>
        <v>191.021822548308</v>
      </c>
      <c r="J371">
        <f t="shared" si="66"/>
        <v>188.403695671763</v>
      </c>
      <c r="K371">
        <f t="shared" si="65"/>
        <v>2.61812687654481</v>
      </c>
      <c r="L371">
        <f t="shared" si="58"/>
        <v>0.710000000000008</v>
      </c>
      <c r="M371">
        <f t="shared" si="64"/>
        <v>0.953467235063701</v>
      </c>
    </row>
    <row r="372" spans="1:13">
      <c r="A372" s="1">
        <v>36279</v>
      </c>
      <c r="B372">
        <v>191.82</v>
      </c>
      <c r="C372">
        <f t="shared" si="56"/>
        <v>0</v>
      </c>
      <c r="D372">
        <f t="shared" si="57"/>
        <v>0.349999999999994</v>
      </c>
      <c r="E372">
        <f t="shared" si="62"/>
        <v>0.582595141416701</v>
      </c>
      <c r="F372">
        <f t="shared" si="63"/>
        <v>0.327767291142505</v>
      </c>
      <c r="G372">
        <f t="shared" si="60"/>
        <v>1.77746577270092</v>
      </c>
      <c r="H372">
        <f t="shared" si="61"/>
        <v>63.99595595997</v>
      </c>
      <c r="I372">
        <f t="shared" si="59"/>
        <v>191.144582240378</v>
      </c>
      <c r="J372">
        <f t="shared" si="66"/>
        <v>188.656843822485</v>
      </c>
      <c r="K372">
        <f t="shared" si="65"/>
        <v>2.4877384178927</v>
      </c>
      <c r="L372">
        <f t="shared" si="58"/>
        <v>0.349999999999994</v>
      </c>
      <c r="M372">
        <f t="shared" si="64"/>
        <v>0.910362432559151</v>
      </c>
    </row>
    <row r="373" spans="1:13">
      <c r="A373" s="1">
        <v>36282</v>
      </c>
      <c r="B373">
        <v>193.27</v>
      </c>
      <c r="C373">
        <f t="shared" si="56"/>
        <v>1.45000000000002</v>
      </c>
      <c r="D373">
        <f t="shared" si="57"/>
        <v>0</v>
      </c>
      <c r="E373">
        <f t="shared" si="62"/>
        <v>0.644552631315509</v>
      </c>
      <c r="F373">
        <f t="shared" si="63"/>
        <v>0.304355341775183</v>
      </c>
      <c r="G373">
        <f t="shared" si="60"/>
        <v>2.1177634917005</v>
      </c>
      <c r="H373">
        <f t="shared" si="61"/>
        <v>67.9257261603709</v>
      </c>
      <c r="I373">
        <f t="shared" si="59"/>
        <v>191.471471491808</v>
      </c>
      <c r="J373">
        <f t="shared" si="66"/>
        <v>188.998678695239</v>
      </c>
      <c r="K373">
        <f t="shared" si="65"/>
        <v>2.47279279656877</v>
      </c>
      <c r="L373">
        <f t="shared" si="58"/>
        <v>1.45000000000002</v>
      </c>
      <c r="M373">
        <f t="shared" si="64"/>
        <v>0.948907973090641</v>
      </c>
    </row>
    <row r="374" spans="1:13">
      <c r="A374" s="1">
        <v>36284</v>
      </c>
      <c r="B374">
        <v>194.07</v>
      </c>
      <c r="C374">
        <f t="shared" si="56"/>
        <v>0.799999999999983</v>
      </c>
      <c r="D374">
        <f t="shared" si="57"/>
        <v>0</v>
      </c>
      <c r="E374">
        <f t="shared" si="62"/>
        <v>0.655656014792972</v>
      </c>
      <c r="F374">
        <f t="shared" si="63"/>
        <v>0.282615674505527</v>
      </c>
      <c r="G374">
        <f t="shared" si="60"/>
        <v>2.31995630086734</v>
      </c>
      <c r="H374">
        <f t="shared" si="61"/>
        <v>69.8791216095601</v>
      </c>
      <c r="I374">
        <f t="shared" si="59"/>
        <v>191.871125176368</v>
      </c>
      <c r="J374">
        <f t="shared" si="66"/>
        <v>189.374463603922</v>
      </c>
      <c r="K374">
        <f t="shared" si="65"/>
        <v>2.49666157244593</v>
      </c>
      <c r="L374">
        <f t="shared" si="58"/>
        <v>0.799999999999983</v>
      </c>
      <c r="M374">
        <f t="shared" si="64"/>
        <v>0.938271689298452</v>
      </c>
    </row>
    <row r="375" spans="1:13">
      <c r="A375" s="1">
        <v>36285</v>
      </c>
      <c r="B375">
        <v>195.53</v>
      </c>
      <c r="C375">
        <f t="shared" si="56"/>
        <v>1.46000000000001</v>
      </c>
      <c r="D375">
        <f t="shared" si="57"/>
        <v>0</v>
      </c>
      <c r="E375">
        <f t="shared" si="62"/>
        <v>0.713109156593474</v>
      </c>
      <c r="F375">
        <f t="shared" si="63"/>
        <v>0.262428840612275</v>
      </c>
      <c r="G375">
        <f t="shared" si="60"/>
        <v>2.71734293734527</v>
      </c>
      <c r="H375">
        <f t="shared" si="61"/>
        <v>73.0990651964399</v>
      </c>
      <c r="I375">
        <f t="shared" si="59"/>
        <v>192.433860124242</v>
      </c>
      <c r="J375">
        <f t="shared" si="66"/>
        <v>189.830588850871</v>
      </c>
      <c r="K375">
        <f t="shared" si="65"/>
        <v>2.60327127337118</v>
      </c>
      <c r="L375">
        <f t="shared" si="58"/>
        <v>1.46000000000001</v>
      </c>
      <c r="M375">
        <f t="shared" si="64"/>
        <v>0.975537997205706</v>
      </c>
    </row>
    <row r="376" spans="1:13">
      <c r="A376" s="1">
        <v>36286</v>
      </c>
      <c r="B376">
        <v>196.07</v>
      </c>
      <c r="C376">
        <f t="shared" si="56"/>
        <v>0.539999999999992</v>
      </c>
      <c r="D376">
        <f t="shared" si="57"/>
        <v>0</v>
      </c>
      <c r="E376">
        <f t="shared" si="62"/>
        <v>0.700744216836797</v>
      </c>
      <c r="F376">
        <f t="shared" si="63"/>
        <v>0.243683923425684</v>
      </c>
      <c r="G376">
        <f t="shared" si="60"/>
        <v>2.87562760392974</v>
      </c>
      <c r="H376">
        <f t="shared" si="61"/>
        <v>74.1977273826299</v>
      </c>
      <c r="I376">
        <f t="shared" si="59"/>
        <v>192.993098437134</v>
      </c>
      <c r="J376">
        <f t="shared" si="66"/>
        <v>190.292929217022</v>
      </c>
      <c r="K376">
        <f t="shared" si="65"/>
        <v>2.70016922011226</v>
      </c>
      <c r="L376">
        <f t="shared" si="58"/>
        <v>0.539999999999992</v>
      </c>
      <c r="M376">
        <f t="shared" si="64"/>
        <v>0.94442814026244</v>
      </c>
    </row>
    <row r="377" spans="1:13">
      <c r="A377" s="1">
        <v>36289</v>
      </c>
      <c r="B377">
        <v>196.1</v>
      </c>
      <c r="C377">
        <f t="shared" si="56"/>
        <v>0.0300000000000011</v>
      </c>
      <c r="D377">
        <f t="shared" si="57"/>
        <v>0</v>
      </c>
      <c r="E377">
        <f t="shared" si="62"/>
        <v>0.652833915634169</v>
      </c>
      <c r="F377">
        <f t="shared" si="63"/>
        <v>0.226277928895278</v>
      </c>
      <c r="G377">
        <f t="shared" si="60"/>
        <v>2.88509762671684</v>
      </c>
      <c r="H377">
        <f t="shared" si="61"/>
        <v>74.2606210684835</v>
      </c>
      <c r="I377">
        <f t="shared" si="59"/>
        <v>193.470939897503</v>
      </c>
      <c r="J377">
        <f t="shared" si="66"/>
        <v>190.72323316204</v>
      </c>
      <c r="K377">
        <f t="shared" si="65"/>
        <v>2.74770673546237</v>
      </c>
      <c r="L377">
        <f t="shared" si="58"/>
        <v>0.0300000000000011</v>
      </c>
      <c r="M377">
        <f t="shared" si="64"/>
        <v>0.879111844529409</v>
      </c>
    </row>
    <row r="378" spans="1:13">
      <c r="A378" s="1">
        <v>36290</v>
      </c>
      <c r="B378">
        <v>195.9</v>
      </c>
      <c r="C378">
        <f t="shared" si="56"/>
        <v>0</v>
      </c>
      <c r="D378">
        <f t="shared" si="57"/>
        <v>0.199999999999989</v>
      </c>
      <c r="E378">
        <f t="shared" si="62"/>
        <v>0.6062029216603</v>
      </c>
      <c r="F378">
        <f t="shared" si="63"/>
        <v>0.224400933974186</v>
      </c>
      <c r="G378">
        <f t="shared" si="60"/>
        <v>2.70142780123203</v>
      </c>
      <c r="H378">
        <f t="shared" si="61"/>
        <v>72.9833984694461</v>
      </c>
      <c r="I378">
        <f t="shared" si="59"/>
        <v>193.844529341267</v>
      </c>
      <c r="J378">
        <f t="shared" si="66"/>
        <v>191.106831584733</v>
      </c>
      <c r="K378">
        <f t="shared" si="65"/>
        <v>2.73769775653366</v>
      </c>
      <c r="L378">
        <f t="shared" si="58"/>
        <v>0.199999999999989</v>
      </c>
      <c r="M378">
        <f t="shared" si="64"/>
        <v>0.83060385563445</v>
      </c>
    </row>
    <row r="379" spans="1:13">
      <c r="A379" s="1">
        <v>36291</v>
      </c>
      <c r="B379">
        <v>195.65</v>
      </c>
      <c r="C379">
        <f t="shared" si="56"/>
        <v>0</v>
      </c>
      <c r="D379">
        <f t="shared" si="57"/>
        <v>0.25</v>
      </c>
      <c r="E379">
        <f t="shared" si="62"/>
        <v>0.562902712970278</v>
      </c>
      <c r="F379">
        <f t="shared" si="63"/>
        <v>0.226229438690316</v>
      </c>
      <c r="G379">
        <f t="shared" si="60"/>
        <v>2.48819391600416</v>
      </c>
      <c r="H379">
        <f t="shared" si="61"/>
        <v>71.3318690393929</v>
      </c>
      <c r="I379">
        <f t="shared" si="59"/>
        <v>194.12221072858</v>
      </c>
      <c r="J379">
        <f t="shared" si="66"/>
        <v>191.443480364304</v>
      </c>
      <c r="K379">
        <f t="shared" si="65"/>
        <v>2.67873036427554</v>
      </c>
      <c r="L379">
        <f t="shared" si="58"/>
        <v>0.25</v>
      </c>
      <c r="M379">
        <f t="shared" si="64"/>
        <v>0.789132151660561</v>
      </c>
    </row>
    <row r="380" spans="1:13">
      <c r="A380" s="1">
        <v>36292</v>
      </c>
      <c r="B380">
        <v>196.95</v>
      </c>
      <c r="C380">
        <f t="shared" si="56"/>
        <v>1.29999999999998</v>
      </c>
      <c r="D380">
        <f t="shared" si="57"/>
        <v>0</v>
      </c>
      <c r="E380">
        <f t="shared" si="62"/>
        <v>0.615552519186686</v>
      </c>
      <c r="F380">
        <f t="shared" si="63"/>
        <v>0.210070193069579</v>
      </c>
      <c r="G380">
        <f t="shared" si="60"/>
        <v>2.93022303731974</v>
      </c>
      <c r="H380">
        <f t="shared" si="61"/>
        <v>74.5561513811196</v>
      </c>
      <c r="I380">
        <f t="shared" si="59"/>
        <v>194.557124718524</v>
      </c>
      <c r="J380">
        <f t="shared" si="66"/>
        <v>191.851513469309</v>
      </c>
      <c r="K380">
        <f t="shared" si="65"/>
        <v>2.70561124921488</v>
      </c>
      <c r="L380">
        <f t="shared" si="58"/>
        <v>1.29999999999998</v>
      </c>
      <c r="M380">
        <f t="shared" si="64"/>
        <v>0.825622712256234</v>
      </c>
    </row>
    <row r="381" spans="1:13">
      <c r="A381" s="1">
        <v>36293</v>
      </c>
      <c r="B381">
        <v>196.98</v>
      </c>
      <c r="C381">
        <f t="shared" si="56"/>
        <v>0.0300000000000011</v>
      </c>
      <c r="D381">
        <f t="shared" si="57"/>
        <v>0</v>
      </c>
      <c r="E381">
        <f t="shared" si="62"/>
        <v>0.57372733924478</v>
      </c>
      <c r="F381">
        <f t="shared" si="63"/>
        <v>0.195065179278894</v>
      </c>
      <c r="G381">
        <f t="shared" si="60"/>
        <v>2.94120837642936</v>
      </c>
      <c r="H381">
        <f t="shared" si="61"/>
        <v>74.6270710784905</v>
      </c>
      <c r="I381">
        <f t="shared" si="59"/>
        <v>194.929762936815</v>
      </c>
      <c r="J381">
        <f t="shared" si="66"/>
        <v>192.231534321234</v>
      </c>
      <c r="K381">
        <f t="shared" si="65"/>
        <v>2.69822861558168</v>
      </c>
      <c r="L381">
        <f t="shared" si="58"/>
        <v>0.0300000000000011</v>
      </c>
      <c r="M381">
        <f t="shared" si="64"/>
        <v>0.768792518523646</v>
      </c>
    </row>
    <row r="382" spans="1:13">
      <c r="A382" s="1">
        <v>36297</v>
      </c>
      <c r="B382">
        <v>198.36</v>
      </c>
      <c r="C382">
        <f t="shared" si="56"/>
        <v>1.38000000000002</v>
      </c>
      <c r="D382">
        <f t="shared" si="57"/>
        <v>0</v>
      </c>
      <c r="E382">
        <f t="shared" si="62"/>
        <v>0.63131824358444</v>
      </c>
      <c r="F382">
        <f t="shared" si="63"/>
        <v>0.181131952187545</v>
      </c>
      <c r="G382">
        <f t="shared" si="60"/>
        <v>3.48540517539815</v>
      </c>
      <c r="H382">
        <f t="shared" si="61"/>
        <v>77.7054700546371</v>
      </c>
      <c r="I382">
        <f t="shared" si="59"/>
        <v>195.457333397133</v>
      </c>
      <c r="J382">
        <f t="shared" si="66"/>
        <v>192.68565362803</v>
      </c>
      <c r="K382">
        <f t="shared" si="65"/>
        <v>2.77167976910292</v>
      </c>
      <c r="L382">
        <f t="shared" si="58"/>
        <v>1.38000000000002</v>
      </c>
      <c r="M382">
        <f t="shared" si="64"/>
        <v>0.812450195771959</v>
      </c>
    </row>
    <row r="383" spans="1:13">
      <c r="A383" s="1">
        <v>36298</v>
      </c>
      <c r="B383">
        <v>197.72</v>
      </c>
      <c r="C383">
        <f t="shared" si="56"/>
        <v>0</v>
      </c>
      <c r="D383">
        <f t="shared" si="57"/>
        <v>0.640000000000015</v>
      </c>
      <c r="E383">
        <f t="shared" si="62"/>
        <v>0.586224083328408</v>
      </c>
      <c r="F383">
        <f t="shared" si="63"/>
        <v>0.213908241317007</v>
      </c>
      <c r="G383">
        <f t="shared" si="60"/>
        <v>2.74053996105572</v>
      </c>
      <c r="H383">
        <f t="shared" si="61"/>
        <v>73.2658918121072</v>
      </c>
      <c r="I383">
        <f t="shared" si="59"/>
        <v>195.805331520654</v>
      </c>
      <c r="J383">
        <f t="shared" si="66"/>
        <v>193.058698694193</v>
      </c>
      <c r="K383">
        <f t="shared" si="65"/>
        <v>2.74663282646091</v>
      </c>
      <c r="L383">
        <f t="shared" si="58"/>
        <v>0.640000000000015</v>
      </c>
      <c r="M383">
        <f t="shared" si="64"/>
        <v>0.800132324645391</v>
      </c>
    </row>
    <row r="384" spans="1:13">
      <c r="A384" s="1">
        <v>36299</v>
      </c>
      <c r="B384">
        <v>198.58</v>
      </c>
      <c r="C384">
        <f t="shared" si="56"/>
        <v>0.860000000000014</v>
      </c>
      <c r="D384">
        <f t="shared" si="57"/>
        <v>0</v>
      </c>
      <c r="E384">
        <f t="shared" si="62"/>
        <v>0.605779505947809</v>
      </c>
      <c r="F384">
        <f t="shared" si="63"/>
        <v>0.198629081222935</v>
      </c>
      <c r="G384">
        <f t="shared" si="60"/>
        <v>3.04980268859977</v>
      </c>
      <c r="H384">
        <f t="shared" si="61"/>
        <v>75.3074389817803</v>
      </c>
      <c r="I384">
        <f t="shared" si="59"/>
        <v>196.232075532777</v>
      </c>
      <c r="J384">
        <f t="shared" si="66"/>
        <v>193.467827120953</v>
      </c>
      <c r="K384">
        <f t="shared" si="65"/>
        <v>2.76424841182404</v>
      </c>
      <c r="L384">
        <f t="shared" si="58"/>
        <v>0.860000000000014</v>
      </c>
      <c r="M384">
        <f t="shared" si="64"/>
        <v>0.804408587170721</v>
      </c>
    </row>
    <row r="385" spans="1:13">
      <c r="A385" s="1">
        <v>36300</v>
      </c>
      <c r="B385">
        <v>199.7</v>
      </c>
      <c r="C385">
        <f t="shared" si="56"/>
        <v>1.11999999999998</v>
      </c>
      <c r="D385">
        <f t="shared" si="57"/>
        <v>0</v>
      </c>
      <c r="E385">
        <f t="shared" si="62"/>
        <v>0.642509541237249</v>
      </c>
      <c r="F385">
        <f t="shared" si="63"/>
        <v>0.184441289707011</v>
      </c>
      <c r="G385">
        <f t="shared" si="60"/>
        <v>3.48354504708728</v>
      </c>
      <c r="H385">
        <f t="shared" si="61"/>
        <v>77.6962205242112</v>
      </c>
      <c r="I385">
        <f t="shared" si="59"/>
        <v>196.765442315836</v>
      </c>
      <c r="J385">
        <f t="shared" si="66"/>
        <v>193.929631131291</v>
      </c>
      <c r="K385">
        <f t="shared" si="65"/>
        <v>2.83581118454549</v>
      </c>
      <c r="L385">
        <f t="shared" si="58"/>
        <v>1.11999999999998</v>
      </c>
      <c r="M385">
        <f t="shared" si="64"/>
        <v>0.826950830944239</v>
      </c>
    </row>
    <row r="386" spans="1:13">
      <c r="A386" s="1">
        <v>36303</v>
      </c>
      <c r="B386">
        <v>200.36</v>
      </c>
      <c r="C386">
        <f t="shared" si="56"/>
        <v>0.660000000000025</v>
      </c>
      <c r="D386">
        <f t="shared" si="57"/>
        <v>0</v>
      </c>
      <c r="E386">
        <f t="shared" si="62"/>
        <v>0.643758859720305</v>
      </c>
      <c r="F386">
        <f t="shared" si="63"/>
        <v>0.171266911870796</v>
      </c>
      <c r="G386">
        <f t="shared" si="60"/>
        <v>3.75880462074284</v>
      </c>
      <c r="H386">
        <f t="shared" si="61"/>
        <v>78.986319471046</v>
      </c>
      <c r="I386">
        <f t="shared" si="59"/>
        <v>197.318285287661</v>
      </c>
      <c r="J386">
        <f t="shared" si="66"/>
        <v>194.406121464462</v>
      </c>
      <c r="K386">
        <f t="shared" si="65"/>
        <v>2.91216382319854</v>
      </c>
      <c r="L386">
        <f t="shared" si="58"/>
        <v>0.660000000000025</v>
      </c>
      <c r="M386">
        <f t="shared" si="64"/>
        <v>0.815025771591081</v>
      </c>
    </row>
    <row r="387" spans="1:13">
      <c r="A387" s="1">
        <v>36304</v>
      </c>
      <c r="B387">
        <v>200.88</v>
      </c>
      <c r="C387">
        <f t="shared" si="56"/>
        <v>0.519999999999982</v>
      </c>
      <c r="D387">
        <f t="shared" si="57"/>
        <v>0</v>
      </c>
      <c r="E387">
        <f t="shared" si="62"/>
        <v>0.634918941168853</v>
      </c>
      <c r="F387">
        <f t="shared" si="63"/>
        <v>0.159033561022882</v>
      </c>
      <c r="G387">
        <f t="shared" si="60"/>
        <v>3.99235819838996</v>
      </c>
      <c r="H387">
        <f t="shared" si="61"/>
        <v>79.9693860043436</v>
      </c>
      <c r="I387">
        <f t="shared" si="59"/>
        <v>197.866077010418</v>
      </c>
      <c r="J387">
        <f t="shared" si="66"/>
        <v>194.885835863945</v>
      </c>
      <c r="K387">
        <f t="shared" si="65"/>
        <v>2.98024114647296</v>
      </c>
      <c r="L387">
        <f t="shared" si="58"/>
        <v>0.519999999999982</v>
      </c>
      <c r="M387">
        <f t="shared" si="64"/>
        <v>0.793952502191717</v>
      </c>
    </row>
    <row r="388" spans="1:13">
      <c r="A388" s="1">
        <v>36305</v>
      </c>
      <c r="B388">
        <v>201.52</v>
      </c>
      <c r="C388">
        <f t="shared" ref="C388:C451" si="67">IF(B388&gt;B387,B388-B387,0)</f>
        <v>0.640000000000015</v>
      </c>
      <c r="D388">
        <f t="shared" ref="D388:D451" si="68">IF(B388&lt;B387,B387-B388,0)</f>
        <v>0</v>
      </c>
      <c r="E388">
        <f t="shared" si="62"/>
        <v>0.635281873942508</v>
      </c>
      <c r="F388">
        <f t="shared" si="63"/>
        <v>0.147674020949819</v>
      </c>
      <c r="G388">
        <f t="shared" si="60"/>
        <v>4.30192033680983</v>
      </c>
      <c r="H388">
        <f t="shared" si="61"/>
        <v>81.1389093672859</v>
      </c>
      <c r="I388">
        <f t="shared" si="59"/>
        <v>198.428050366216</v>
      </c>
      <c r="J388">
        <f t="shared" si="66"/>
        <v>195.377427426427</v>
      </c>
      <c r="K388">
        <f t="shared" si="65"/>
        <v>3.05062293978895</v>
      </c>
      <c r="L388">
        <f t="shared" ref="L388:L451" si="69">ABS(B388-B387)</f>
        <v>0.640000000000015</v>
      </c>
      <c r="M388">
        <f t="shared" si="64"/>
        <v>0.78295589489231</v>
      </c>
    </row>
    <row r="389" spans="1:13">
      <c r="A389" s="1">
        <v>36306</v>
      </c>
      <c r="B389">
        <v>203.2</v>
      </c>
      <c r="C389">
        <f t="shared" si="67"/>
        <v>1.67999999999998</v>
      </c>
      <c r="D389">
        <f t="shared" si="68"/>
        <v>0</v>
      </c>
      <c r="E389">
        <f t="shared" si="62"/>
        <v>0.709904597232327</v>
      </c>
      <c r="F389">
        <f t="shared" si="63"/>
        <v>0.137125876596261</v>
      </c>
      <c r="G389">
        <f t="shared" si="60"/>
        <v>5.17702868965059</v>
      </c>
      <c r="H389">
        <f t="shared" si="61"/>
        <v>83.8109866370628</v>
      </c>
      <c r="I389">
        <f t="shared" si="59"/>
        <v>199.161976219892</v>
      </c>
      <c r="J389">
        <f t="shared" si="66"/>
        <v>195.957080054129</v>
      </c>
      <c r="K389">
        <f t="shared" si="65"/>
        <v>3.20489616576319</v>
      </c>
      <c r="L389">
        <f t="shared" si="69"/>
        <v>1.67999999999998</v>
      </c>
      <c r="M389">
        <f t="shared" si="64"/>
        <v>0.847030473828572</v>
      </c>
    </row>
    <row r="390" spans="1:13">
      <c r="A390" s="1">
        <v>36307</v>
      </c>
      <c r="B390">
        <v>205.32</v>
      </c>
      <c r="C390">
        <f t="shared" si="67"/>
        <v>2.12</v>
      </c>
      <c r="D390">
        <f t="shared" si="68"/>
        <v>0</v>
      </c>
      <c r="E390">
        <f t="shared" si="62"/>
        <v>0.810625697430018</v>
      </c>
      <c r="F390">
        <f t="shared" si="63"/>
        <v>0.127331171125099</v>
      </c>
      <c r="G390">
        <f t="shared" si="60"/>
        <v>6.36627850248548</v>
      </c>
      <c r="H390">
        <f t="shared" si="61"/>
        <v>86.4246240532097</v>
      </c>
      <c r="I390">
        <f t="shared" si="59"/>
        <v>200.109080277273</v>
      </c>
      <c r="J390">
        <f t="shared" si="66"/>
        <v>196.650872422118</v>
      </c>
      <c r="K390">
        <f t="shared" si="65"/>
        <v>3.45820785515474</v>
      </c>
      <c r="L390">
        <f t="shared" si="69"/>
        <v>2.12</v>
      </c>
      <c r="M390">
        <f t="shared" si="64"/>
        <v>0.937956868555103</v>
      </c>
    </row>
    <row r="391" spans="1:13">
      <c r="A391" s="1">
        <v>36310</v>
      </c>
      <c r="B391">
        <v>206.18</v>
      </c>
      <c r="C391">
        <f t="shared" si="67"/>
        <v>0.860000000000014</v>
      </c>
      <c r="D391">
        <f t="shared" si="68"/>
        <v>0</v>
      </c>
      <c r="E391">
        <f t="shared" si="62"/>
        <v>0.814152433327875</v>
      </c>
      <c r="F391">
        <f t="shared" si="63"/>
        <v>0.118236087473306</v>
      </c>
      <c r="G391">
        <f t="shared" si="60"/>
        <v>6.88582014786038</v>
      </c>
      <c r="H391">
        <f t="shared" si="61"/>
        <v>87.3190108162519</v>
      </c>
      <c r="I391">
        <f t="shared" si="59"/>
        <v>201.042787730628</v>
      </c>
      <c r="J391">
        <f t="shared" si="66"/>
        <v>197.356980775639</v>
      </c>
      <c r="K391">
        <f t="shared" si="65"/>
        <v>3.68580695498915</v>
      </c>
      <c r="L391">
        <f t="shared" si="69"/>
        <v>0.860000000000014</v>
      </c>
      <c r="M391">
        <f t="shared" si="64"/>
        <v>0.932388520801168</v>
      </c>
    </row>
    <row r="392" spans="1:13">
      <c r="A392" s="1">
        <v>36311</v>
      </c>
      <c r="B392">
        <v>207.77</v>
      </c>
      <c r="C392">
        <f t="shared" si="67"/>
        <v>1.59</v>
      </c>
      <c r="D392">
        <f t="shared" si="68"/>
        <v>0</v>
      </c>
      <c r="E392">
        <f t="shared" si="62"/>
        <v>0.869570116661598</v>
      </c>
      <c r="F392">
        <f t="shared" si="63"/>
        <v>0.109790652653784</v>
      </c>
      <c r="G392">
        <f t="shared" si="60"/>
        <v>7.92025637559251</v>
      </c>
      <c r="H392">
        <f t="shared" si="61"/>
        <v>88.7895598748015</v>
      </c>
      <c r="I392">
        <f t="shared" si="59"/>
        <v>202.077432977657</v>
      </c>
      <c r="J392">
        <f t="shared" si="66"/>
        <v>198.128585500164</v>
      </c>
      <c r="K392">
        <f t="shared" si="65"/>
        <v>3.94884747749339</v>
      </c>
      <c r="L392">
        <f t="shared" si="69"/>
        <v>1.59</v>
      </c>
      <c r="M392">
        <f t="shared" si="64"/>
        <v>0.97936076931537</v>
      </c>
    </row>
    <row r="393" spans="1:13">
      <c r="A393" s="1">
        <v>36312</v>
      </c>
      <c r="B393">
        <v>208.3</v>
      </c>
      <c r="C393">
        <f t="shared" si="67"/>
        <v>0.530000000000001</v>
      </c>
      <c r="D393">
        <f t="shared" si="68"/>
        <v>0</v>
      </c>
      <c r="E393">
        <f t="shared" si="62"/>
        <v>0.845315108328627</v>
      </c>
      <c r="F393">
        <f t="shared" si="63"/>
        <v>0.101948463178514</v>
      </c>
      <c r="G393">
        <f t="shared" si="60"/>
        <v>8.2915924573425</v>
      </c>
      <c r="H393">
        <f t="shared" si="61"/>
        <v>89.2375822057308</v>
      </c>
      <c r="I393">
        <f t="shared" si="59"/>
        <v>203.034463785694</v>
      </c>
      <c r="J393">
        <f t="shared" si="66"/>
        <v>198.882287314602</v>
      </c>
      <c r="K393">
        <f t="shared" si="65"/>
        <v>4.15217647109182</v>
      </c>
      <c r="L393">
        <f t="shared" si="69"/>
        <v>0.530000000000001</v>
      </c>
      <c r="M393">
        <f t="shared" si="64"/>
        <v>0.94726357150713</v>
      </c>
    </row>
    <row r="394" spans="1:13">
      <c r="A394" s="1">
        <v>36313</v>
      </c>
      <c r="B394">
        <v>209.14</v>
      </c>
      <c r="C394">
        <f t="shared" si="67"/>
        <v>0.839999999999975</v>
      </c>
      <c r="D394">
        <f t="shared" si="68"/>
        <v>0</v>
      </c>
      <c r="E394">
        <f t="shared" si="62"/>
        <v>0.844935457733723</v>
      </c>
      <c r="F394">
        <f t="shared" si="63"/>
        <v>0.0946664300943345</v>
      </c>
      <c r="G394">
        <f t="shared" si="60"/>
        <v>8.92539685812331</v>
      </c>
      <c r="H394">
        <f t="shared" si="61"/>
        <v>89.9248361119025</v>
      </c>
      <c r="I394">
        <f t="shared" si="59"/>
        <v>203.973495255454</v>
      </c>
      <c r="J394">
        <f t="shared" si="66"/>
        <v>199.64238382459</v>
      </c>
      <c r="K394">
        <f t="shared" si="65"/>
        <v>4.33111143086413</v>
      </c>
      <c r="L394">
        <f t="shared" si="69"/>
        <v>0.839999999999975</v>
      </c>
      <c r="M394">
        <f t="shared" si="64"/>
        <v>0.939601887828047</v>
      </c>
    </row>
    <row r="395" spans="1:13">
      <c r="A395" s="1">
        <v>36314</v>
      </c>
      <c r="B395">
        <v>210</v>
      </c>
      <c r="C395">
        <f t="shared" si="67"/>
        <v>0.860000000000014</v>
      </c>
      <c r="D395">
        <f t="shared" si="68"/>
        <v>0</v>
      </c>
      <c r="E395">
        <f t="shared" si="62"/>
        <v>0.84601149646703</v>
      </c>
      <c r="F395">
        <f t="shared" si="63"/>
        <v>0.0879045422304535</v>
      </c>
      <c r="G395">
        <f t="shared" si="60"/>
        <v>9.62420683847141</v>
      </c>
      <c r="H395">
        <f t="shared" si="61"/>
        <v>90.5875326487537</v>
      </c>
      <c r="I395">
        <f t="shared" si="59"/>
        <v>204.900371685165</v>
      </c>
      <c r="J395">
        <f t="shared" si="66"/>
        <v>200.409883183188</v>
      </c>
      <c r="K395">
        <f t="shared" si="65"/>
        <v>4.49048850197741</v>
      </c>
      <c r="L395">
        <f t="shared" si="69"/>
        <v>0.860000000000014</v>
      </c>
      <c r="M395">
        <f t="shared" si="64"/>
        <v>0.933916038697473</v>
      </c>
    </row>
    <row r="396" spans="1:13">
      <c r="A396" s="1">
        <v>36317</v>
      </c>
      <c r="B396">
        <v>210.96</v>
      </c>
      <c r="C396">
        <f t="shared" si="67"/>
        <v>0.960000000000008</v>
      </c>
      <c r="D396">
        <f t="shared" si="68"/>
        <v>0</v>
      </c>
      <c r="E396">
        <f t="shared" si="62"/>
        <v>0.854153532433671</v>
      </c>
      <c r="F396">
        <f t="shared" si="63"/>
        <v>0.0816256463568497</v>
      </c>
      <c r="G396">
        <f t="shared" si="60"/>
        <v>10.4642789436484</v>
      </c>
      <c r="H396">
        <f t="shared" si="61"/>
        <v>91.2772534154533</v>
      </c>
      <c r="I396">
        <f t="shared" si="59"/>
        <v>205.832342519987</v>
      </c>
      <c r="J396">
        <f t="shared" si="66"/>
        <v>201.191646839314</v>
      </c>
      <c r="K396">
        <f t="shared" si="65"/>
        <v>4.64069568067322</v>
      </c>
      <c r="L396">
        <f t="shared" si="69"/>
        <v>0.960000000000008</v>
      </c>
      <c r="M396">
        <f t="shared" si="64"/>
        <v>0.935779178790512</v>
      </c>
    </row>
    <row r="397" spans="1:13">
      <c r="A397" s="1">
        <v>36318</v>
      </c>
      <c r="B397">
        <v>211.94</v>
      </c>
      <c r="C397">
        <f t="shared" si="67"/>
        <v>0.97999999999999</v>
      </c>
      <c r="D397">
        <f t="shared" si="68"/>
        <v>0</v>
      </c>
      <c r="E397">
        <f t="shared" si="62"/>
        <v>0.863142565831265</v>
      </c>
      <c r="F397">
        <f t="shared" si="63"/>
        <v>0.0757952430456461</v>
      </c>
      <c r="G397">
        <f t="shared" si="60"/>
        <v>11.3878197515833</v>
      </c>
      <c r="H397">
        <f t="shared" si="61"/>
        <v>91.9275544845396</v>
      </c>
      <c r="I397">
        <f t="shared" si="59"/>
        <v>206.771700240413</v>
      </c>
      <c r="J397">
        <f t="shared" si="66"/>
        <v>201.98809980852</v>
      </c>
      <c r="K397">
        <f t="shared" si="65"/>
        <v>4.78360043189238</v>
      </c>
      <c r="L397">
        <f t="shared" si="69"/>
        <v>0.97999999999999</v>
      </c>
      <c r="M397">
        <f t="shared" si="64"/>
        <v>0.938937808876903</v>
      </c>
    </row>
    <row r="398" spans="1:13">
      <c r="A398" s="1">
        <v>36320</v>
      </c>
      <c r="B398">
        <v>211.85</v>
      </c>
      <c r="C398">
        <f t="shared" si="67"/>
        <v>0</v>
      </c>
      <c r="D398">
        <f t="shared" si="68"/>
        <v>0.0900000000000034</v>
      </c>
      <c r="E398">
        <f t="shared" si="62"/>
        <v>0.801489525414746</v>
      </c>
      <c r="F398">
        <f t="shared" si="63"/>
        <v>0.0768098685423859</v>
      </c>
      <c r="G398">
        <f t="shared" si="60"/>
        <v>10.4347207022293</v>
      </c>
      <c r="H398">
        <f t="shared" si="61"/>
        <v>91.2547055057931</v>
      </c>
      <c r="I398">
        <f t="shared" si="59"/>
        <v>207.552742743437</v>
      </c>
      <c r="J398">
        <f t="shared" si="66"/>
        <v>202.718866612709</v>
      </c>
      <c r="K398">
        <f t="shared" si="65"/>
        <v>4.83387613072824</v>
      </c>
      <c r="L398">
        <f t="shared" si="69"/>
        <v>0.0900000000000034</v>
      </c>
      <c r="M398">
        <f t="shared" si="64"/>
        <v>0.878299393957124</v>
      </c>
    </row>
    <row r="399" spans="1:13">
      <c r="A399" s="1">
        <v>36321</v>
      </c>
      <c r="B399">
        <v>212.3</v>
      </c>
      <c r="C399">
        <f t="shared" si="67"/>
        <v>0.450000000000017</v>
      </c>
      <c r="D399">
        <f t="shared" si="68"/>
        <v>0</v>
      </c>
      <c r="E399">
        <f t="shared" si="62"/>
        <v>0.776383130742266</v>
      </c>
      <c r="F399">
        <f t="shared" si="63"/>
        <v>0.071323449360787</v>
      </c>
      <c r="G399">
        <f t="shared" si="60"/>
        <v>10.8853839473602</v>
      </c>
      <c r="H399">
        <f t="shared" si="61"/>
        <v>91.5863046206252</v>
      </c>
      <c r="I399">
        <f t="shared" ref="I399:I462" si="70">(B399*0.1538)+(I398*0.8462)</f>
        <v>208.282870909497</v>
      </c>
      <c r="J399">
        <f t="shared" si="66"/>
        <v>203.428828596707</v>
      </c>
      <c r="K399">
        <f t="shared" si="65"/>
        <v>4.85404231278935</v>
      </c>
      <c r="L399">
        <f t="shared" si="69"/>
        <v>0.450000000000017</v>
      </c>
      <c r="M399">
        <f t="shared" si="64"/>
        <v>0.847706580103045</v>
      </c>
    </row>
    <row r="400" spans="1:13">
      <c r="A400" s="1">
        <v>36324</v>
      </c>
      <c r="B400">
        <v>212.51</v>
      </c>
      <c r="C400">
        <f t="shared" si="67"/>
        <v>0.20999999999998</v>
      </c>
      <c r="D400">
        <f t="shared" si="68"/>
        <v>0</v>
      </c>
      <c r="E400">
        <f t="shared" si="62"/>
        <v>0.735927192832102</v>
      </c>
      <c r="F400">
        <f t="shared" si="63"/>
        <v>0.0662289172635879</v>
      </c>
      <c r="G400">
        <f t="shared" ref="G400:G463" si="71">E400/F400</f>
        <v>11.1118711167079</v>
      </c>
      <c r="H400">
        <f t="shared" ref="H400:H463" si="72">100-(100/(1+G400))</f>
        <v>91.7436373755618</v>
      </c>
      <c r="I400">
        <f t="shared" si="70"/>
        <v>208.933003363616</v>
      </c>
      <c r="J400">
        <f t="shared" si="66"/>
        <v>204.101743397691</v>
      </c>
      <c r="K400">
        <f t="shared" si="65"/>
        <v>4.83125996592474</v>
      </c>
      <c r="L400">
        <f t="shared" si="69"/>
        <v>0.20999999999998</v>
      </c>
      <c r="M400">
        <f t="shared" si="64"/>
        <v>0.802156110095683</v>
      </c>
    </row>
    <row r="401" spans="1:13">
      <c r="A401" s="1">
        <v>36325</v>
      </c>
      <c r="B401">
        <v>212.39</v>
      </c>
      <c r="C401">
        <f t="shared" si="67"/>
        <v>0</v>
      </c>
      <c r="D401">
        <f t="shared" si="68"/>
        <v>0.120000000000005</v>
      </c>
      <c r="E401">
        <f t="shared" ref="E401:E464" si="73">((E400*13)+C401)/14</f>
        <v>0.683360964772667</v>
      </c>
      <c r="F401">
        <f t="shared" ref="F401:F464" si="74">((F400*13)+D401)/14</f>
        <v>0.0700697088876176</v>
      </c>
      <c r="G401">
        <f t="shared" si="71"/>
        <v>9.75258746784128</v>
      </c>
      <c r="H401">
        <f t="shared" si="72"/>
        <v>90.6999129001202</v>
      </c>
      <c r="I401">
        <f t="shared" si="70"/>
        <v>209.464689446292</v>
      </c>
      <c r="J401">
        <f t="shared" si="66"/>
        <v>204.715903211922</v>
      </c>
      <c r="K401">
        <f t="shared" si="65"/>
        <v>4.7487862343695</v>
      </c>
      <c r="L401">
        <f t="shared" si="69"/>
        <v>0.120000000000005</v>
      </c>
      <c r="M401">
        <f t="shared" ref="M401:M464" si="75">((M400*13)+L401)/14</f>
        <v>0.753430673660278</v>
      </c>
    </row>
    <row r="402" spans="1:13">
      <c r="A402" s="1">
        <v>36326</v>
      </c>
      <c r="B402">
        <v>212.14</v>
      </c>
      <c r="C402">
        <f t="shared" si="67"/>
        <v>0</v>
      </c>
      <c r="D402">
        <f t="shared" si="68"/>
        <v>0.25</v>
      </c>
      <c r="E402">
        <f t="shared" si="73"/>
        <v>0.634549467288905</v>
      </c>
      <c r="F402">
        <f t="shared" si="74"/>
        <v>0.0829218725385021</v>
      </c>
      <c r="G402">
        <f t="shared" si="71"/>
        <v>7.65237744714788</v>
      </c>
      <c r="H402">
        <f t="shared" si="72"/>
        <v>88.4424829347957</v>
      </c>
      <c r="I402">
        <f t="shared" si="70"/>
        <v>209.876152209452</v>
      </c>
      <c r="J402">
        <f t="shared" si="66"/>
        <v>205.266028783919</v>
      </c>
      <c r="K402">
        <f t="shared" si="65"/>
        <v>4.61012342553326</v>
      </c>
      <c r="L402">
        <f t="shared" si="69"/>
        <v>0.25</v>
      </c>
      <c r="M402">
        <f t="shared" si="75"/>
        <v>0.717471339827401</v>
      </c>
    </row>
    <row r="403" spans="1:13">
      <c r="A403" s="1">
        <v>36327</v>
      </c>
      <c r="B403">
        <v>214.14</v>
      </c>
      <c r="C403">
        <f t="shared" si="67"/>
        <v>2</v>
      </c>
      <c r="D403">
        <f t="shared" si="68"/>
        <v>0</v>
      </c>
      <c r="E403">
        <f t="shared" si="73"/>
        <v>0.73208164819684</v>
      </c>
      <c r="F403">
        <f t="shared" si="74"/>
        <v>0.0769988816428948</v>
      </c>
      <c r="G403">
        <f t="shared" si="71"/>
        <v>9.50769196352859</v>
      </c>
      <c r="H403">
        <f t="shared" si="72"/>
        <v>90.4831622065918</v>
      </c>
      <c r="I403">
        <f t="shared" si="70"/>
        <v>210.531931999638</v>
      </c>
      <c r="J403">
        <f t="shared" si="66"/>
        <v>205.92359005103</v>
      </c>
      <c r="K403">
        <f t="shared" si="65"/>
        <v>4.60834194860792</v>
      </c>
      <c r="L403">
        <f t="shared" si="69"/>
        <v>2</v>
      </c>
      <c r="M403">
        <f t="shared" si="75"/>
        <v>0.809080529839729</v>
      </c>
    </row>
    <row r="404" spans="1:13">
      <c r="A404" s="1">
        <v>36328</v>
      </c>
      <c r="B404">
        <v>217.99</v>
      </c>
      <c r="C404">
        <f t="shared" si="67"/>
        <v>3.85000000000002</v>
      </c>
      <c r="D404">
        <f t="shared" si="68"/>
        <v>0</v>
      </c>
      <c r="E404">
        <f t="shared" si="73"/>
        <v>0.954790101897067</v>
      </c>
      <c r="F404">
        <f t="shared" si="74"/>
        <v>0.0714989615255452</v>
      </c>
      <c r="G404">
        <f t="shared" si="71"/>
        <v>13.3539016724871</v>
      </c>
      <c r="H404">
        <f t="shared" si="72"/>
        <v>93.033253098586</v>
      </c>
      <c r="I404">
        <f t="shared" si="70"/>
        <v>211.678982858094</v>
      </c>
      <c r="J404">
        <f t="shared" si="66"/>
        <v>206.817711028249</v>
      </c>
      <c r="K404">
        <f t="shared" si="65"/>
        <v>4.8612718298449</v>
      </c>
      <c r="L404">
        <f t="shared" si="69"/>
        <v>3.85000000000002</v>
      </c>
      <c r="M404">
        <f t="shared" si="75"/>
        <v>1.02628906342261</v>
      </c>
    </row>
    <row r="405" spans="1:13">
      <c r="A405" s="1">
        <v>36331</v>
      </c>
      <c r="B405">
        <v>223.3</v>
      </c>
      <c r="C405">
        <f t="shared" si="67"/>
        <v>5.31</v>
      </c>
      <c r="D405">
        <f t="shared" si="68"/>
        <v>0</v>
      </c>
      <c r="E405">
        <f t="shared" si="73"/>
        <v>1.26587652319013</v>
      </c>
      <c r="F405">
        <f t="shared" si="74"/>
        <v>0.0663918928451491</v>
      </c>
      <c r="G405">
        <f t="shared" si="71"/>
        <v>19.066733436003</v>
      </c>
      <c r="H405">
        <f t="shared" si="72"/>
        <v>95.0166278772317</v>
      </c>
      <c r="I405">
        <f t="shared" si="70"/>
        <v>213.466295294519</v>
      </c>
      <c r="J405">
        <f t="shared" si="66"/>
        <v>208.039048641056</v>
      </c>
      <c r="K405">
        <f t="shared" si="65"/>
        <v>5.4272466534633</v>
      </c>
      <c r="L405">
        <f t="shared" si="69"/>
        <v>5.31</v>
      </c>
      <c r="M405">
        <f t="shared" si="75"/>
        <v>1.33226841603528</v>
      </c>
    </row>
    <row r="406" spans="1:13">
      <c r="A406" s="1">
        <v>36332</v>
      </c>
      <c r="B406">
        <v>226.19</v>
      </c>
      <c r="C406">
        <f t="shared" si="67"/>
        <v>2.88999999999999</v>
      </c>
      <c r="D406">
        <f t="shared" si="68"/>
        <v>0</v>
      </c>
      <c r="E406">
        <f t="shared" si="73"/>
        <v>1.38188534296227</v>
      </c>
      <c r="F406">
        <f t="shared" si="74"/>
        <v>0.0616496147847813</v>
      </c>
      <c r="G406">
        <f t="shared" si="71"/>
        <v>22.4151496775191</v>
      </c>
      <c r="H406">
        <f t="shared" si="72"/>
        <v>95.7292606975726</v>
      </c>
      <c r="I406">
        <f t="shared" si="70"/>
        <v>215.423201078222</v>
      </c>
      <c r="J406">
        <f t="shared" si="66"/>
        <v>209.384034136754</v>
      </c>
      <c r="K406">
        <f t="shared" si="65"/>
        <v>6.03916694146849</v>
      </c>
      <c r="L406">
        <f t="shared" si="69"/>
        <v>2.88999999999999</v>
      </c>
      <c r="M406">
        <f t="shared" si="75"/>
        <v>1.44353495774704</v>
      </c>
    </row>
    <row r="407" spans="1:13">
      <c r="A407" s="1">
        <v>36333</v>
      </c>
      <c r="B407">
        <v>229.08</v>
      </c>
      <c r="C407">
        <f t="shared" si="67"/>
        <v>2.89000000000001</v>
      </c>
      <c r="D407">
        <f t="shared" si="68"/>
        <v>0</v>
      </c>
      <c r="E407">
        <f t="shared" si="73"/>
        <v>1.48960781846496</v>
      </c>
      <c r="F407">
        <f t="shared" si="74"/>
        <v>0.0572460708715826</v>
      </c>
      <c r="G407">
        <f t="shared" si="71"/>
        <v>26.0211363991518</v>
      </c>
      <c r="H407">
        <f t="shared" si="72"/>
        <v>96.2991933972422</v>
      </c>
      <c r="I407">
        <f t="shared" si="70"/>
        <v>217.523616752392</v>
      </c>
      <c r="J407">
        <f t="shared" si="66"/>
        <v>210.84350520722</v>
      </c>
      <c r="K407">
        <f t="shared" si="65"/>
        <v>6.6801115451714</v>
      </c>
      <c r="L407">
        <f t="shared" si="69"/>
        <v>2.89000000000001</v>
      </c>
      <c r="M407">
        <f t="shared" si="75"/>
        <v>1.54685388933654</v>
      </c>
    </row>
    <row r="408" spans="1:13">
      <c r="A408" s="1">
        <v>36334</v>
      </c>
      <c r="B408">
        <v>232.64</v>
      </c>
      <c r="C408">
        <f t="shared" si="67"/>
        <v>3.55999999999997</v>
      </c>
      <c r="D408">
        <f t="shared" si="68"/>
        <v>0</v>
      </c>
      <c r="E408">
        <f t="shared" si="73"/>
        <v>1.63749297428889</v>
      </c>
      <c r="F408">
        <f t="shared" si="74"/>
        <v>0.0531570658093267</v>
      </c>
      <c r="G408">
        <f t="shared" si="71"/>
        <v>30.8048036391351</v>
      </c>
      <c r="H408">
        <f t="shared" si="72"/>
        <v>96.8558208648409</v>
      </c>
      <c r="I408">
        <f t="shared" si="70"/>
        <v>219.848516495874</v>
      </c>
      <c r="J408">
        <f t="shared" si="66"/>
        <v>212.458625471365</v>
      </c>
      <c r="K408">
        <f t="shared" si="65"/>
        <v>7.38989102450861</v>
      </c>
      <c r="L408">
        <f t="shared" si="69"/>
        <v>3.55999999999997</v>
      </c>
      <c r="M408">
        <f t="shared" si="75"/>
        <v>1.69065004009821</v>
      </c>
    </row>
    <row r="409" spans="1:13">
      <c r="A409" s="1">
        <v>36335</v>
      </c>
      <c r="B409">
        <v>233.13</v>
      </c>
      <c r="C409">
        <f t="shared" si="67"/>
        <v>0.490000000000009</v>
      </c>
      <c r="D409">
        <f t="shared" si="68"/>
        <v>0</v>
      </c>
      <c r="E409">
        <f t="shared" si="73"/>
        <v>1.55552919041111</v>
      </c>
      <c r="F409">
        <f t="shared" si="74"/>
        <v>0.049360132537232</v>
      </c>
      <c r="G409">
        <f t="shared" si="71"/>
        <v>31.5138779102303</v>
      </c>
      <c r="H409">
        <f t="shared" si="72"/>
        <v>96.9243902472631</v>
      </c>
      <c r="I409">
        <f t="shared" si="70"/>
        <v>221.891208658808</v>
      </c>
      <c r="J409">
        <f t="shared" si="66"/>
        <v>213.990374323937</v>
      </c>
      <c r="K409">
        <f t="shared" si="65"/>
        <v>7.90083433487138</v>
      </c>
      <c r="L409">
        <f t="shared" si="69"/>
        <v>0.490000000000009</v>
      </c>
      <c r="M409">
        <f t="shared" si="75"/>
        <v>1.60488932294834</v>
      </c>
    </row>
    <row r="410" spans="1:13">
      <c r="A410" s="1">
        <v>36338</v>
      </c>
      <c r="B410">
        <v>231.32</v>
      </c>
      <c r="C410">
        <f t="shared" si="67"/>
        <v>0</v>
      </c>
      <c r="D410">
        <f t="shared" si="68"/>
        <v>1.81</v>
      </c>
      <c r="E410">
        <f t="shared" si="73"/>
        <v>1.44441996252461</v>
      </c>
      <c r="F410">
        <f t="shared" si="74"/>
        <v>0.175120123070287</v>
      </c>
      <c r="G410">
        <f t="shared" si="71"/>
        <v>8.24816667097057</v>
      </c>
      <c r="H410">
        <f t="shared" si="72"/>
        <v>89.1870460862374</v>
      </c>
      <c r="I410">
        <f t="shared" si="70"/>
        <v>223.341356767084</v>
      </c>
      <c r="J410">
        <f t="shared" si="66"/>
        <v>215.274499586533</v>
      </c>
      <c r="K410">
        <f t="shared" si="65"/>
        <v>8.06685718055041</v>
      </c>
      <c r="L410">
        <f t="shared" si="69"/>
        <v>1.81</v>
      </c>
      <c r="M410">
        <f t="shared" si="75"/>
        <v>1.61954008559489</v>
      </c>
    </row>
    <row r="411" spans="1:13">
      <c r="A411" s="1">
        <v>36339</v>
      </c>
      <c r="B411">
        <v>227.37</v>
      </c>
      <c r="C411">
        <f t="shared" si="67"/>
        <v>0</v>
      </c>
      <c r="D411">
        <f t="shared" si="68"/>
        <v>3.94999999999999</v>
      </c>
      <c r="E411">
        <f t="shared" si="73"/>
        <v>1.34124710805856</v>
      </c>
      <c r="F411">
        <f t="shared" si="74"/>
        <v>0.444754399993837</v>
      </c>
      <c r="G411">
        <f t="shared" si="71"/>
        <v>3.01570284201156</v>
      </c>
      <c r="H411">
        <f t="shared" si="72"/>
        <v>75.0977589890821</v>
      </c>
      <c r="I411">
        <f t="shared" si="70"/>
        <v>223.960962096306</v>
      </c>
      <c r="J411">
        <f t="shared" si="66"/>
        <v>216.170776167171</v>
      </c>
      <c r="K411">
        <f t="shared" si="65"/>
        <v>7.79018592913508</v>
      </c>
      <c r="L411">
        <f t="shared" si="69"/>
        <v>3.94999999999999</v>
      </c>
      <c r="M411">
        <f t="shared" si="75"/>
        <v>1.7860015080524</v>
      </c>
    </row>
    <row r="412" spans="1:13">
      <c r="A412" s="1">
        <v>36340</v>
      </c>
      <c r="B412">
        <v>220.78</v>
      </c>
      <c r="C412">
        <f t="shared" si="67"/>
        <v>0</v>
      </c>
      <c r="D412">
        <f t="shared" si="68"/>
        <v>6.59</v>
      </c>
      <c r="E412">
        <f t="shared" si="73"/>
        <v>1.24544374319724</v>
      </c>
      <c r="F412">
        <f t="shared" si="74"/>
        <v>0.883700514279992</v>
      </c>
      <c r="G412">
        <f t="shared" si="71"/>
        <v>1.4093504791179</v>
      </c>
      <c r="H412">
        <f t="shared" si="72"/>
        <v>58.4950380333991</v>
      </c>
      <c r="I412">
        <f t="shared" si="70"/>
        <v>223.471730125894</v>
      </c>
      <c r="J412">
        <f t="shared" si="66"/>
        <v>216.512319653184</v>
      </c>
      <c r="K412">
        <f t="shared" ref="K412:K475" si="76">I412-J412</f>
        <v>6.95941047271054</v>
      </c>
      <c r="L412">
        <f t="shared" si="69"/>
        <v>6.59</v>
      </c>
      <c r="M412">
        <f t="shared" si="75"/>
        <v>2.12914425747723</v>
      </c>
    </row>
    <row r="413" spans="1:13">
      <c r="A413" s="1">
        <v>36341</v>
      </c>
      <c r="B413">
        <v>215.15</v>
      </c>
      <c r="C413">
        <f t="shared" si="67"/>
        <v>0</v>
      </c>
      <c r="D413">
        <f t="shared" si="68"/>
        <v>5.63</v>
      </c>
      <c r="E413">
        <f t="shared" si="73"/>
        <v>1.15648347582601</v>
      </c>
      <c r="F413">
        <f t="shared" si="74"/>
        <v>1.22272190611713</v>
      </c>
      <c r="G413">
        <f t="shared" si="71"/>
        <v>0.945827068313943</v>
      </c>
      <c r="H413">
        <f t="shared" si="72"/>
        <v>48.6079715775308</v>
      </c>
      <c r="I413">
        <f t="shared" si="70"/>
        <v>222.191848032532</v>
      </c>
      <c r="J413">
        <f t="shared" ref="J413:J476" si="77">(B413*0.0741)+(J412*0.9259)</f>
        <v>216.411371766883</v>
      </c>
      <c r="K413">
        <f t="shared" si="76"/>
        <v>5.78047626564893</v>
      </c>
      <c r="L413">
        <f t="shared" si="69"/>
        <v>5.63</v>
      </c>
      <c r="M413">
        <f t="shared" si="75"/>
        <v>2.37920538194314</v>
      </c>
    </row>
    <row r="414" spans="1:13">
      <c r="A414" s="1">
        <v>36342</v>
      </c>
      <c r="B414">
        <v>212.15</v>
      </c>
      <c r="C414">
        <f t="shared" si="67"/>
        <v>0</v>
      </c>
      <c r="D414">
        <f t="shared" si="68"/>
        <v>3</v>
      </c>
      <c r="E414">
        <f t="shared" si="73"/>
        <v>1.07387751326701</v>
      </c>
      <c r="F414">
        <f t="shared" si="74"/>
        <v>1.34967034139448</v>
      </c>
      <c r="G414">
        <f t="shared" si="71"/>
        <v>0.795659117883166</v>
      </c>
      <c r="H414">
        <f t="shared" si="72"/>
        <v>44.3101427191336</v>
      </c>
      <c r="I414">
        <f t="shared" si="70"/>
        <v>220.647411805128</v>
      </c>
      <c r="J414">
        <f t="shared" si="77"/>
        <v>216.095604118957</v>
      </c>
      <c r="K414">
        <f t="shared" si="76"/>
        <v>4.55180768617157</v>
      </c>
      <c r="L414">
        <f t="shared" si="69"/>
        <v>3</v>
      </c>
      <c r="M414">
        <f t="shared" si="75"/>
        <v>2.42354785466149</v>
      </c>
    </row>
    <row r="415" spans="1:13">
      <c r="A415" s="1">
        <v>36345</v>
      </c>
      <c r="B415">
        <v>212.54</v>
      </c>
      <c r="C415">
        <f t="shared" si="67"/>
        <v>0.389999999999986</v>
      </c>
      <c r="D415">
        <f t="shared" si="68"/>
        <v>0</v>
      </c>
      <c r="E415">
        <f t="shared" si="73"/>
        <v>1.02502911946222</v>
      </c>
      <c r="F415">
        <f t="shared" si="74"/>
        <v>1.25326531700916</v>
      </c>
      <c r="G415">
        <f t="shared" si="71"/>
        <v>0.817886767909915</v>
      </c>
      <c r="H415">
        <f t="shared" si="72"/>
        <v>44.9910732806679</v>
      </c>
      <c r="I415">
        <f t="shared" si="70"/>
        <v>219.4004918695</v>
      </c>
      <c r="J415">
        <f t="shared" si="77"/>
        <v>215.832133853742</v>
      </c>
      <c r="K415">
        <f t="shared" si="76"/>
        <v>3.56835801575755</v>
      </c>
      <c r="L415">
        <f t="shared" si="69"/>
        <v>0.389999999999986</v>
      </c>
      <c r="M415">
        <f t="shared" si="75"/>
        <v>2.27829443647138</v>
      </c>
    </row>
    <row r="416" spans="1:13">
      <c r="A416" s="1">
        <v>36346</v>
      </c>
      <c r="B416">
        <v>212.93</v>
      </c>
      <c r="C416">
        <f t="shared" si="67"/>
        <v>0.390000000000015</v>
      </c>
      <c r="D416">
        <f t="shared" si="68"/>
        <v>0</v>
      </c>
      <c r="E416">
        <f t="shared" si="73"/>
        <v>0.979669896643489</v>
      </c>
      <c r="F416">
        <f t="shared" si="74"/>
        <v>1.16374636579422</v>
      </c>
      <c r="G416">
        <f t="shared" si="71"/>
        <v>0.841824237169492</v>
      </c>
      <c r="H416">
        <f t="shared" si="72"/>
        <v>45.7060027868459</v>
      </c>
      <c r="I416">
        <f t="shared" si="70"/>
        <v>218.405330219971</v>
      </c>
      <c r="J416">
        <f t="shared" si="77"/>
        <v>215.61708573518</v>
      </c>
      <c r="K416">
        <f t="shared" si="76"/>
        <v>2.78824448479082</v>
      </c>
      <c r="L416">
        <f t="shared" si="69"/>
        <v>0.390000000000015</v>
      </c>
      <c r="M416">
        <f t="shared" si="75"/>
        <v>2.14341626243771</v>
      </c>
    </row>
    <row r="417" spans="1:13">
      <c r="A417" s="1">
        <v>36347</v>
      </c>
      <c r="B417">
        <v>213.2</v>
      </c>
      <c r="C417">
        <f t="shared" si="67"/>
        <v>0.269999999999982</v>
      </c>
      <c r="D417">
        <f t="shared" si="68"/>
        <v>0</v>
      </c>
      <c r="E417">
        <f t="shared" si="73"/>
        <v>0.928979189740382</v>
      </c>
      <c r="F417">
        <f t="shared" si="74"/>
        <v>1.08062162538035</v>
      </c>
      <c r="G417">
        <f t="shared" si="71"/>
        <v>0.859671107741719</v>
      </c>
      <c r="H417">
        <f t="shared" si="72"/>
        <v>46.2270508028517</v>
      </c>
      <c r="I417">
        <f t="shared" si="70"/>
        <v>217.604750432139</v>
      </c>
      <c r="J417">
        <f t="shared" si="77"/>
        <v>215.437979682203</v>
      </c>
      <c r="K417">
        <f t="shared" si="76"/>
        <v>2.16677074993615</v>
      </c>
      <c r="L417">
        <f t="shared" si="69"/>
        <v>0.269999999999982</v>
      </c>
      <c r="M417">
        <f t="shared" si="75"/>
        <v>2.00960081512073</v>
      </c>
    </row>
    <row r="418" spans="1:13">
      <c r="A418" s="1">
        <v>36348</v>
      </c>
      <c r="B418">
        <v>211.95</v>
      </c>
      <c r="C418">
        <f t="shared" si="67"/>
        <v>0</v>
      </c>
      <c r="D418">
        <f t="shared" si="68"/>
        <v>1.25</v>
      </c>
      <c r="E418">
        <f t="shared" si="73"/>
        <v>0.862623533330354</v>
      </c>
      <c r="F418">
        <f t="shared" si="74"/>
        <v>1.09272008071032</v>
      </c>
      <c r="G418">
        <f t="shared" si="71"/>
        <v>0.789427730448227</v>
      </c>
      <c r="H418">
        <f t="shared" si="72"/>
        <v>44.116211960708</v>
      </c>
      <c r="I418">
        <f t="shared" si="70"/>
        <v>216.735049815676</v>
      </c>
      <c r="J418">
        <f t="shared" si="77"/>
        <v>215.179520387752</v>
      </c>
      <c r="K418">
        <f t="shared" si="76"/>
        <v>1.5555294279244</v>
      </c>
      <c r="L418">
        <f t="shared" si="69"/>
        <v>1.25</v>
      </c>
      <c r="M418">
        <f t="shared" si="75"/>
        <v>1.95534361404068</v>
      </c>
    </row>
    <row r="419" spans="1:13">
      <c r="A419" s="1">
        <v>36349</v>
      </c>
      <c r="B419">
        <v>212.16</v>
      </c>
      <c r="C419">
        <f t="shared" si="67"/>
        <v>0.210000000000008</v>
      </c>
      <c r="D419">
        <f t="shared" si="68"/>
        <v>0</v>
      </c>
      <c r="E419">
        <f t="shared" si="73"/>
        <v>0.816007566663901</v>
      </c>
      <c r="F419">
        <f t="shared" si="74"/>
        <v>1.01466864637387</v>
      </c>
      <c r="G419">
        <f t="shared" si="71"/>
        <v>0.804210881631232</v>
      </c>
      <c r="H419">
        <f t="shared" si="72"/>
        <v>44.5741065980117</v>
      </c>
      <c r="I419">
        <f t="shared" si="70"/>
        <v>216.031407154025</v>
      </c>
      <c r="J419">
        <f t="shared" si="77"/>
        <v>214.955773927019</v>
      </c>
      <c r="K419">
        <f t="shared" si="76"/>
        <v>1.07563322700582</v>
      </c>
      <c r="L419">
        <f t="shared" si="69"/>
        <v>0.210000000000008</v>
      </c>
      <c r="M419">
        <f t="shared" si="75"/>
        <v>1.83067621303777</v>
      </c>
    </row>
    <row r="420" spans="1:13">
      <c r="A420" s="1">
        <v>36352</v>
      </c>
      <c r="B420">
        <v>212.72</v>
      </c>
      <c r="C420">
        <f t="shared" si="67"/>
        <v>0.560000000000002</v>
      </c>
      <c r="D420">
        <f t="shared" si="68"/>
        <v>0</v>
      </c>
      <c r="E420">
        <f t="shared" si="73"/>
        <v>0.797721311902194</v>
      </c>
      <c r="F420">
        <f t="shared" si="74"/>
        <v>0.942192314490024</v>
      </c>
      <c r="G420">
        <f t="shared" si="71"/>
        <v>0.846665059387554</v>
      </c>
      <c r="H420">
        <f t="shared" si="72"/>
        <v>45.8483283193949</v>
      </c>
      <c r="I420">
        <f t="shared" si="70"/>
        <v>215.522112733736</v>
      </c>
      <c r="J420">
        <f t="shared" si="77"/>
        <v>214.790103079027</v>
      </c>
      <c r="K420">
        <f t="shared" si="76"/>
        <v>0.732009654708918</v>
      </c>
      <c r="L420">
        <f t="shared" si="69"/>
        <v>0.560000000000002</v>
      </c>
      <c r="M420">
        <f t="shared" si="75"/>
        <v>1.73991362639222</v>
      </c>
    </row>
    <row r="421" spans="1:13">
      <c r="A421" s="1">
        <v>36353</v>
      </c>
      <c r="B421">
        <v>213.72</v>
      </c>
      <c r="C421">
        <f t="shared" si="67"/>
        <v>1</v>
      </c>
      <c r="D421">
        <f t="shared" si="68"/>
        <v>0</v>
      </c>
      <c r="E421">
        <f t="shared" si="73"/>
        <v>0.812169789623466</v>
      </c>
      <c r="F421">
        <f t="shared" si="74"/>
        <v>0.874892863455023</v>
      </c>
      <c r="G421">
        <f t="shared" si="71"/>
        <v>0.928307708918943</v>
      </c>
      <c r="H421">
        <f t="shared" si="72"/>
        <v>48.1410567735258</v>
      </c>
      <c r="I421">
        <f t="shared" si="70"/>
        <v>215.244947795287</v>
      </c>
      <c r="J421">
        <f t="shared" si="77"/>
        <v>214.710808440871</v>
      </c>
      <c r="K421">
        <f t="shared" si="76"/>
        <v>0.534139354416254</v>
      </c>
      <c r="L421">
        <f t="shared" si="69"/>
        <v>1</v>
      </c>
      <c r="M421">
        <f t="shared" si="75"/>
        <v>1.68706265307849</v>
      </c>
    </row>
    <row r="422" spans="1:13">
      <c r="A422" s="1">
        <v>36354</v>
      </c>
      <c r="B422">
        <v>213.17</v>
      </c>
      <c r="C422">
        <f t="shared" si="67"/>
        <v>0</v>
      </c>
      <c r="D422">
        <f t="shared" si="68"/>
        <v>0.550000000000011</v>
      </c>
      <c r="E422">
        <f t="shared" si="73"/>
        <v>0.754157661793218</v>
      </c>
      <c r="F422">
        <f t="shared" si="74"/>
        <v>0.851686230351093</v>
      </c>
      <c r="G422">
        <f t="shared" si="71"/>
        <v>0.885487677172296</v>
      </c>
      <c r="H422">
        <f t="shared" si="72"/>
        <v>46.9633234888217</v>
      </c>
      <c r="I422">
        <f t="shared" si="70"/>
        <v>214.925820824372</v>
      </c>
      <c r="J422">
        <f t="shared" si="77"/>
        <v>214.596634535403</v>
      </c>
      <c r="K422">
        <f t="shared" si="76"/>
        <v>0.329186288969623</v>
      </c>
      <c r="L422">
        <f t="shared" si="69"/>
        <v>0.550000000000011</v>
      </c>
      <c r="M422">
        <f t="shared" si="75"/>
        <v>1.60584389214431</v>
      </c>
    </row>
    <row r="423" spans="1:13">
      <c r="A423" s="1">
        <v>36355</v>
      </c>
      <c r="B423">
        <v>216.23</v>
      </c>
      <c r="C423">
        <f t="shared" si="67"/>
        <v>3.06</v>
      </c>
      <c r="D423">
        <f t="shared" si="68"/>
        <v>0</v>
      </c>
      <c r="E423">
        <f t="shared" si="73"/>
        <v>0.918860685950846</v>
      </c>
      <c r="F423">
        <f t="shared" si="74"/>
        <v>0.79085149961173</v>
      </c>
      <c r="G423">
        <f t="shared" si="71"/>
        <v>1.1618624816441</v>
      </c>
      <c r="H423">
        <f t="shared" si="72"/>
        <v>53.7435887578059</v>
      </c>
      <c r="I423">
        <f t="shared" si="70"/>
        <v>215.126403581584</v>
      </c>
      <c r="J423">
        <f t="shared" si="77"/>
        <v>214.717666916329</v>
      </c>
      <c r="K423">
        <f t="shared" si="76"/>
        <v>0.408736665254509</v>
      </c>
      <c r="L423">
        <f t="shared" si="69"/>
        <v>3.06</v>
      </c>
      <c r="M423">
        <f t="shared" si="75"/>
        <v>1.70971218556257</v>
      </c>
    </row>
    <row r="424" spans="1:13">
      <c r="A424" s="1">
        <v>36356</v>
      </c>
      <c r="B424">
        <v>216.92</v>
      </c>
      <c r="C424">
        <f t="shared" si="67"/>
        <v>0.689999999999998</v>
      </c>
      <c r="D424">
        <f t="shared" si="68"/>
        <v>0</v>
      </c>
      <c r="E424">
        <f t="shared" si="73"/>
        <v>0.902513494097214</v>
      </c>
      <c r="F424">
        <f t="shared" si="74"/>
        <v>0.73436210678232</v>
      </c>
      <c r="G424">
        <f t="shared" si="71"/>
        <v>1.2289761219457</v>
      </c>
      <c r="H424">
        <f t="shared" si="72"/>
        <v>55.1363520607351</v>
      </c>
      <c r="I424">
        <f t="shared" si="70"/>
        <v>215.402258710736</v>
      </c>
      <c r="J424">
        <f t="shared" si="77"/>
        <v>214.880859797829</v>
      </c>
      <c r="K424">
        <f t="shared" si="76"/>
        <v>0.521398912906932</v>
      </c>
      <c r="L424">
        <f t="shared" si="69"/>
        <v>0.689999999999998</v>
      </c>
      <c r="M424">
        <f t="shared" si="75"/>
        <v>1.63687560087953</v>
      </c>
    </row>
    <row r="425" spans="1:13">
      <c r="A425" s="1">
        <v>36359</v>
      </c>
      <c r="B425">
        <v>218.32</v>
      </c>
      <c r="C425">
        <f t="shared" si="67"/>
        <v>1.40000000000001</v>
      </c>
      <c r="D425">
        <f t="shared" si="68"/>
        <v>0</v>
      </c>
      <c r="E425">
        <f t="shared" si="73"/>
        <v>0.938048244518842</v>
      </c>
      <c r="F425">
        <f t="shared" si="74"/>
        <v>0.681907670583583</v>
      </c>
      <c r="G425">
        <f t="shared" si="71"/>
        <v>1.37562354111085</v>
      </c>
      <c r="H425">
        <f t="shared" si="72"/>
        <v>57.9057884090341</v>
      </c>
      <c r="I425">
        <f t="shared" si="70"/>
        <v>215.851007321025</v>
      </c>
      <c r="J425">
        <f t="shared" si="77"/>
        <v>215.13570008681</v>
      </c>
      <c r="K425">
        <f t="shared" si="76"/>
        <v>0.715307234214833</v>
      </c>
      <c r="L425">
        <f t="shared" si="69"/>
        <v>1.40000000000001</v>
      </c>
      <c r="M425">
        <f t="shared" si="75"/>
        <v>1.61995591510242</v>
      </c>
    </row>
    <row r="426" spans="1:13">
      <c r="A426" s="1">
        <v>36360</v>
      </c>
      <c r="B426">
        <v>220.03</v>
      </c>
      <c r="C426">
        <f t="shared" si="67"/>
        <v>1.71000000000001</v>
      </c>
      <c r="D426">
        <f t="shared" si="68"/>
        <v>0</v>
      </c>
      <c r="E426">
        <f t="shared" si="73"/>
        <v>0.99318765562464</v>
      </c>
      <c r="F426">
        <f t="shared" si="74"/>
        <v>0.633199979827613</v>
      </c>
      <c r="G426">
        <f t="shared" si="71"/>
        <v>1.56852130016655</v>
      </c>
      <c r="H426">
        <f t="shared" si="72"/>
        <v>61.0670933530838</v>
      </c>
      <c r="I426">
        <f t="shared" si="70"/>
        <v>216.493736395051</v>
      </c>
      <c r="J426">
        <f t="shared" si="77"/>
        <v>215.498367710377</v>
      </c>
      <c r="K426">
        <f t="shared" si="76"/>
        <v>0.995368684673792</v>
      </c>
      <c r="L426">
        <f t="shared" si="69"/>
        <v>1.71000000000001</v>
      </c>
      <c r="M426">
        <f t="shared" si="75"/>
        <v>1.62638763545225</v>
      </c>
    </row>
    <row r="427" spans="1:13">
      <c r="A427" s="1">
        <v>36361</v>
      </c>
      <c r="B427">
        <v>221.92</v>
      </c>
      <c r="C427">
        <f t="shared" si="67"/>
        <v>1.88999999999999</v>
      </c>
      <c r="D427">
        <f t="shared" si="68"/>
        <v>0</v>
      </c>
      <c r="E427">
        <f t="shared" si="73"/>
        <v>1.05724568022288</v>
      </c>
      <c r="F427">
        <f t="shared" si="74"/>
        <v>0.587971409839926</v>
      </c>
      <c r="G427">
        <f t="shared" si="71"/>
        <v>1.79812430082393</v>
      </c>
      <c r="H427">
        <f t="shared" si="72"/>
        <v>64.2617735135804</v>
      </c>
      <c r="I427">
        <f t="shared" si="70"/>
        <v>217.328295737492</v>
      </c>
      <c r="J427">
        <f t="shared" si="77"/>
        <v>215.974210663038</v>
      </c>
      <c r="K427">
        <f t="shared" si="76"/>
        <v>1.35408507445388</v>
      </c>
      <c r="L427">
        <f t="shared" si="69"/>
        <v>1.88999999999999</v>
      </c>
      <c r="M427">
        <f t="shared" si="75"/>
        <v>1.6452170900628</v>
      </c>
    </row>
    <row r="428" spans="1:13">
      <c r="A428" s="1">
        <v>36362</v>
      </c>
      <c r="B428">
        <v>225.06</v>
      </c>
      <c r="C428">
        <f t="shared" si="67"/>
        <v>3.14000000000001</v>
      </c>
      <c r="D428">
        <f t="shared" si="68"/>
        <v>0</v>
      </c>
      <c r="E428">
        <f t="shared" si="73"/>
        <v>1.20601384592125</v>
      </c>
      <c r="F428">
        <f t="shared" si="74"/>
        <v>0.545973451994217</v>
      </c>
      <c r="G428">
        <f t="shared" si="71"/>
        <v>2.20892397151578</v>
      </c>
      <c r="H428">
        <f t="shared" si="72"/>
        <v>68.8369058015533</v>
      </c>
      <c r="I428">
        <f t="shared" si="70"/>
        <v>218.517431853066</v>
      </c>
      <c r="J428">
        <f t="shared" si="77"/>
        <v>216.647467652907</v>
      </c>
      <c r="K428">
        <f t="shared" si="76"/>
        <v>1.86996420015871</v>
      </c>
      <c r="L428">
        <f t="shared" si="69"/>
        <v>3.14000000000001</v>
      </c>
      <c r="M428">
        <f t="shared" si="75"/>
        <v>1.75198729791546</v>
      </c>
    </row>
    <row r="429" spans="1:13">
      <c r="A429" s="1">
        <v>36363</v>
      </c>
      <c r="B429">
        <v>226.15</v>
      </c>
      <c r="C429">
        <f t="shared" si="67"/>
        <v>1.09</v>
      </c>
      <c r="D429">
        <f t="shared" si="68"/>
        <v>0</v>
      </c>
      <c r="E429">
        <f t="shared" si="73"/>
        <v>1.19772714264116</v>
      </c>
      <c r="F429">
        <f t="shared" si="74"/>
        <v>0.506975348280345</v>
      </c>
      <c r="G429">
        <f t="shared" si="71"/>
        <v>2.36249582293071</v>
      </c>
      <c r="H429">
        <f t="shared" si="72"/>
        <v>70.2601861040109</v>
      </c>
      <c r="I429">
        <f t="shared" si="70"/>
        <v>219.691320834064</v>
      </c>
      <c r="J429">
        <f t="shared" si="77"/>
        <v>217.351605299827</v>
      </c>
      <c r="K429">
        <f t="shared" si="76"/>
        <v>2.3397155342376</v>
      </c>
      <c r="L429">
        <f t="shared" si="69"/>
        <v>1.09</v>
      </c>
      <c r="M429">
        <f t="shared" si="75"/>
        <v>1.7047024909215</v>
      </c>
    </row>
    <row r="430" spans="1:13">
      <c r="A430" s="1">
        <v>36366</v>
      </c>
      <c r="B430">
        <v>228.41</v>
      </c>
      <c r="C430">
        <f t="shared" si="67"/>
        <v>2.25999999999999</v>
      </c>
      <c r="D430">
        <f t="shared" si="68"/>
        <v>0</v>
      </c>
      <c r="E430">
        <f t="shared" si="73"/>
        <v>1.27360377530964</v>
      </c>
      <c r="F430">
        <f t="shared" si="74"/>
        <v>0.470762823403177</v>
      </c>
      <c r="G430">
        <f t="shared" si="71"/>
        <v>2.70540431825664</v>
      </c>
      <c r="H430">
        <f t="shared" si="72"/>
        <v>73.0123917902031</v>
      </c>
      <c r="I430">
        <f t="shared" si="70"/>
        <v>221.032253689785</v>
      </c>
      <c r="J430">
        <f t="shared" si="77"/>
        <v>218.17103234711</v>
      </c>
      <c r="K430">
        <f t="shared" si="76"/>
        <v>2.86122134267563</v>
      </c>
      <c r="L430">
        <f t="shared" si="69"/>
        <v>2.25999999999999</v>
      </c>
      <c r="M430">
        <f t="shared" si="75"/>
        <v>1.74436659871282</v>
      </c>
    </row>
    <row r="431" spans="1:13">
      <c r="A431" s="1">
        <v>36367</v>
      </c>
      <c r="B431">
        <v>228.34</v>
      </c>
      <c r="C431">
        <f t="shared" si="67"/>
        <v>0</v>
      </c>
      <c r="D431">
        <f t="shared" si="68"/>
        <v>0.0699999999999932</v>
      </c>
      <c r="E431">
        <f t="shared" si="73"/>
        <v>1.18263207707324</v>
      </c>
      <c r="F431">
        <f t="shared" si="74"/>
        <v>0.442136907445807</v>
      </c>
      <c r="G431">
        <f t="shared" si="71"/>
        <v>2.67480967355841</v>
      </c>
      <c r="H431">
        <f t="shared" si="72"/>
        <v>72.7877063349603</v>
      </c>
      <c r="I431">
        <f t="shared" si="70"/>
        <v>222.156185072296</v>
      </c>
      <c r="J431">
        <f t="shared" si="77"/>
        <v>218.924552850189</v>
      </c>
      <c r="K431">
        <f t="shared" si="76"/>
        <v>3.23163222210749</v>
      </c>
      <c r="L431">
        <f t="shared" si="69"/>
        <v>0.0699999999999932</v>
      </c>
      <c r="M431">
        <f t="shared" si="75"/>
        <v>1.62476898451905</v>
      </c>
    </row>
    <row r="432" spans="1:13">
      <c r="A432" s="1">
        <v>36368</v>
      </c>
      <c r="B432">
        <v>227.27</v>
      </c>
      <c r="C432">
        <f t="shared" si="67"/>
        <v>0</v>
      </c>
      <c r="D432">
        <f t="shared" si="68"/>
        <v>1.06999999999999</v>
      </c>
      <c r="E432">
        <f t="shared" si="73"/>
        <v>1.0981583572823</v>
      </c>
      <c r="F432">
        <f t="shared" si="74"/>
        <v>0.486984271199677</v>
      </c>
      <c r="G432">
        <f t="shared" si="71"/>
        <v>2.25501812322809</v>
      </c>
      <c r="H432">
        <f t="shared" si="72"/>
        <v>69.2782048473428</v>
      </c>
      <c r="I432">
        <f t="shared" si="70"/>
        <v>222.942689808177</v>
      </c>
      <c r="J432">
        <f t="shared" si="77"/>
        <v>219.54295048399</v>
      </c>
      <c r="K432">
        <f t="shared" si="76"/>
        <v>3.39973932418729</v>
      </c>
      <c r="L432">
        <f t="shared" si="69"/>
        <v>1.06999999999999</v>
      </c>
      <c r="M432">
        <f t="shared" si="75"/>
        <v>1.58514262848197</v>
      </c>
    </row>
    <row r="433" spans="1:13">
      <c r="A433" s="1">
        <v>36369</v>
      </c>
      <c r="B433">
        <v>226.31</v>
      </c>
      <c r="C433">
        <f t="shared" si="67"/>
        <v>0</v>
      </c>
      <c r="D433">
        <f t="shared" si="68"/>
        <v>0.960000000000008</v>
      </c>
      <c r="E433">
        <f t="shared" si="73"/>
        <v>1.01971847461927</v>
      </c>
      <c r="F433">
        <f t="shared" si="74"/>
        <v>0.52077110897113</v>
      </c>
      <c r="G433">
        <f t="shared" si="71"/>
        <v>1.95809340620661</v>
      </c>
      <c r="H433">
        <f t="shared" si="72"/>
        <v>66.1944413958728</v>
      </c>
      <c r="I433">
        <f t="shared" si="70"/>
        <v>223.460582115679</v>
      </c>
      <c r="J433">
        <f t="shared" si="77"/>
        <v>220.044388853126</v>
      </c>
      <c r="K433">
        <f t="shared" si="76"/>
        <v>3.41619326255332</v>
      </c>
      <c r="L433">
        <f t="shared" si="69"/>
        <v>0.960000000000008</v>
      </c>
      <c r="M433">
        <f t="shared" si="75"/>
        <v>1.5404895835904</v>
      </c>
    </row>
    <row r="434" spans="1:13">
      <c r="A434" s="1">
        <v>36370</v>
      </c>
      <c r="B434">
        <v>226.31</v>
      </c>
      <c r="C434">
        <f t="shared" si="67"/>
        <v>0</v>
      </c>
      <c r="D434">
        <f t="shared" si="68"/>
        <v>0</v>
      </c>
      <c r="E434">
        <f t="shared" si="73"/>
        <v>0.946881440717898</v>
      </c>
      <c r="F434">
        <f t="shared" si="74"/>
        <v>0.483573172616049</v>
      </c>
      <c r="G434">
        <f t="shared" si="71"/>
        <v>1.95809340620661</v>
      </c>
      <c r="H434">
        <f t="shared" si="72"/>
        <v>66.1944413958728</v>
      </c>
      <c r="I434">
        <f t="shared" si="70"/>
        <v>223.898822586288</v>
      </c>
      <c r="J434">
        <f t="shared" si="77"/>
        <v>220.50867063911</v>
      </c>
      <c r="K434">
        <f t="shared" si="76"/>
        <v>3.39015194717845</v>
      </c>
      <c r="L434">
        <f t="shared" si="69"/>
        <v>0</v>
      </c>
      <c r="M434">
        <f t="shared" si="75"/>
        <v>1.43045461333395</v>
      </c>
    </row>
    <row r="435" spans="1:13">
      <c r="A435" s="1">
        <v>36373</v>
      </c>
      <c r="B435">
        <v>223.09</v>
      </c>
      <c r="C435">
        <f t="shared" si="67"/>
        <v>0</v>
      </c>
      <c r="D435">
        <f t="shared" si="68"/>
        <v>3.22</v>
      </c>
      <c r="E435">
        <f t="shared" si="73"/>
        <v>0.879247052095191</v>
      </c>
      <c r="F435">
        <f t="shared" si="74"/>
        <v>0.679032231714902</v>
      </c>
      <c r="G435">
        <f t="shared" si="71"/>
        <v>1.29485319109911</v>
      </c>
      <c r="H435">
        <f t="shared" si="72"/>
        <v>56.4242277510983</v>
      </c>
      <c r="I435">
        <f t="shared" si="70"/>
        <v>223.774425672517</v>
      </c>
      <c r="J435">
        <f t="shared" si="77"/>
        <v>220.699947144752</v>
      </c>
      <c r="K435">
        <f t="shared" si="76"/>
        <v>3.07447852776536</v>
      </c>
      <c r="L435">
        <f t="shared" si="69"/>
        <v>3.22</v>
      </c>
      <c r="M435">
        <f t="shared" si="75"/>
        <v>1.55827928381009</v>
      </c>
    </row>
    <row r="436" spans="1:13">
      <c r="A436" s="1">
        <v>36374</v>
      </c>
      <c r="B436">
        <v>224.79</v>
      </c>
      <c r="C436">
        <f t="shared" si="67"/>
        <v>1.69999999999999</v>
      </c>
      <c r="D436">
        <f t="shared" si="68"/>
        <v>0</v>
      </c>
      <c r="E436">
        <f t="shared" si="73"/>
        <v>0.937872262659819</v>
      </c>
      <c r="F436">
        <f t="shared" si="74"/>
        <v>0.630529929449552</v>
      </c>
      <c r="G436">
        <f t="shared" si="71"/>
        <v>1.4874349636005</v>
      </c>
      <c r="H436">
        <f t="shared" si="72"/>
        <v>59.79794388061</v>
      </c>
      <c r="I436">
        <f t="shared" si="70"/>
        <v>223.930621004084</v>
      </c>
      <c r="J436">
        <f t="shared" si="77"/>
        <v>221.003020061325</v>
      </c>
      <c r="K436">
        <f t="shared" si="76"/>
        <v>2.92760094275837</v>
      </c>
      <c r="L436">
        <f t="shared" si="69"/>
        <v>1.69999999999999</v>
      </c>
      <c r="M436">
        <f t="shared" si="75"/>
        <v>1.56840219210937</v>
      </c>
    </row>
    <row r="437" spans="1:13">
      <c r="A437" s="1">
        <v>36375</v>
      </c>
      <c r="B437">
        <v>225.26</v>
      </c>
      <c r="C437">
        <f t="shared" si="67"/>
        <v>0.469999999999999</v>
      </c>
      <c r="D437">
        <f t="shared" si="68"/>
        <v>0</v>
      </c>
      <c r="E437">
        <f t="shared" si="73"/>
        <v>0.904452815326975</v>
      </c>
      <c r="F437">
        <f t="shared" si="74"/>
        <v>0.585492077346013</v>
      </c>
      <c r="G437">
        <f t="shared" si="71"/>
        <v>1.54477378998326</v>
      </c>
      <c r="H437">
        <f t="shared" si="72"/>
        <v>60.7037763460077</v>
      </c>
      <c r="I437">
        <f t="shared" si="70"/>
        <v>224.135079493656</v>
      </c>
      <c r="J437">
        <f t="shared" si="77"/>
        <v>221.318462274781</v>
      </c>
      <c r="K437">
        <f t="shared" si="76"/>
        <v>2.81661721887448</v>
      </c>
      <c r="L437">
        <f t="shared" si="69"/>
        <v>0.469999999999999</v>
      </c>
      <c r="M437">
        <f t="shared" si="75"/>
        <v>1.48994489267299</v>
      </c>
    </row>
    <row r="438" spans="1:13">
      <c r="A438" s="1">
        <v>36376</v>
      </c>
      <c r="B438">
        <v>225.57</v>
      </c>
      <c r="C438">
        <f t="shared" si="67"/>
        <v>0.310000000000002</v>
      </c>
      <c r="D438">
        <f t="shared" si="68"/>
        <v>0</v>
      </c>
      <c r="E438">
        <f t="shared" si="73"/>
        <v>0.861991899946477</v>
      </c>
      <c r="F438">
        <f t="shared" si="74"/>
        <v>0.54367121467844</v>
      </c>
      <c r="G438">
        <f t="shared" si="71"/>
        <v>1.58550218711931</v>
      </c>
      <c r="H438">
        <f t="shared" si="72"/>
        <v>61.3227942725443</v>
      </c>
      <c r="I438">
        <f t="shared" si="70"/>
        <v>224.355770267531</v>
      </c>
      <c r="J438">
        <f t="shared" si="77"/>
        <v>221.63350122022</v>
      </c>
      <c r="K438">
        <f t="shared" si="76"/>
        <v>2.72226904731153</v>
      </c>
      <c r="L438">
        <f t="shared" si="69"/>
        <v>0.310000000000002</v>
      </c>
      <c r="M438">
        <f t="shared" si="75"/>
        <v>1.40566311462492</v>
      </c>
    </row>
    <row r="439" spans="1:13">
      <c r="A439" s="1">
        <v>36377</v>
      </c>
      <c r="B439">
        <v>226.2</v>
      </c>
      <c r="C439">
        <f t="shared" si="67"/>
        <v>0.629999999999995</v>
      </c>
      <c r="D439">
        <f t="shared" si="68"/>
        <v>0</v>
      </c>
      <c r="E439">
        <f t="shared" si="73"/>
        <v>0.8454210499503</v>
      </c>
      <c r="F439">
        <f t="shared" si="74"/>
        <v>0.504837556487123</v>
      </c>
      <c r="G439">
        <f t="shared" si="71"/>
        <v>1.67463977092573</v>
      </c>
      <c r="H439">
        <f t="shared" si="72"/>
        <v>62.6117875434909</v>
      </c>
      <c r="I439">
        <f t="shared" si="70"/>
        <v>224.639412800385</v>
      </c>
      <c r="J439">
        <f t="shared" si="77"/>
        <v>221.971878779802</v>
      </c>
      <c r="K439">
        <f t="shared" si="76"/>
        <v>2.6675340205835</v>
      </c>
      <c r="L439">
        <f t="shared" si="69"/>
        <v>0.629999999999995</v>
      </c>
      <c r="M439">
        <f t="shared" si="75"/>
        <v>1.35025860643742</v>
      </c>
    </row>
    <row r="440" spans="1:13">
      <c r="A440" s="1">
        <v>36381</v>
      </c>
      <c r="B440">
        <v>227.41</v>
      </c>
      <c r="C440">
        <f t="shared" si="67"/>
        <v>1.21000000000001</v>
      </c>
      <c r="D440">
        <f t="shared" si="68"/>
        <v>0</v>
      </c>
      <c r="E440">
        <f t="shared" si="73"/>
        <v>0.871462403525279</v>
      </c>
      <c r="F440">
        <f t="shared" si="74"/>
        <v>0.468777731023757</v>
      </c>
      <c r="G440">
        <f t="shared" si="71"/>
        <v>1.8590098160638</v>
      </c>
      <c r="H440">
        <f t="shared" si="72"/>
        <v>65.0228553123063</v>
      </c>
      <c r="I440">
        <f t="shared" si="70"/>
        <v>225.065529111686</v>
      </c>
      <c r="J440">
        <f t="shared" si="77"/>
        <v>222.374843562218</v>
      </c>
      <c r="K440">
        <f t="shared" si="76"/>
        <v>2.69068554946759</v>
      </c>
      <c r="L440">
        <f t="shared" si="69"/>
        <v>1.21000000000001</v>
      </c>
      <c r="M440">
        <f t="shared" si="75"/>
        <v>1.34024013454904</v>
      </c>
    </row>
    <row r="441" spans="1:13">
      <c r="A441" s="1">
        <v>36382</v>
      </c>
      <c r="B441">
        <v>227.26</v>
      </c>
      <c r="C441">
        <f t="shared" si="67"/>
        <v>0</v>
      </c>
      <c r="D441">
        <f t="shared" si="68"/>
        <v>0.150000000000006</v>
      </c>
      <c r="E441">
        <f t="shared" si="73"/>
        <v>0.809215088987759</v>
      </c>
      <c r="F441">
        <f t="shared" si="74"/>
        <v>0.446007893093489</v>
      </c>
      <c r="G441">
        <f t="shared" si="71"/>
        <v>1.8143514980757</v>
      </c>
      <c r="H441">
        <f t="shared" si="72"/>
        <v>64.4678356387343</v>
      </c>
      <c r="I441">
        <f t="shared" si="70"/>
        <v>225.403038734309</v>
      </c>
      <c r="J441">
        <f t="shared" si="77"/>
        <v>222.736833654258</v>
      </c>
      <c r="K441">
        <f t="shared" si="76"/>
        <v>2.66620508005067</v>
      </c>
      <c r="L441">
        <f t="shared" si="69"/>
        <v>0.150000000000006</v>
      </c>
      <c r="M441">
        <f t="shared" si="75"/>
        <v>1.25522298208125</v>
      </c>
    </row>
    <row r="442" spans="1:13">
      <c r="A442" s="1">
        <v>36384</v>
      </c>
      <c r="B442">
        <v>227.1</v>
      </c>
      <c r="C442">
        <f t="shared" si="67"/>
        <v>0</v>
      </c>
      <c r="D442">
        <f t="shared" si="68"/>
        <v>0.159999999999997</v>
      </c>
      <c r="E442">
        <f t="shared" si="73"/>
        <v>0.751414011202919</v>
      </c>
      <c r="F442">
        <f t="shared" si="74"/>
        <v>0.425578757872525</v>
      </c>
      <c r="G442">
        <f t="shared" si="71"/>
        <v>1.76562856416812</v>
      </c>
      <c r="H442">
        <f t="shared" si="72"/>
        <v>63.8418545080079</v>
      </c>
      <c r="I442">
        <f t="shared" si="70"/>
        <v>225.664031376972</v>
      </c>
      <c r="J442">
        <f t="shared" si="77"/>
        <v>223.060144280477</v>
      </c>
      <c r="K442">
        <f t="shared" si="76"/>
        <v>2.6038870964945</v>
      </c>
      <c r="L442">
        <f t="shared" si="69"/>
        <v>0.159999999999997</v>
      </c>
      <c r="M442">
        <f t="shared" si="75"/>
        <v>1.17699276907544</v>
      </c>
    </row>
    <row r="443" spans="1:13">
      <c r="A443" s="1">
        <v>36387</v>
      </c>
      <c r="B443">
        <v>227.62</v>
      </c>
      <c r="C443">
        <f t="shared" si="67"/>
        <v>0.52000000000001</v>
      </c>
      <c r="D443">
        <f t="shared" si="68"/>
        <v>0</v>
      </c>
      <c r="E443">
        <f t="shared" si="73"/>
        <v>0.73488443897414</v>
      </c>
      <c r="F443">
        <f t="shared" si="74"/>
        <v>0.395180275167345</v>
      </c>
      <c r="G443">
        <f t="shared" si="71"/>
        <v>1.85961821769303</v>
      </c>
      <c r="H443">
        <f t="shared" si="72"/>
        <v>65.030296918211</v>
      </c>
      <c r="I443">
        <f t="shared" si="70"/>
        <v>225.964859351194</v>
      </c>
      <c r="J443">
        <f t="shared" si="77"/>
        <v>223.398029589294</v>
      </c>
      <c r="K443">
        <f t="shared" si="76"/>
        <v>2.56682976189964</v>
      </c>
      <c r="L443">
        <f t="shared" si="69"/>
        <v>0.52000000000001</v>
      </c>
      <c r="M443">
        <f t="shared" si="75"/>
        <v>1.13006471414148</v>
      </c>
    </row>
    <row r="444" spans="1:13">
      <c r="A444" s="1">
        <v>36388</v>
      </c>
      <c r="B444">
        <v>227.79</v>
      </c>
      <c r="C444">
        <f t="shared" si="67"/>
        <v>0.169999999999987</v>
      </c>
      <c r="D444">
        <f t="shared" si="68"/>
        <v>0</v>
      </c>
      <c r="E444">
        <f t="shared" si="73"/>
        <v>0.694535550475986</v>
      </c>
      <c r="F444">
        <f t="shared" si="74"/>
        <v>0.366953112655392</v>
      </c>
      <c r="G444">
        <f t="shared" si="71"/>
        <v>1.89270924955535</v>
      </c>
      <c r="H444">
        <f t="shared" si="72"/>
        <v>65.4303314391616</v>
      </c>
      <c r="I444">
        <f t="shared" si="70"/>
        <v>226.24556598298</v>
      </c>
      <c r="J444">
        <f t="shared" si="77"/>
        <v>223.723474596727</v>
      </c>
      <c r="K444">
        <f t="shared" si="76"/>
        <v>2.52209138625275</v>
      </c>
      <c r="L444">
        <f t="shared" si="69"/>
        <v>0.169999999999987</v>
      </c>
      <c r="M444">
        <f t="shared" si="75"/>
        <v>1.06148866313138</v>
      </c>
    </row>
    <row r="445" spans="1:13">
      <c r="A445" s="1">
        <v>36389</v>
      </c>
      <c r="B445">
        <v>228.19</v>
      </c>
      <c r="C445">
        <f t="shared" si="67"/>
        <v>0.400000000000006</v>
      </c>
      <c r="D445">
        <f t="shared" si="68"/>
        <v>0</v>
      </c>
      <c r="E445">
        <f t="shared" si="73"/>
        <v>0.673497296870559</v>
      </c>
      <c r="F445">
        <f t="shared" si="74"/>
        <v>0.34074217603715</v>
      </c>
      <c r="G445">
        <f t="shared" si="71"/>
        <v>1.97655982803001</v>
      </c>
      <c r="H445">
        <f t="shared" si="72"/>
        <v>66.4041693171061</v>
      </c>
      <c r="I445">
        <f t="shared" si="70"/>
        <v>226.544619934798</v>
      </c>
      <c r="J445">
        <f t="shared" si="77"/>
        <v>224.05444412911</v>
      </c>
      <c r="K445">
        <f t="shared" si="76"/>
        <v>2.49017580568793</v>
      </c>
      <c r="L445">
        <f t="shared" si="69"/>
        <v>0.400000000000006</v>
      </c>
      <c r="M445">
        <f t="shared" si="75"/>
        <v>1.01423947290771</v>
      </c>
    </row>
    <row r="446" spans="1:13">
      <c r="A446" s="1">
        <v>36390</v>
      </c>
      <c r="B446">
        <v>228.19</v>
      </c>
      <c r="C446">
        <f t="shared" si="67"/>
        <v>0</v>
      </c>
      <c r="D446">
        <f t="shared" si="68"/>
        <v>0</v>
      </c>
      <c r="E446">
        <f t="shared" si="73"/>
        <v>0.62539034709409</v>
      </c>
      <c r="F446">
        <f t="shared" si="74"/>
        <v>0.316403449177353</v>
      </c>
      <c r="G446">
        <f t="shared" si="71"/>
        <v>1.97655982803001</v>
      </c>
      <c r="H446">
        <f t="shared" si="72"/>
        <v>66.4041693171061</v>
      </c>
      <c r="I446">
        <f t="shared" si="70"/>
        <v>226.797679388826</v>
      </c>
      <c r="J446">
        <f t="shared" si="77"/>
        <v>224.360888819143</v>
      </c>
      <c r="K446">
        <f t="shared" si="76"/>
        <v>2.43679056968307</v>
      </c>
      <c r="L446">
        <f t="shared" si="69"/>
        <v>0</v>
      </c>
      <c r="M446">
        <f t="shared" si="75"/>
        <v>0.941793796271443</v>
      </c>
    </row>
    <row r="447" spans="1:13">
      <c r="A447" s="1">
        <v>36391</v>
      </c>
      <c r="B447">
        <v>229.12</v>
      </c>
      <c r="C447">
        <f t="shared" si="67"/>
        <v>0.930000000000007</v>
      </c>
      <c r="D447">
        <f t="shared" si="68"/>
        <v>0</v>
      </c>
      <c r="E447">
        <f t="shared" si="73"/>
        <v>0.647148179444513</v>
      </c>
      <c r="F447">
        <f t="shared" si="74"/>
        <v>0.293803202807542</v>
      </c>
      <c r="G447">
        <f t="shared" si="71"/>
        <v>2.20265869555014</v>
      </c>
      <c r="H447">
        <f t="shared" si="72"/>
        <v>68.7759422697952</v>
      </c>
      <c r="I447">
        <f t="shared" si="70"/>
        <v>227.154852298824</v>
      </c>
      <c r="J447">
        <f t="shared" si="77"/>
        <v>224.713538957644</v>
      </c>
      <c r="K447">
        <f t="shared" si="76"/>
        <v>2.44131334118015</v>
      </c>
      <c r="L447">
        <f t="shared" si="69"/>
        <v>0.930000000000007</v>
      </c>
      <c r="M447">
        <f t="shared" si="75"/>
        <v>0.940951382252055</v>
      </c>
    </row>
    <row r="448" spans="1:13">
      <c r="A448" s="1">
        <v>36394</v>
      </c>
      <c r="B448">
        <v>228.17</v>
      </c>
      <c r="C448">
        <f t="shared" si="67"/>
        <v>0</v>
      </c>
      <c r="D448">
        <f t="shared" si="68"/>
        <v>0.950000000000017</v>
      </c>
      <c r="E448">
        <f t="shared" si="73"/>
        <v>0.600923309484191</v>
      </c>
      <c r="F448">
        <f t="shared" si="74"/>
        <v>0.340674402607005</v>
      </c>
      <c r="G448">
        <f t="shared" si="71"/>
        <v>1.76392269241726</v>
      </c>
      <c r="H448">
        <f t="shared" si="72"/>
        <v>63.8195379797174</v>
      </c>
      <c r="I448">
        <f t="shared" si="70"/>
        <v>227.310982015265</v>
      </c>
      <c r="J448">
        <f t="shared" si="77"/>
        <v>224.969662720883</v>
      </c>
      <c r="K448">
        <f t="shared" si="76"/>
        <v>2.3413192943824</v>
      </c>
      <c r="L448">
        <f t="shared" si="69"/>
        <v>0.950000000000017</v>
      </c>
      <c r="M448">
        <f t="shared" si="75"/>
        <v>0.941597712091195</v>
      </c>
    </row>
    <row r="449" spans="1:13">
      <c r="A449" s="1">
        <v>36395</v>
      </c>
      <c r="B449">
        <v>228.4</v>
      </c>
      <c r="C449">
        <f t="shared" si="67"/>
        <v>0.230000000000018</v>
      </c>
      <c r="D449">
        <f t="shared" si="68"/>
        <v>0</v>
      </c>
      <c r="E449">
        <f t="shared" si="73"/>
        <v>0.574428787378178</v>
      </c>
      <c r="F449">
        <f t="shared" si="74"/>
        <v>0.316340516706504</v>
      </c>
      <c r="G449">
        <f t="shared" si="71"/>
        <v>1.81585588010885</v>
      </c>
      <c r="H449">
        <f t="shared" si="72"/>
        <v>64.4868188367175</v>
      </c>
      <c r="I449">
        <f t="shared" si="70"/>
        <v>227.478472981317</v>
      </c>
      <c r="J449">
        <f t="shared" si="77"/>
        <v>225.223850713265</v>
      </c>
      <c r="K449">
        <f t="shared" si="76"/>
        <v>2.254622268052</v>
      </c>
      <c r="L449">
        <f t="shared" si="69"/>
        <v>0.230000000000018</v>
      </c>
      <c r="M449">
        <f t="shared" si="75"/>
        <v>0.890769304084683</v>
      </c>
    </row>
    <row r="450" spans="1:13">
      <c r="A450" s="1">
        <v>36396</v>
      </c>
      <c r="B450">
        <v>228.93</v>
      </c>
      <c r="C450">
        <f t="shared" si="67"/>
        <v>0.530000000000001</v>
      </c>
      <c r="D450">
        <f t="shared" si="68"/>
        <v>0</v>
      </c>
      <c r="E450">
        <f t="shared" si="73"/>
        <v>0.571255302565452</v>
      </c>
      <c r="F450">
        <f t="shared" si="74"/>
        <v>0.293744765513183</v>
      </c>
      <c r="G450">
        <f t="shared" si="71"/>
        <v>1.94473355658763</v>
      </c>
      <c r="H450">
        <f t="shared" si="72"/>
        <v>66.0410702434211</v>
      </c>
      <c r="I450">
        <f t="shared" si="70"/>
        <v>227.701717836791</v>
      </c>
      <c r="J450">
        <f t="shared" si="77"/>
        <v>225.498476375412</v>
      </c>
      <c r="K450">
        <f t="shared" si="76"/>
        <v>2.20324146137838</v>
      </c>
      <c r="L450">
        <f t="shared" si="69"/>
        <v>0.530000000000001</v>
      </c>
      <c r="M450">
        <f t="shared" si="75"/>
        <v>0.865000068078634</v>
      </c>
    </row>
    <row r="451" spans="1:13">
      <c r="A451" s="1">
        <v>36397</v>
      </c>
      <c r="B451">
        <v>228.94</v>
      </c>
      <c r="C451">
        <f t="shared" si="67"/>
        <v>0.00999999999999091</v>
      </c>
      <c r="D451">
        <f t="shared" si="68"/>
        <v>0</v>
      </c>
      <c r="E451">
        <f t="shared" si="73"/>
        <v>0.53116563809649</v>
      </c>
      <c r="F451">
        <f t="shared" si="74"/>
        <v>0.272762996547955</v>
      </c>
      <c r="G451">
        <f t="shared" si="71"/>
        <v>1.94735226118952</v>
      </c>
      <c r="H451">
        <f t="shared" si="72"/>
        <v>66.0712425464742</v>
      </c>
      <c r="I451">
        <f t="shared" si="70"/>
        <v>227.892165633492</v>
      </c>
      <c r="J451">
        <f t="shared" si="77"/>
        <v>225.753493275994</v>
      </c>
      <c r="K451">
        <f t="shared" si="76"/>
        <v>2.13867235749802</v>
      </c>
      <c r="L451">
        <f t="shared" si="69"/>
        <v>0.00999999999999091</v>
      </c>
      <c r="M451">
        <f t="shared" si="75"/>
        <v>0.803928634644445</v>
      </c>
    </row>
    <row r="452" spans="1:13">
      <c r="A452" s="1">
        <v>36402</v>
      </c>
      <c r="B452">
        <v>229.33</v>
      </c>
      <c r="C452">
        <f t="shared" ref="C452:C515" si="78">IF(B452&gt;B451,B452-B451,0)</f>
        <v>0.390000000000015</v>
      </c>
      <c r="D452">
        <f t="shared" ref="D452:D515" si="79">IF(B452&lt;B451,B451-B452,0)</f>
        <v>0</v>
      </c>
      <c r="E452">
        <f t="shared" si="73"/>
        <v>0.521082378232456</v>
      </c>
      <c r="F452">
        <f t="shared" si="74"/>
        <v>0.253279925365959</v>
      </c>
      <c r="G452">
        <f t="shared" si="71"/>
        <v>2.05733785446895</v>
      </c>
      <c r="H452">
        <f t="shared" si="72"/>
        <v>67.2918058912499</v>
      </c>
      <c r="I452">
        <f t="shared" si="70"/>
        <v>228.113304559061</v>
      </c>
      <c r="J452">
        <f t="shared" si="77"/>
        <v>226.018512424243</v>
      </c>
      <c r="K452">
        <f t="shared" si="76"/>
        <v>2.09479213481808</v>
      </c>
      <c r="L452">
        <f t="shared" ref="L452:L515" si="80">ABS(B452-B451)</f>
        <v>0.390000000000015</v>
      </c>
      <c r="M452">
        <f t="shared" si="75"/>
        <v>0.774362303598414</v>
      </c>
    </row>
    <row r="453" spans="1:13">
      <c r="A453" s="1">
        <v>36403</v>
      </c>
      <c r="B453">
        <v>229.62</v>
      </c>
      <c r="C453">
        <f t="shared" si="78"/>
        <v>0.289999999999992</v>
      </c>
      <c r="D453">
        <f t="shared" si="79"/>
        <v>0</v>
      </c>
      <c r="E453">
        <f t="shared" si="73"/>
        <v>0.504576494072994</v>
      </c>
      <c r="F453">
        <f t="shared" si="74"/>
        <v>0.235188502125533</v>
      </c>
      <c r="G453">
        <f t="shared" si="71"/>
        <v>2.1454131027361</v>
      </c>
      <c r="H453">
        <f t="shared" si="72"/>
        <v>68.2076736079553</v>
      </c>
      <c r="I453">
        <f t="shared" si="70"/>
        <v>228.345034317878</v>
      </c>
      <c r="J453">
        <f t="shared" si="77"/>
        <v>226.285382653607</v>
      </c>
      <c r="K453">
        <f t="shared" si="76"/>
        <v>2.05965166427086</v>
      </c>
      <c r="L453">
        <f t="shared" si="80"/>
        <v>0.289999999999992</v>
      </c>
      <c r="M453">
        <f t="shared" si="75"/>
        <v>0.739764996198527</v>
      </c>
    </row>
    <row r="454" spans="1:13">
      <c r="A454" s="1">
        <v>36404</v>
      </c>
      <c r="B454">
        <v>230.41</v>
      </c>
      <c r="C454">
        <f t="shared" si="78"/>
        <v>0.789999999999992</v>
      </c>
      <c r="D454">
        <f t="shared" si="79"/>
        <v>0</v>
      </c>
      <c r="E454">
        <f t="shared" si="73"/>
        <v>0.524963887353494</v>
      </c>
      <c r="F454">
        <f t="shared" si="74"/>
        <v>0.218389323402281</v>
      </c>
      <c r="G454">
        <f t="shared" si="71"/>
        <v>2.40379831383283</v>
      </c>
      <c r="H454">
        <f t="shared" si="72"/>
        <v>70.62105601451</v>
      </c>
      <c r="I454">
        <f t="shared" si="70"/>
        <v>228.662626039788</v>
      </c>
      <c r="J454">
        <f t="shared" si="77"/>
        <v>226.591016798974</v>
      </c>
      <c r="K454">
        <f t="shared" si="76"/>
        <v>2.07160924081353</v>
      </c>
      <c r="L454">
        <f t="shared" si="80"/>
        <v>0.789999999999992</v>
      </c>
      <c r="M454">
        <f t="shared" si="75"/>
        <v>0.743353210755775</v>
      </c>
    </row>
    <row r="455" spans="1:13">
      <c r="A455" s="1">
        <v>36406</v>
      </c>
      <c r="B455">
        <v>230.99</v>
      </c>
      <c r="C455">
        <f t="shared" si="78"/>
        <v>0.580000000000013</v>
      </c>
      <c r="D455">
        <f t="shared" si="79"/>
        <v>0</v>
      </c>
      <c r="E455">
        <f t="shared" si="73"/>
        <v>0.528895038256817</v>
      </c>
      <c r="F455">
        <f t="shared" si="74"/>
        <v>0.202790086016403</v>
      </c>
      <c r="G455">
        <f t="shared" si="71"/>
        <v>2.60809119738741</v>
      </c>
      <c r="H455">
        <f t="shared" si="72"/>
        <v>72.2845142959775</v>
      </c>
      <c r="I455">
        <f t="shared" si="70"/>
        <v>229.020576154869</v>
      </c>
      <c r="J455">
        <f t="shared" si="77"/>
        <v>226.91698145417</v>
      </c>
      <c r="K455">
        <f t="shared" si="76"/>
        <v>2.10359470069815</v>
      </c>
      <c r="L455">
        <f t="shared" si="80"/>
        <v>0.580000000000013</v>
      </c>
      <c r="M455">
        <f t="shared" si="75"/>
        <v>0.73168512427322</v>
      </c>
    </row>
    <row r="456" spans="1:13">
      <c r="A456" s="1">
        <v>36409</v>
      </c>
      <c r="B456">
        <v>231.39</v>
      </c>
      <c r="C456">
        <f t="shared" si="78"/>
        <v>0.399999999999977</v>
      </c>
      <c r="D456">
        <f t="shared" si="79"/>
        <v>0</v>
      </c>
      <c r="E456">
        <f t="shared" si="73"/>
        <v>0.5196882498099</v>
      </c>
      <c r="F456">
        <f t="shared" si="74"/>
        <v>0.188305079872375</v>
      </c>
      <c r="G456">
        <f t="shared" si="71"/>
        <v>2.75982065997435</v>
      </c>
      <c r="H456">
        <f t="shared" si="72"/>
        <v>73.4029867263184</v>
      </c>
      <c r="I456">
        <f t="shared" si="70"/>
        <v>229.38499354225</v>
      </c>
      <c r="J456">
        <f t="shared" si="77"/>
        <v>227.248432128416</v>
      </c>
      <c r="K456">
        <f t="shared" si="76"/>
        <v>2.13656141383339</v>
      </c>
      <c r="L456">
        <f t="shared" si="80"/>
        <v>0.399999999999977</v>
      </c>
      <c r="M456">
        <f t="shared" si="75"/>
        <v>0.707993329682274</v>
      </c>
    </row>
    <row r="457" spans="1:13">
      <c r="A457" s="1">
        <v>36410</v>
      </c>
      <c r="B457">
        <v>232.01</v>
      </c>
      <c r="C457">
        <f t="shared" si="78"/>
        <v>0.620000000000005</v>
      </c>
      <c r="D457">
        <f t="shared" si="79"/>
        <v>0</v>
      </c>
      <c r="E457">
        <f t="shared" si="73"/>
        <v>0.526853374823479</v>
      </c>
      <c r="F457">
        <f t="shared" si="74"/>
        <v>0.174854717024348</v>
      </c>
      <c r="G457">
        <f t="shared" si="71"/>
        <v>3.01309214752334</v>
      </c>
      <c r="H457">
        <f t="shared" si="72"/>
        <v>75.0815589764829</v>
      </c>
      <c r="I457">
        <f t="shared" si="70"/>
        <v>229.788719535452</v>
      </c>
      <c r="J457">
        <f t="shared" si="77"/>
        <v>227.601264307701</v>
      </c>
      <c r="K457">
        <f t="shared" si="76"/>
        <v>2.187455227751</v>
      </c>
      <c r="L457">
        <f t="shared" si="80"/>
        <v>0.620000000000005</v>
      </c>
      <c r="M457">
        <f t="shared" si="75"/>
        <v>0.701708091847826</v>
      </c>
    </row>
    <row r="458" spans="1:13">
      <c r="A458" s="1">
        <v>36411</v>
      </c>
      <c r="B458">
        <v>231.62</v>
      </c>
      <c r="C458">
        <f t="shared" si="78"/>
        <v>0</v>
      </c>
      <c r="D458">
        <f t="shared" si="79"/>
        <v>0.389999999999986</v>
      </c>
      <c r="E458">
        <f t="shared" si="73"/>
        <v>0.489220990907516</v>
      </c>
      <c r="F458">
        <f t="shared" si="74"/>
        <v>0.190222237236893</v>
      </c>
      <c r="G458">
        <f t="shared" si="71"/>
        <v>2.57183911835851</v>
      </c>
      <c r="H458">
        <f t="shared" si="72"/>
        <v>72.003218317975</v>
      </c>
      <c r="I458">
        <f t="shared" si="70"/>
        <v>230.070370470899</v>
      </c>
      <c r="J458">
        <f t="shared" si="77"/>
        <v>227.8990526225</v>
      </c>
      <c r="K458">
        <f t="shared" si="76"/>
        <v>2.17131784839916</v>
      </c>
      <c r="L458">
        <f t="shared" si="80"/>
        <v>0.389999999999986</v>
      </c>
      <c r="M458">
        <f t="shared" si="75"/>
        <v>0.679443228144409</v>
      </c>
    </row>
    <row r="459" spans="1:13">
      <c r="A459" s="1">
        <v>36412</v>
      </c>
      <c r="B459">
        <v>231.08</v>
      </c>
      <c r="C459">
        <f t="shared" si="78"/>
        <v>0</v>
      </c>
      <c r="D459">
        <f t="shared" si="79"/>
        <v>0.539999999999992</v>
      </c>
      <c r="E459">
        <f t="shared" si="73"/>
        <v>0.454276634414122</v>
      </c>
      <c r="F459">
        <f t="shared" si="74"/>
        <v>0.215206363148543</v>
      </c>
      <c r="G459">
        <f t="shared" si="71"/>
        <v>2.11088848753307</v>
      </c>
      <c r="H459">
        <f t="shared" si="72"/>
        <v>67.8548426275158</v>
      </c>
      <c r="I459">
        <f t="shared" si="70"/>
        <v>230.225651492475</v>
      </c>
      <c r="J459">
        <f t="shared" si="77"/>
        <v>228.134760823173</v>
      </c>
      <c r="K459">
        <f t="shared" si="76"/>
        <v>2.0908906693021</v>
      </c>
      <c r="L459">
        <f t="shared" si="80"/>
        <v>0.539999999999992</v>
      </c>
      <c r="M459">
        <f t="shared" si="75"/>
        <v>0.669482997562665</v>
      </c>
    </row>
    <row r="460" spans="1:13">
      <c r="A460" s="1">
        <v>36413</v>
      </c>
      <c r="B460">
        <v>232.4</v>
      </c>
      <c r="C460">
        <f t="shared" si="78"/>
        <v>1.31999999999999</v>
      </c>
      <c r="D460">
        <f t="shared" si="79"/>
        <v>0</v>
      </c>
      <c r="E460">
        <f t="shared" si="73"/>
        <v>0.516114017670256</v>
      </c>
      <c r="F460">
        <f t="shared" si="74"/>
        <v>0.199834480066504</v>
      </c>
      <c r="G460">
        <f t="shared" si="71"/>
        <v>2.58270753624947</v>
      </c>
      <c r="H460">
        <f t="shared" si="72"/>
        <v>72.0881487008889</v>
      </c>
      <c r="I460">
        <f t="shared" si="70"/>
        <v>230.560066292932</v>
      </c>
      <c r="J460">
        <f t="shared" si="77"/>
        <v>228.450815046176</v>
      </c>
      <c r="K460">
        <f t="shared" si="76"/>
        <v>2.10925124675657</v>
      </c>
      <c r="L460">
        <f t="shared" si="80"/>
        <v>1.31999999999999</v>
      </c>
      <c r="M460">
        <f t="shared" si="75"/>
        <v>0.71594849773676</v>
      </c>
    </row>
    <row r="461" spans="1:13">
      <c r="A461" s="1">
        <v>36416</v>
      </c>
      <c r="B461">
        <v>233.39</v>
      </c>
      <c r="C461">
        <f t="shared" si="78"/>
        <v>0.989999999999981</v>
      </c>
      <c r="D461">
        <f t="shared" si="79"/>
        <v>0</v>
      </c>
      <c r="E461">
        <f t="shared" si="73"/>
        <v>0.549963016408093</v>
      </c>
      <c r="F461">
        <f t="shared" si="74"/>
        <v>0.185560588633183</v>
      </c>
      <c r="G461">
        <f t="shared" si="71"/>
        <v>2.9637921525204</v>
      </c>
      <c r="H461">
        <f t="shared" si="72"/>
        <v>74.7716337910366</v>
      </c>
      <c r="I461">
        <f t="shared" si="70"/>
        <v>230.995310097079</v>
      </c>
      <c r="J461">
        <f t="shared" si="77"/>
        <v>228.816808651254</v>
      </c>
      <c r="K461">
        <f t="shared" si="76"/>
        <v>2.17850144582519</v>
      </c>
      <c r="L461">
        <f t="shared" si="80"/>
        <v>0.989999999999981</v>
      </c>
      <c r="M461">
        <f t="shared" si="75"/>
        <v>0.735523605041276</v>
      </c>
    </row>
    <row r="462" spans="1:13">
      <c r="A462" s="1">
        <v>36417</v>
      </c>
      <c r="B462">
        <v>234.73</v>
      </c>
      <c r="C462">
        <f t="shared" si="78"/>
        <v>1.34</v>
      </c>
      <c r="D462">
        <f t="shared" si="79"/>
        <v>0</v>
      </c>
      <c r="E462">
        <f t="shared" si="73"/>
        <v>0.606394229521801</v>
      </c>
      <c r="F462">
        <f t="shared" si="74"/>
        <v>0.17230626087367</v>
      </c>
      <c r="G462">
        <f t="shared" si="71"/>
        <v>3.51928146108628</v>
      </c>
      <c r="H462">
        <f t="shared" si="72"/>
        <v>77.8725886269621</v>
      </c>
      <c r="I462">
        <f t="shared" si="70"/>
        <v>231.569705404148</v>
      </c>
      <c r="J462">
        <f t="shared" si="77"/>
        <v>229.254976130196</v>
      </c>
      <c r="K462">
        <f t="shared" si="76"/>
        <v>2.31472927395231</v>
      </c>
      <c r="L462">
        <f t="shared" si="80"/>
        <v>1.34</v>
      </c>
      <c r="M462">
        <f t="shared" si="75"/>
        <v>0.778700490395471</v>
      </c>
    </row>
    <row r="463" spans="1:13">
      <c r="A463" s="1">
        <v>36418</v>
      </c>
      <c r="B463">
        <v>236.45</v>
      </c>
      <c r="C463">
        <f t="shared" si="78"/>
        <v>1.72</v>
      </c>
      <c r="D463">
        <f t="shared" si="79"/>
        <v>0</v>
      </c>
      <c r="E463">
        <f t="shared" si="73"/>
        <v>0.685937498841672</v>
      </c>
      <c r="F463">
        <f t="shared" si="74"/>
        <v>0.159998670811265</v>
      </c>
      <c r="G463">
        <f t="shared" si="71"/>
        <v>4.28714498291556</v>
      </c>
      <c r="H463">
        <f t="shared" si="72"/>
        <v>81.0862005254005</v>
      </c>
      <c r="I463">
        <f t="shared" ref="I463:I526" si="81">(B463*0.1538)+(I462*0.8462)</f>
        <v>232.32029471299</v>
      </c>
      <c r="J463">
        <f t="shared" si="77"/>
        <v>229.788127398949</v>
      </c>
      <c r="K463">
        <f t="shared" si="76"/>
        <v>2.5321673140418</v>
      </c>
      <c r="L463">
        <f t="shared" si="80"/>
        <v>1.72</v>
      </c>
      <c r="M463">
        <f t="shared" si="75"/>
        <v>0.845936169652937</v>
      </c>
    </row>
    <row r="464" spans="1:13">
      <c r="A464" s="1">
        <v>36419</v>
      </c>
      <c r="B464">
        <v>237.5</v>
      </c>
      <c r="C464">
        <f t="shared" si="78"/>
        <v>1.05000000000001</v>
      </c>
      <c r="D464">
        <f t="shared" si="79"/>
        <v>0</v>
      </c>
      <c r="E464">
        <f t="shared" si="73"/>
        <v>0.711941963210125</v>
      </c>
      <c r="F464">
        <f t="shared" si="74"/>
        <v>0.148570194324746</v>
      </c>
      <c r="G464">
        <f t="shared" ref="G464:G527" si="82">E464/F464</f>
        <v>4.79195686891246</v>
      </c>
      <c r="H464">
        <f t="shared" ref="H464:H527" si="83">100-(100/(1+G464))</f>
        <v>82.7346780607542</v>
      </c>
      <c r="I464">
        <f t="shared" si="81"/>
        <v>233.116933386132</v>
      </c>
      <c r="J464">
        <f t="shared" si="77"/>
        <v>230.359577158686</v>
      </c>
      <c r="K464">
        <f t="shared" si="76"/>
        <v>2.75735622744597</v>
      </c>
      <c r="L464">
        <f t="shared" si="80"/>
        <v>1.05000000000001</v>
      </c>
      <c r="M464">
        <f t="shared" si="75"/>
        <v>0.860512157534871</v>
      </c>
    </row>
    <row r="465" spans="1:13">
      <c r="A465" s="1">
        <v>36420</v>
      </c>
      <c r="B465">
        <v>239.35</v>
      </c>
      <c r="C465">
        <f t="shared" si="78"/>
        <v>1.84999999999999</v>
      </c>
      <c r="D465">
        <f t="shared" si="79"/>
        <v>0</v>
      </c>
      <c r="E465">
        <f t="shared" ref="E465:E528" si="84">((E464*13)+C465)/14</f>
        <v>0.79323182298083</v>
      </c>
      <c r="F465">
        <f t="shared" ref="F465:F528" si="85">((F464*13)+D465)/14</f>
        <v>0.137958037587264</v>
      </c>
      <c r="G465">
        <f t="shared" si="82"/>
        <v>5.74980506285529</v>
      </c>
      <c r="H465">
        <f t="shared" si="83"/>
        <v>85.1847573272437</v>
      </c>
      <c r="I465">
        <f t="shared" si="81"/>
        <v>234.075579031345</v>
      </c>
      <c r="J465">
        <f t="shared" si="77"/>
        <v>231.025767491228</v>
      </c>
      <c r="K465">
        <f t="shared" si="76"/>
        <v>3.04981154011745</v>
      </c>
      <c r="L465">
        <f t="shared" si="80"/>
        <v>1.84999999999999</v>
      </c>
      <c r="M465">
        <f t="shared" ref="M465:M528" si="86">((M464*13)+L465)/14</f>
        <v>0.931189860568094</v>
      </c>
    </row>
    <row r="466" spans="1:13">
      <c r="A466" s="1">
        <v>36423</v>
      </c>
      <c r="B466">
        <v>238.55</v>
      </c>
      <c r="C466">
        <f t="shared" si="78"/>
        <v>0</v>
      </c>
      <c r="D466">
        <f t="shared" si="79"/>
        <v>0.799999999999983</v>
      </c>
      <c r="E466">
        <f t="shared" si="84"/>
        <v>0.736572407053628</v>
      </c>
      <c r="F466">
        <f t="shared" si="85"/>
        <v>0.185246749188172</v>
      </c>
      <c r="G466">
        <f t="shared" si="82"/>
        <v>3.97616913809064</v>
      </c>
      <c r="H466">
        <f t="shared" si="83"/>
        <v>79.9042200486035</v>
      </c>
      <c r="I466">
        <f t="shared" si="81"/>
        <v>234.763744976324</v>
      </c>
      <c r="J466">
        <f t="shared" si="77"/>
        <v>231.583313120128</v>
      </c>
      <c r="K466">
        <f t="shared" si="76"/>
        <v>3.18043185619652</v>
      </c>
      <c r="L466">
        <f t="shared" si="80"/>
        <v>0.799999999999983</v>
      </c>
      <c r="M466">
        <f t="shared" si="86"/>
        <v>0.9218191562418</v>
      </c>
    </row>
    <row r="467" spans="1:13">
      <c r="A467" s="1">
        <v>36424</v>
      </c>
      <c r="B467">
        <v>239.95</v>
      </c>
      <c r="C467">
        <f t="shared" si="78"/>
        <v>1.39999999999998</v>
      </c>
      <c r="D467">
        <f t="shared" si="79"/>
        <v>0</v>
      </c>
      <c r="E467">
        <f t="shared" si="84"/>
        <v>0.783960092264081</v>
      </c>
      <c r="F467">
        <f t="shared" si="85"/>
        <v>0.172014838531874</v>
      </c>
      <c r="G467">
        <f t="shared" si="82"/>
        <v>4.55751433396726</v>
      </c>
      <c r="H467">
        <f t="shared" si="83"/>
        <v>82.0063442052133</v>
      </c>
      <c r="I467">
        <f t="shared" si="81"/>
        <v>235.561390998966</v>
      </c>
      <c r="J467">
        <f t="shared" si="77"/>
        <v>232.203284617926</v>
      </c>
      <c r="K467">
        <f t="shared" si="76"/>
        <v>3.35810638103931</v>
      </c>
      <c r="L467">
        <f t="shared" si="80"/>
        <v>1.39999999999998</v>
      </c>
      <c r="M467">
        <f t="shared" si="86"/>
        <v>0.955974930795956</v>
      </c>
    </row>
    <row r="468" spans="1:13">
      <c r="A468" s="1">
        <v>36425</v>
      </c>
      <c r="B468">
        <v>241.09</v>
      </c>
      <c r="C468">
        <f t="shared" si="78"/>
        <v>1.14000000000001</v>
      </c>
      <c r="D468">
        <f t="shared" si="79"/>
        <v>0</v>
      </c>
      <c r="E468">
        <f t="shared" si="84"/>
        <v>0.80939151424522</v>
      </c>
      <c r="F468">
        <f t="shared" si="85"/>
        <v>0.159728064351026</v>
      </c>
      <c r="G468">
        <f t="shared" si="82"/>
        <v>5.06730935188985</v>
      </c>
      <c r="H468">
        <f t="shared" si="83"/>
        <v>83.5182295478552</v>
      </c>
      <c r="I468">
        <f t="shared" si="81"/>
        <v>236.411691063325</v>
      </c>
      <c r="J468">
        <f t="shared" si="77"/>
        <v>232.861790227738</v>
      </c>
      <c r="K468">
        <f t="shared" si="76"/>
        <v>3.54990083558675</v>
      </c>
      <c r="L468">
        <f t="shared" si="80"/>
        <v>1.14000000000001</v>
      </c>
      <c r="M468">
        <f t="shared" si="86"/>
        <v>0.969119578596246</v>
      </c>
    </row>
    <row r="469" spans="1:13">
      <c r="A469" s="1">
        <v>36426</v>
      </c>
      <c r="B469">
        <v>242.72</v>
      </c>
      <c r="C469">
        <f t="shared" si="78"/>
        <v>1.63</v>
      </c>
      <c r="D469">
        <f t="shared" si="79"/>
        <v>0</v>
      </c>
      <c r="E469">
        <f t="shared" si="84"/>
        <v>0.868006406084846</v>
      </c>
      <c r="F469">
        <f t="shared" si="85"/>
        <v>0.148318916897381</v>
      </c>
      <c r="G469">
        <f t="shared" si="82"/>
        <v>5.85229736194339</v>
      </c>
      <c r="H469">
        <f t="shared" si="83"/>
        <v>85.4063542899664</v>
      </c>
      <c r="I469">
        <f t="shared" si="81"/>
        <v>237.381908977785</v>
      </c>
      <c r="J469">
        <f t="shared" si="77"/>
        <v>233.592283571863</v>
      </c>
      <c r="K469">
        <f t="shared" si="76"/>
        <v>3.78962540592278</v>
      </c>
      <c r="L469">
        <f t="shared" si="80"/>
        <v>1.63</v>
      </c>
      <c r="M469">
        <f t="shared" si="86"/>
        <v>1.01632532298223</v>
      </c>
    </row>
    <row r="470" spans="1:13">
      <c r="A470" s="1">
        <v>36430</v>
      </c>
      <c r="B470">
        <v>243.18</v>
      </c>
      <c r="C470">
        <f t="shared" si="78"/>
        <v>0.460000000000008</v>
      </c>
      <c r="D470">
        <f t="shared" si="79"/>
        <v>0</v>
      </c>
      <c r="E470">
        <f t="shared" si="84"/>
        <v>0.838863091364501</v>
      </c>
      <c r="F470">
        <f t="shared" si="85"/>
        <v>0.137724708547569</v>
      </c>
      <c r="G470">
        <f t="shared" si="82"/>
        <v>6.09086851742923</v>
      </c>
      <c r="H470">
        <f t="shared" si="83"/>
        <v>85.8973552034984</v>
      </c>
      <c r="I470">
        <f t="shared" si="81"/>
        <v>238.273655377002</v>
      </c>
      <c r="J470">
        <f t="shared" si="77"/>
        <v>234.302733359188</v>
      </c>
      <c r="K470">
        <f t="shared" si="76"/>
        <v>3.97092201781439</v>
      </c>
      <c r="L470">
        <f t="shared" si="80"/>
        <v>0.460000000000008</v>
      </c>
      <c r="M470">
        <f t="shared" si="86"/>
        <v>0.976587799912069</v>
      </c>
    </row>
    <row r="471" spans="1:13">
      <c r="A471" s="1">
        <v>36431</v>
      </c>
      <c r="B471">
        <v>244.5</v>
      </c>
      <c r="C471">
        <f t="shared" si="78"/>
        <v>1.31999999999999</v>
      </c>
      <c r="D471">
        <f t="shared" si="79"/>
        <v>0</v>
      </c>
      <c r="E471">
        <f t="shared" si="84"/>
        <v>0.873230013409893</v>
      </c>
      <c r="F471">
        <f t="shared" si="85"/>
        <v>0.127887229365599</v>
      </c>
      <c r="G471">
        <f t="shared" si="82"/>
        <v>6.82812519859614</v>
      </c>
      <c r="H471">
        <f t="shared" si="83"/>
        <v>87.2255492262779</v>
      </c>
      <c r="I471">
        <f t="shared" si="81"/>
        <v>239.231267180019</v>
      </c>
      <c r="J471">
        <f t="shared" si="77"/>
        <v>235.058350817272</v>
      </c>
      <c r="K471">
        <f t="shared" si="76"/>
        <v>4.17291636274729</v>
      </c>
      <c r="L471">
        <f t="shared" si="80"/>
        <v>1.31999999999999</v>
      </c>
      <c r="M471">
        <f t="shared" si="86"/>
        <v>1.00111724277549</v>
      </c>
    </row>
    <row r="472" spans="1:13">
      <c r="A472" s="1">
        <v>36432</v>
      </c>
      <c r="B472">
        <v>245.75</v>
      </c>
      <c r="C472">
        <f t="shared" si="78"/>
        <v>1.25</v>
      </c>
      <c r="D472">
        <f t="shared" si="79"/>
        <v>0</v>
      </c>
      <c r="E472">
        <f t="shared" si="84"/>
        <v>0.900142155309187</v>
      </c>
      <c r="F472">
        <f t="shared" si="85"/>
        <v>0.118752427268057</v>
      </c>
      <c r="G472">
        <f t="shared" si="82"/>
        <v>7.57998952962301</v>
      </c>
      <c r="H472">
        <f t="shared" si="83"/>
        <v>88.3449741220845</v>
      </c>
      <c r="I472">
        <f t="shared" si="81"/>
        <v>240.233848287732</v>
      </c>
      <c r="J472">
        <f t="shared" si="77"/>
        <v>235.850602021712</v>
      </c>
      <c r="K472">
        <f t="shared" si="76"/>
        <v>4.38324626602019</v>
      </c>
      <c r="L472">
        <f t="shared" si="80"/>
        <v>1.25</v>
      </c>
      <c r="M472">
        <f t="shared" si="86"/>
        <v>1.01889458257724</v>
      </c>
    </row>
    <row r="473" spans="1:13">
      <c r="A473" s="1">
        <v>36433</v>
      </c>
      <c r="B473">
        <v>245.75</v>
      </c>
      <c r="C473">
        <f t="shared" si="78"/>
        <v>0</v>
      </c>
      <c r="D473">
        <f t="shared" si="79"/>
        <v>0</v>
      </c>
      <c r="E473">
        <f t="shared" si="84"/>
        <v>0.835846287072816</v>
      </c>
      <c r="F473">
        <f t="shared" si="85"/>
        <v>0.110270111034624</v>
      </c>
      <c r="G473">
        <f t="shared" si="82"/>
        <v>7.57998952962301</v>
      </c>
      <c r="H473">
        <f t="shared" si="83"/>
        <v>88.3449741220845</v>
      </c>
      <c r="I473">
        <f t="shared" si="81"/>
        <v>241.082232421079</v>
      </c>
      <c r="J473">
        <f t="shared" si="77"/>
        <v>236.584147411903</v>
      </c>
      <c r="K473">
        <f t="shared" si="76"/>
        <v>4.49808500917584</v>
      </c>
      <c r="L473">
        <f t="shared" si="80"/>
        <v>0</v>
      </c>
      <c r="M473">
        <f t="shared" si="86"/>
        <v>0.94611639810744</v>
      </c>
    </row>
    <row r="474" spans="1:13">
      <c r="A474" s="1">
        <v>36434</v>
      </c>
      <c r="B474">
        <v>247.45</v>
      </c>
      <c r="C474">
        <f t="shared" si="78"/>
        <v>1.69999999999999</v>
      </c>
      <c r="D474">
        <f t="shared" si="79"/>
        <v>0</v>
      </c>
      <c r="E474">
        <f t="shared" si="84"/>
        <v>0.8975715522819</v>
      </c>
      <c r="F474">
        <f t="shared" si="85"/>
        <v>0.102393674532151</v>
      </c>
      <c r="G474">
        <f t="shared" si="82"/>
        <v>8.76588867801662</v>
      </c>
      <c r="H474">
        <f t="shared" si="83"/>
        <v>89.7602764789749</v>
      </c>
      <c r="I474">
        <f t="shared" si="81"/>
        <v>242.061595074717</v>
      </c>
      <c r="J474">
        <f t="shared" si="77"/>
        <v>237.389307088681</v>
      </c>
      <c r="K474">
        <f t="shared" si="76"/>
        <v>4.67228798603591</v>
      </c>
      <c r="L474">
        <f t="shared" si="80"/>
        <v>1.69999999999999</v>
      </c>
      <c r="M474">
        <f t="shared" si="86"/>
        <v>0.99996522681405</v>
      </c>
    </row>
    <row r="475" spans="1:13">
      <c r="A475" s="1">
        <v>36437</v>
      </c>
      <c r="B475">
        <v>246.09</v>
      </c>
      <c r="C475">
        <f t="shared" si="78"/>
        <v>0</v>
      </c>
      <c r="D475">
        <f t="shared" si="79"/>
        <v>1.35999999999999</v>
      </c>
      <c r="E475">
        <f t="shared" si="84"/>
        <v>0.833459298547478</v>
      </c>
      <c r="F475">
        <f t="shared" si="85"/>
        <v>0.192222697779853</v>
      </c>
      <c r="G475">
        <f t="shared" si="82"/>
        <v>4.33590469894463</v>
      </c>
      <c r="H475">
        <f t="shared" si="83"/>
        <v>81.2590356008834</v>
      </c>
      <c r="I475">
        <f t="shared" si="81"/>
        <v>242.681163752225</v>
      </c>
      <c r="J475">
        <f t="shared" si="77"/>
        <v>238.03402843341</v>
      </c>
      <c r="K475">
        <f t="shared" si="76"/>
        <v>4.64713531881571</v>
      </c>
      <c r="L475">
        <f t="shared" si="80"/>
        <v>1.35999999999999</v>
      </c>
      <c r="M475">
        <f t="shared" si="86"/>
        <v>1.02568199632733</v>
      </c>
    </row>
    <row r="476" spans="1:13">
      <c r="A476" s="1">
        <v>36438</v>
      </c>
      <c r="B476">
        <v>246.02</v>
      </c>
      <c r="C476">
        <f t="shared" si="78"/>
        <v>0</v>
      </c>
      <c r="D476">
        <f t="shared" si="79"/>
        <v>0.0699999999999932</v>
      </c>
      <c r="E476">
        <f t="shared" si="84"/>
        <v>0.773926491508373</v>
      </c>
      <c r="F476">
        <f t="shared" si="85"/>
        <v>0.183492505081292</v>
      </c>
      <c r="G476">
        <f t="shared" si="82"/>
        <v>4.21775533101749</v>
      </c>
      <c r="H476">
        <f t="shared" si="83"/>
        <v>80.834670532453</v>
      </c>
      <c r="I476">
        <f t="shared" si="81"/>
        <v>243.194676767133</v>
      </c>
      <c r="J476">
        <f t="shared" si="77"/>
        <v>238.625788926494</v>
      </c>
      <c r="K476">
        <f t="shared" ref="K476:K539" si="87">I476-J476</f>
        <v>4.56888784063909</v>
      </c>
      <c r="L476">
        <f t="shared" si="80"/>
        <v>0.0699999999999932</v>
      </c>
      <c r="M476">
        <f t="shared" si="86"/>
        <v>0.957418996589664</v>
      </c>
    </row>
    <row r="477" spans="1:13">
      <c r="A477" s="1">
        <v>36439</v>
      </c>
      <c r="B477">
        <v>245.32</v>
      </c>
      <c r="C477">
        <f t="shared" si="78"/>
        <v>0</v>
      </c>
      <c r="D477">
        <f t="shared" si="79"/>
        <v>0.700000000000017</v>
      </c>
      <c r="E477">
        <f t="shared" si="84"/>
        <v>0.718646027829203</v>
      </c>
      <c r="F477">
        <f t="shared" si="85"/>
        <v>0.220385897575486</v>
      </c>
      <c r="G477">
        <f t="shared" si="82"/>
        <v>3.26085305700222</v>
      </c>
      <c r="H477">
        <f t="shared" si="83"/>
        <v>76.5305213152888</v>
      </c>
      <c r="I477">
        <f t="shared" si="81"/>
        <v>243.521551480348</v>
      </c>
      <c r="J477">
        <f t="shared" ref="J477:J540" si="88">(B477*0.0741)+(J476*0.9259)</f>
        <v>239.121829967041</v>
      </c>
      <c r="K477">
        <f t="shared" si="87"/>
        <v>4.39972151330721</v>
      </c>
      <c r="L477">
        <f t="shared" si="80"/>
        <v>0.700000000000017</v>
      </c>
      <c r="M477">
        <f t="shared" si="86"/>
        <v>0.939031925404689</v>
      </c>
    </row>
    <row r="478" spans="1:13">
      <c r="A478" s="1">
        <v>36440</v>
      </c>
      <c r="B478">
        <v>243.64</v>
      </c>
      <c r="C478">
        <f t="shared" si="78"/>
        <v>0</v>
      </c>
      <c r="D478">
        <f t="shared" si="79"/>
        <v>1.68000000000001</v>
      </c>
      <c r="E478">
        <f t="shared" si="84"/>
        <v>0.667314168698546</v>
      </c>
      <c r="F478">
        <f t="shared" si="85"/>
        <v>0.324644047748667</v>
      </c>
      <c r="G478">
        <f t="shared" si="82"/>
        <v>2.05552565440894</v>
      </c>
      <c r="H478">
        <f t="shared" si="83"/>
        <v>67.2724070060725</v>
      </c>
      <c r="I478">
        <f t="shared" si="81"/>
        <v>243.53976886267</v>
      </c>
      <c r="J478">
        <f t="shared" si="88"/>
        <v>239.456626366483</v>
      </c>
      <c r="K478">
        <f t="shared" si="87"/>
        <v>4.08314249618743</v>
      </c>
      <c r="L478">
        <f t="shared" si="80"/>
        <v>1.68000000000001</v>
      </c>
      <c r="M478">
        <f t="shared" si="86"/>
        <v>0.991958216447212</v>
      </c>
    </row>
    <row r="479" spans="1:13">
      <c r="A479" s="1">
        <v>36441</v>
      </c>
      <c r="B479">
        <v>244.87</v>
      </c>
      <c r="C479">
        <f t="shared" si="78"/>
        <v>1.23000000000002</v>
      </c>
      <c r="D479">
        <f t="shared" si="79"/>
        <v>0</v>
      </c>
      <c r="E479">
        <f t="shared" si="84"/>
        <v>0.707506013791508</v>
      </c>
      <c r="F479">
        <f t="shared" si="85"/>
        <v>0.30145518719519</v>
      </c>
      <c r="G479">
        <f t="shared" si="82"/>
        <v>2.34696911462798</v>
      </c>
      <c r="H479">
        <f t="shared" si="83"/>
        <v>70.1222220536938</v>
      </c>
      <c r="I479">
        <f t="shared" si="81"/>
        <v>243.744358411592</v>
      </c>
      <c r="J479">
        <f t="shared" si="88"/>
        <v>239.857757352727</v>
      </c>
      <c r="K479">
        <f t="shared" si="87"/>
        <v>3.8866010588651</v>
      </c>
      <c r="L479">
        <f t="shared" si="80"/>
        <v>1.23000000000002</v>
      </c>
      <c r="M479">
        <f t="shared" si="86"/>
        <v>1.0089612009867</v>
      </c>
    </row>
    <row r="480" spans="1:13">
      <c r="A480" s="1">
        <v>36444</v>
      </c>
      <c r="B480">
        <v>244.87</v>
      </c>
      <c r="C480">
        <f t="shared" si="78"/>
        <v>0</v>
      </c>
      <c r="D480">
        <f t="shared" si="79"/>
        <v>0</v>
      </c>
      <c r="E480">
        <f t="shared" si="84"/>
        <v>0.656969869949258</v>
      </c>
      <c r="F480">
        <f t="shared" si="85"/>
        <v>0.279922673824105</v>
      </c>
      <c r="G480">
        <f t="shared" si="82"/>
        <v>2.34696911462798</v>
      </c>
      <c r="H480">
        <f t="shared" si="83"/>
        <v>70.1222220536938</v>
      </c>
      <c r="I480">
        <f t="shared" si="81"/>
        <v>243.917482087889</v>
      </c>
      <c r="J480">
        <f t="shared" si="88"/>
        <v>240.22916453289</v>
      </c>
      <c r="K480">
        <f t="shared" si="87"/>
        <v>3.68831755499932</v>
      </c>
      <c r="L480">
        <f t="shared" si="80"/>
        <v>0</v>
      </c>
      <c r="M480">
        <f t="shared" si="86"/>
        <v>0.936892543773363</v>
      </c>
    </row>
    <row r="481" spans="1:13">
      <c r="A481" s="1">
        <v>36445</v>
      </c>
      <c r="B481">
        <v>245.64</v>
      </c>
      <c r="C481">
        <f t="shared" si="78"/>
        <v>0.769999999999982</v>
      </c>
      <c r="D481">
        <f t="shared" si="79"/>
        <v>0</v>
      </c>
      <c r="E481">
        <f t="shared" si="84"/>
        <v>0.665043450667166</v>
      </c>
      <c r="F481">
        <f t="shared" si="85"/>
        <v>0.259928197122384</v>
      </c>
      <c r="G481">
        <f t="shared" si="82"/>
        <v>2.55856601180533</v>
      </c>
      <c r="H481">
        <f t="shared" si="83"/>
        <v>71.898793033976</v>
      </c>
      <c r="I481">
        <f t="shared" si="81"/>
        <v>244.182405342772</v>
      </c>
      <c r="J481">
        <f t="shared" si="88"/>
        <v>240.630107441002</v>
      </c>
      <c r="K481">
        <f t="shared" si="87"/>
        <v>3.55229790176912</v>
      </c>
      <c r="L481">
        <f t="shared" si="80"/>
        <v>0.769999999999982</v>
      </c>
      <c r="M481">
        <f t="shared" si="86"/>
        <v>0.92497164778955</v>
      </c>
    </row>
    <row r="482" spans="1:13">
      <c r="A482" s="1">
        <v>36446</v>
      </c>
      <c r="B482">
        <v>246.2</v>
      </c>
      <c r="C482">
        <f t="shared" si="78"/>
        <v>0.560000000000002</v>
      </c>
      <c r="D482">
        <f t="shared" si="79"/>
        <v>0</v>
      </c>
      <c r="E482">
        <f t="shared" si="84"/>
        <v>0.657540347048083</v>
      </c>
      <c r="F482">
        <f t="shared" si="85"/>
        <v>0.241361897327928</v>
      </c>
      <c r="G482">
        <f t="shared" si="82"/>
        <v>2.72429225295123</v>
      </c>
      <c r="H482">
        <f t="shared" si="83"/>
        <v>73.149260796932</v>
      </c>
      <c r="I482">
        <f t="shared" si="81"/>
        <v>244.492711401053</v>
      </c>
      <c r="J482">
        <f t="shared" si="88"/>
        <v>241.042836479624</v>
      </c>
      <c r="K482">
        <f t="shared" si="87"/>
        <v>3.44987492142911</v>
      </c>
      <c r="L482">
        <f t="shared" si="80"/>
        <v>0.560000000000002</v>
      </c>
      <c r="M482">
        <f t="shared" si="86"/>
        <v>0.898902244376011</v>
      </c>
    </row>
    <row r="483" spans="1:13">
      <c r="A483" s="1">
        <v>36447</v>
      </c>
      <c r="B483">
        <v>244.16</v>
      </c>
      <c r="C483">
        <f t="shared" si="78"/>
        <v>0</v>
      </c>
      <c r="D483">
        <f t="shared" si="79"/>
        <v>2.03999999999999</v>
      </c>
      <c r="E483">
        <f t="shared" si="84"/>
        <v>0.610573179401792</v>
      </c>
      <c r="F483">
        <f t="shared" si="85"/>
        <v>0.369836047518789</v>
      </c>
      <c r="G483">
        <f t="shared" si="82"/>
        <v>1.65092933341164</v>
      </c>
      <c r="H483">
        <f t="shared" si="83"/>
        <v>62.2773799589354</v>
      </c>
      <c r="I483">
        <f t="shared" si="81"/>
        <v>244.441540387571</v>
      </c>
      <c r="J483">
        <f t="shared" si="88"/>
        <v>241.273818296484</v>
      </c>
      <c r="K483">
        <f t="shared" si="87"/>
        <v>3.16772209108726</v>
      </c>
      <c r="L483">
        <f t="shared" si="80"/>
        <v>2.03999999999999</v>
      </c>
      <c r="M483">
        <f t="shared" si="86"/>
        <v>0.980409226920581</v>
      </c>
    </row>
    <row r="484" spans="1:13">
      <c r="A484" s="1">
        <v>36448</v>
      </c>
      <c r="B484">
        <v>245.41</v>
      </c>
      <c r="C484">
        <f t="shared" si="78"/>
        <v>1.25</v>
      </c>
      <c r="D484">
        <f t="shared" si="79"/>
        <v>0</v>
      </c>
      <c r="E484">
        <f t="shared" si="84"/>
        <v>0.656246523730235</v>
      </c>
      <c r="F484">
        <f t="shared" si="85"/>
        <v>0.343419186981733</v>
      </c>
      <c r="G484">
        <f t="shared" si="82"/>
        <v>1.91091979891369</v>
      </c>
      <c r="H484">
        <f t="shared" si="83"/>
        <v>65.6465973273058</v>
      </c>
      <c r="I484">
        <f t="shared" si="81"/>
        <v>244.590489475963</v>
      </c>
      <c r="J484">
        <f t="shared" si="88"/>
        <v>241.580309360714</v>
      </c>
      <c r="K484">
        <f t="shared" si="87"/>
        <v>3.01018011524829</v>
      </c>
      <c r="L484">
        <f t="shared" si="80"/>
        <v>1.25</v>
      </c>
      <c r="M484">
        <f t="shared" si="86"/>
        <v>0.999665710711968</v>
      </c>
    </row>
    <row r="485" spans="1:13">
      <c r="A485" s="1">
        <v>36458</v>
      </c>
      <c r="B485">
        <v>246.65</v>
      </c>
      <c r="C485">
        <f t="shared" si="78"/>
        <v>1.24000000000001</v>
      </c>
      <c r="D485">
        <f t="shared" si="79"/>
        <v>0</v>
      </c>
      <c r="E485">
        <f t="shared" si="84"/>
        <v>0.697943200606648</v>
      </c>
      <c r="F485">
        <f t="shared" si="85"/>
        <v>0.318889245054466</v>
      </c>
      <c r="G485">
        <f t="shared" si="82"/>
        <v>2.18866961313618</v>
      </c>
      <c r="H485">
        <f t="shared" si="83"/>
        <v>68.6389585211225</v>
      </c>
      <c r="I485">
        <f t="shared" si="81"/>
        <v>244.90724219456</v>
      </c>
      <c r="J485">
        <f t="shared" si="88"/>
        <v>241.955973437086</v>
      </c>
      <c r="K485">
        <f t="shared" si="87"/>
        <v>2.95126875747411</v>
      </c>
      <c r="L485">
        <f t="shared" si="80"/>
        <v>1.24000000000001</v>
      </c>
      <c r="M485">
        <f t="shared" si="86"/>
        <v>1.01683244566111</v>
      </c>
    </row>
    <row r="486" spans="1:13">
      <c r="A486" s="1">
        <v>36459</v>
      </c>
      <c r="B486">
        <v>245.85</v>
      </c>
      <c r="C486">
        <f t="shared" si="78"/>
        <v>0</v>
      </c>
      <c r="D486">
        <f t="shared" si="79"/>
        <v>0.800000000000011</v>
      </c>
      <c r="E486">
        <f t="shared" si="84"/>
        <v>0.64809011484903</v>
      </c>
      <c r="F486">
        <f t="shared" si="85"/>
        <v>0.353254298979148</v>
      </c>
      <c r="G486">
        <f t="shared" si="82"/>
        <v>1.83462767961186</v>
      </c>
      <c r="H486">
        <f t="shared" si="83"/>
        <v>64.7219983353536</v>
      </c>
      <c r="I486">
        <f t="shared" si="81"/>
        <v>245.052238345036</v>
      </c>
      <c r="J486">
        <f t="shared" si="88"/>
        <v>242.244520805398</v>
      </c>
      <c r="K486">
        <f t="shared" si="87"/>
        <v>2.80771753963884</v>
      </c>
      <c r="L486">
        <f t="shared" si="80"/>
        <v>0.800000000000011</v>
      </c>
      <c r="M486">
        <f t="shared" si="86"/>
        <v>1.00134441382818</v>
      </c>
    </row>
    <row r="487" spans="1:13">
      <c r="A487" s="1">
        <v>36460</v>
      </c>
      <c r="B487">
        <v>247.61</v>
      </c>
      <c r="C487">
        <f t="shared" si="78"/>
        <v>1.76000000000002</v>
      </c>
      <c r="D487">
        <f t="shared" si="79"/>
        <v>0</v>
      </c>
      <c r="E487">
        <f t="shared" si="84"/>
        <v>0.727512249502672</v>
      </c>
      <c r="F487">
        <f t="shared" si="85"/>
        <v>0.328021849052066</v>
      </c>
      <c r="G487">
        <f t="shared" si="82"/>
        <v>2.21787741153546</v>
      </c>
      <c r="H487">
        <f t="shared" si="83"/>
        <v>68.9236141682963</v>
      </c>
      <c r="I487">
        <f t="shared" si="81"/>
        <v>245.44562208757</v>
      </c>
      <c r="J487">
        <f t="shared" si="88"/>
        <v>242.642102813718</v>
      </c>
      <c r="K487">
        <f t="shared" si="87"/>
        <v>2.8035192738522</v>
      </c>
      <c r="L487">
        <f t="shared" si="80"/>
        <v>1.76000000000002</v>
      </c>
      <c r="M487">
        <f t="shared" si="86"/>
        <v>1.05553409855474</v>
      </c>
    </row>
    <row r="488" spans="1:13">
      <c r="A488" s="1">
        <v>36461</v>
      </c>
      <c r="B488">
        <v>248.35</v>
      </c>
      <c r="C488">
        <f t="shared" si="78"/>
        <v>0.739999999999981</v>
      </c>
      <c r="D488">
        <f t="shared" si="79"/>
        <v>0</v>
      </c>
      <c r="E488">
        <f t="shared" si="84"/>
        <v>0.728404231681051</v>
      </c>
      <c r="F488">
        <f t="shared" si="85"/>
        <v>0.304591716976919</v>
      </c>
      <c r="G488">
        <f t="shared" si="82"/>
        <v>2.39141181812324</v>
      </c>
      <c r="H488">
        <f t="shared" si="83"/>
        <v>70.5137549307301</v>
      </c>
      <c r="I488">
        <f t="shared" si="81"/>
        <v>245.892315410502</v>
      </c>
      <c r="J488">
        <f t="shared" si="88"/>
        <v>243.065057995221</v>
      </c>
      <c r="K488">
        <f t="shared" si="87"/>
        <v>2.82725741528046</v>
      </c>
      <c r="L488">
        <f t="shared" si="80"/>
        <v>0.739999999999981</v>
      </c>
      <c r="M488">
        <f t="shared" si="86"/>
        <v>1.03299594865797</v>
      </c>
    </row>
    <row r="489" spans="1:13">
      <c r="A489" s="1">
        <v>36462</v>
      </c>
      <c r="B489">
        <v>249.72</v>
      </c>
      <c r="C489">
        <f t="shared" si="78"/>
        <v>1.37</v>
      </c>
      <c r="D489">
        <f t="shared" si="79"/>
        <v>0</v>
      </c>
      <c r="E489">
        <f t="shared" si="84"/>
        <v>0.774232500846691</v>
      </c>
      <c r="F489">
        <f t="shared" si="85"/>
        <v>0.282835165764282</v>
      </c>
      <c r="G489">
        <f t="shared" si="82"/>
        <v>2.73739829612258</v>
      </c>
      <c r="H489">
        <f t="shared" si="83"/>
        <v>73.2434190640728</v>
      </c>
      <c r="I489">
        <f t="shared" si="81"/>
        <v>246.481013300366</v>
      </c>
      <c r="J489">
        <f t="shared" si="88"/>
        <v>243.558189197775</v>
      </c>
      <c r="K489">
        <f t="shared" si="87"/>
        <v>2.92282410259119</v>
      </c>
      <c r="L489">
        <f t="shared" si="80"/>
        <v>1.37</v>
      </c>
      <c r="M489">
        <f t="shared" si="86"/>
        <v>1.05706766661097</v>
      </c>
    </row>
    <row r="490" spans="1:13">
      <c r="A490" s="1">
        <v>36465</v>
      </c>
      <c r="B490">
        <v>251.27</v>
      </c>
      <c r="C490">
        <f t="shared" si="78"/>
        <v>1.55000000000001</v>
      </c>
      <c r="D490">
        <f t="shared" si="79"/>
        <v>0</v>
      </c>
      <c r="E490">
        <f t="shared" si="84"/>
        <v>0.829644465071928</v>
      </c>
      <c r="F490">
        <f t="shared" si="85"/>
        <v>0.262632653923976</v>
      </c>
      <c r="G490">
        <f t="shared" si="82"/>
        <v>3.1589539711695</v>
      </c>
      <c r="H490">
        <f t="shared" si="83"/>
        <v>75.9554924884442</v>
      </c>
      <c r="I490">
        <f t="shared" si="81"/>
        <v>247.21755945477</v>
      </c>
      <c r="J490">
        <f t="shared" si="88"/>
        <v>244.12963437822</v>
      </c>
      <c r="K490">
        <f t="shared" si="87"/>
        <v>3.08792507654994</v>
      </c>
      <c r="L490">
        <f t="shared" si="80"/>
        <v>1.55000000000001</v>
      </c>
      <c r="M490">
        <f t="shared" si="86"/>
        <v>1.0922771189959</v>
      </c>
    </row>
    <row r="491" spans="1:13">
      <c r="A491" s="1">
        <v>36466</v>
      </c>
      <c r="B491">
        <v>253.93</v>
      </c>
      <c r="C491">
        <f t="shared" si="78"/>
        <v>2.66</v>
      </c>
      <c r="D491">
        <f t="shared" si="79"/>
        <v>0</v>
      </c>
      <c r="E491">
        <f t="shared" si="84"/>
        <v>0.960384146138219</v>
      </c>
      <c r="F491">
        <f t="shared" si="85"/>
        <v>0.243873178643692</v>
      </c>
      <c r="G491">
        <f t="shared" si="82"/>
        <v>3.93804743711229</v>
      </c>
      <c r="H491">
        <f t="shared" si="83"/>
        <v>79.7490807300793</v>
      </c>
      <c r="I491">
        <f t="shared" si="81"/>
        <v>248.249932810626</v>
      </c>
      <c r="J491">
        <f t="shared" si="88"/>
        <v>244.855841470794</v>
      </c>
      <c r="K491">
        <f t="shared" si="87"/>
        <v>3.39409133983239</v>
      </c>
      <c r="L491">
        <f t="shared" si="80"/>
        <v>2.66</v>
      </c>
      <c r="M491">
        <f t="shared" si="86"/>
        <v>1.20425732478191</v>
      </c>
    </row>
    <row r="492" spans="1:13">
      <c r="A492" s="1">
        <v>36467</v>
      </c>
      <c r="B492">
        <v>255.01</v>
      </c>
      <c r="C492">
        <f t="shared" si="78"/>
        <v>1.07999999999998</v>
      </c>
      <c r="D492">
        <f t="shared" si="79"/>
        <v>0</v>
      </c>
      <c r="E492">
        <f t="shared" si="84"/>
        <v>0.968928135699773</v>
      </c>
      <c r="F492">
        <f t="shared" si="85"/>
        <v>0.226453665883428</v>
      </c>
      <c r="G492">
        <f t="shared" si="82"/>
        <v>4.27870368942736</v>
      </c>
      <c r="H492">
        <f t="shared" si="83"/>
        <v>81.0559550443627</v>
      </c>
      <c r="I492">
        <f t="shared" si="81"/>
        <v>249.289631144352</v>
      </c>
      <c r="J492">
        <f t="shared" si="88"/>
        <v>245.608264617808</v>
      </c>
      <c r="K492">
        <f t="shared" si="87"/>
        <v>3.68136652654388</v>
      </c>
      <c r="L492">
        <f t="shared" si="80"/>
        <v>1.07999999999998</v>
      </c>
      <c r="M492">
        <f t="shared" si="86"/>
        <v>1.1953818015832</v>
      </c>
    </row>
    <row r="493" spans="1:13">
      <c r="A493" s="1">
        <v>36468</v>
      </c>
      <c r="B493">
        <v>254.05</v>
      </c>
      <c r="C493">
        <f t="shared" si="78"/>
        <v>0</v>
      </c>
      <c r="D493">
        <f t="shared" si="79"/>
        <v>0.95999999999998</v>
      </c>
      <c r="E493">
        <f t="shared" si="84"/>
        <v>0.899718983149789</v>
      </c>
      <c r="F493">
        <f t="shared" si="85"/>
        <v>0.278849832606039</v>
      </c>
      <c r="G493">
        <f t="shared" si="82"/>
        <v>3.22653585530718</v>
      </c>
      <c r="H493">
        <f t="shared" si="83"/>
        <v>76.3399617503701</v>
      </c>
      <c r="I493">
        <f t="shared" si="81"/>
        <v>250.021775874351</v>
      </c>
      <c r="J493">
        <f t="shared" si="88"/>
        <v>246.233797209629</v>
      </c>
      <c r="K493">
        <f t="shared" si="87"/>
        <v>3.78797866472212</v>
      </c>
      <c r="L493">
        <f t="shared" si="80"/>
        <v>0.95999999999998</v>
      </c>
      <c r="M493">
        <f t="shared" si="86"/>
        <v>1.17856881575583</v>
      </c>
    </row>
    <row r="494" spans="1:13">
      <c r="A494" s="1">
        <v>36469</v>
      </c>
      <c r="B494">
        <v>255.44</v>
      </c>
      <c r="C494">
        <f t="shared" si="78"/>
        <v>1.38999999999999</v>
      </c>
      <c r="D494">
        <f t="shared" si="79"/>
        <v>0</v>
      </c>
      <c r="E494">
        <f t="shared" si="84"/>
        <v>0.934739055781946</v>
      </c>
      <c r="F494">
        <f t="shared" si="85"/>
        <v>0.258931987419893</v>
      </c>
      <c r="G494">
        <f t="shared" si="82"/>
        <v>3.60997907248184</v>
      </c>
      <c r="H494">
        <f t="shared" si="83"/>
        <v>78.3079275572148</v>
      </c>
      <c r="I494">
        <f t="shared" si="81"/>
        <v>250.855098744875</v>
      </c>
      <c r="J494">
        <f t="shared" si="88"/>
        <v>246.915976836395</v>
      </c>
      <c r="K494">
        <f t="shared" si="87"/>
        <v>3.93912190848047</v>
      </c>
      <c r="L494">
        <f t="shared" si="80"/>
        <v>1.38999999999999</v>
      </c>
      <c r="M494">
        <f t="shared" si="86"/>
        <v>1.19367104320184</v>
      </c>
    </row>
    <row r="495" spans="1:13">
      <c r="A495" s="1">
        <v>36475</v>
      </c>
      <c r="B495">
        <v>255.64</v>
      </c>
      <c r="C495">
        <f t="shared" si="78"/>
        <v>0.199999999999989</v>
      </c>
      <c r="D495">
        <f t="shared" si="79"/>
        <v>0</v>
      </c>
      <c r="E495">
        <f t="shared" si="84"/>
        <v>0.882257694654664</v>
      </c>
      <c r="F495">
        <f t="shared" si="85"/>
        <v>0.240436845461329</v>
      </c>
      <c r="G495">
        <f t="shared" si="82"/>
        <v>3.66939473424659</v>
      </c>
      <c r="H495">
        <f t="shared" si="83"/>
        <v>78.5839480936205</v>
      </c>
      <c r="I495">
        <f t="shared" si="81"/>
        <v>251.591016557914</v>
      </c>
      <c r="J495">
        <f t="shared" si="88"/>
        <v>247.562426952818</v>
      </c>
      <c r="K495">
        <f t="shared" si="87"/>
        <v>4.02858960509548</v>
      </c>
      <c r="L495">
        <f t="shared" si="80"/>
        <v>0.199999999999989</v>
      </c>
      <c r="M495">
        <f t="shared" si="86"/>
        <v>1.12269454011599</v>
      </c>
    </row>
    <row r="496" spans="1:13">
      <c r="A496" s="1">
        <v>36476</v>
      </c>
      <c r="B496">
        <v>255.44</v>
      </c>
      <c r="C496">
        <f t="shared" si="78"/>
        <v>0</v>
      </c>
      <c r="D496">
        <f t="shared" si="79"/>
        <v>0.199999999999989</v>
      </c>
      <c r="E496">
        <f t="shared" si="84"/>
        <v>0.819239287893616</v>
      </c>
      <c r="F496">
        <f t="shared" si="85"/>
        <v>0.237548499356948</v>
      </c>
      <c r="G496">
        <f t="shared" si="82"/>
        <v>3.44872432413307</v>
      </c>
      <c r="H496">
        <f t="shared" si="83"/>
        <v>77.521646046367</v>
      </c>
      <c r="I496">
        <f t="shared" si="81"/>
        <v>252.182990211307</v>
      </c>
      <c r="J496">
        <f t="shared" si="88"/>
        <v>248.146155115614</v>
      </c>
      <c r="K496">
        <f t="shared" si="87"/>
        <v>4.03683509569223</v>
      </c>
      <c r="L496">
        <f t="shared" si="80"/>
        <v>0.199999999999989</v>
      </c>
      <c r="M496">
        <f t="shared" si="86"/>
        <v>1.05678778725056</v>
      </c>
    </row>
    <row r="497" spans="1:13">
      <c r="A497" s="1">
        <v>36479</v>
      </c>
      <c r="B497">
        <v>255.02</v>
      </c>
      <c r="C497">
        <f t="shared" si="78"/>
        <v>0</v>
      </c>
      <c r="D497">
        <f t="shared" si="79"/>
        <v>0.419999999999987</v>
      </c>
      <c r="E497">
        <f t="shared" si="84"/>
        <v>0.760722195901215</v>
      </c>
      <c r="F497">
        <f t="shared" si="85"/>
        <v>0.250580749402879</v>
      </c>
      <c r="G497">
        <f t="shared" si="82"/>
        <v>3.03583654256752</v>
      </c>
      <c r="H497">
        <f t="shared" si="83"/>
        <v>75.2219895564992</v>
      </c>
      <c r="I497">
        <f t="shared" si="81"/>
        <v>252.619322316808</v>
      </c>
      <c r="J497">
        <f t="shared" si="88"/>
        <v>248.655507021547</v>
      </c>
      <c r="K497">
        <f t="shared" si="87"/>
        <v>3.96381529526027</v>
      </c>
      <c r="L497">
        <f t="shared" si="80"/>
        <v>0.419999999999987</v>
      </c>
      <c r="M497">
        <f t="shared" si="86"/>
        <v>1.01130294530409</v>
      </c>
    </row>
    <row r="498" spans="1:13">
      <c r="A498" s="1">
        <v>36480</v>
      </c>
      <c r="B498">
        <v>254.58</v>
      </c>
      <c r="C498">
        <f t="shared" si="78"/>
        <v>0</v>
      </c>
      <c r="D498">
        <f t="shared" si="79"/>
        <v>0.439999999999998</v>
      </c>
      <c r="E498">
        <f t="shared" si="84"/>
        <v>0.706384896193985</v>
      </c>
      <c r="F498">
        <f t="shared" si="85"/>
        <v>0.264110695874102</v>
      </c>
      <c r="G498">
        <f t="shared" si="82"/>
        <v>2.6745789066063</v>
      </c>
      <c r="H498">
        <f t="shared" si="83"/>
        <v>72.7859973777632</v>
      </c>
      <c r="I498">
        <f t="shared" si="81"/>
        <v>252.920874544483</v>
      </c>
      <c r="J498">
        <f t="shared" si="88"/>
        <v>249.094511951251</v>
      </c>
      <c r="K498">
        <f t="shared" si="87"/>
        <v>3.82636259323195</v>
      </c>
      <c r="L498">
        <f t="shared" si="80"/>
        <v>0.439999999999998</v>
      </c>
      <c r="M498">
        <f t="shared" si="86"/>
        <v>0.970495592068087</v>
      </c>
    </row>
    <row r="499" spans="1:13">
      <c r="A499" s="1">
        <v>36481</v>
      </c>
      <c r="B499">
        <v>256.15</v>
      </c>
      <c r="C499">
        <f t="shared" si="78"/>
        <v>1.56999999999996</v>
      </c>
      <c r="D499">
        <f t="shared" si="79"/>
        <v>0</v>
      </c>
      <c r="E499">
        <f t="shared" si="84"/>
        <v>0.768071689322984</v>
      </c>
      <c r="F499">
        <f t="shared" si="85"/>
        <v>0.245245646168809</v>
      </c>
      <c r="G499">
        <f t="shared" si="82"/>
        <v>3.13184638064604</v>
      </c>
      <c r="H499">
        <f t="shared" si="83"/>
        <v>75.7977449334977</v>
      </c>
      <c r="I499">
        <f t="shared" si="81"/>
        <v>253.417514039541</v>
      </c>
      <c r="J499">
        <f t="shared" si="88"/>
        <v>249.617323615663</v>
      </c>
      <c r="K499">
        <f t="shared" si="87"/>
        <v>3.80019042387821</v>
      </c>
      <c r="L499">
        <f t="shared" si="80"/>
        <v>1.56999999999996</v>
      </c>
      <c r="M499">
        <f t="shared" si="86"/>
        <v>1.01331733549179</v>
      </c>
    </row>
    <row r="500" spans="1:13">
      <c r="A500" s="1">
        <v>36482</v>
      </c>
      <c r="B500">
        <v>256.88</v>
      </c>
      <c r="C500">
        <f t="shared" si="78"/>
        <v>0.730000000000018</v>
      </c>
      <c r="D500">
        <f t="shared" si="79"/>
        <v>0</v>
      </c>
      <c r="E500">
        <f t="shared" si="84"/>
        <v>0.765352282942772</v>
      </c>
      <c r="F500">
        <f t="shared" si="85"/>
        <v>0.227728100013894</v>
      </c>
      <c r="G500">
        <f t="shared" si="82"/>
        <v>3.36081617901382</v>
      </c>
      <c r="H500">
        <f t="shared" si="83"/>
        <v>77.0685128895723</v>
      </c>
      <c r="I500">
        <f t="shared" si="81"/>
        <v>253.95004438026</v>
      </c>
      <c r="J500">
        <f t="shared" si="88"/>
        <v>250.155487935742</v>
      </c>
      <c r="K500">
        <f t="shared" si="87"/>
        <v>3.79455644451738</v>
      </c>
      <c r="L500">
        <f t="shared" si="80"/>
        <v>0.730000000000018</v>
      </c>
      <c r="M500">
        <f t="shared" si="86"/>
        <v>0.993080382956666</v>
      </c>
    </row>
    <row r="501" spans="1:13">
      <c r="A501" s="1">
        <v>36483</v>
      </c>
      <c r="B501">
        <v>257.55</v>
      </c>
      <c r="C501">
        <f t="shared" si="78"/>
        <v>0.670000000000016</v>
      </c>
      <c r="D501">
        <f t="shared" si="79"/>
        <v>0</v>
      </c>
      <c r="E501">
        <f t="shared" si="84"/>
        <v>0.758541405589718</v>
      </c>
      <c r="F501">
        <f t="shared" si="85"/>
        <v>0.211461807155759</v>
      </c>
      <c r="G501">
        <f t="shared" si="82"/>
        <v>3.58713195442896</v>
      </c>
      <c r="H501">
        <f t="shared" si="83"/>
        <v>78.199885899631</v>
      </c>
      <c r="I501">
        <f t="shared" si="81"/>
        <v>254.503717554576</v>
      </c>
      <c r="J501">
        <f t="shared" si="88"/>
        <v>250.703421279704</v>
      </c>
      <c r="K501">
        <f t="shared" si="87"/>
        <v>3.80029627487195</v>
      </c>
      <c r="L501">
        <f t="shared" si="80"/>
        <v>0.670000000000016</v>
      </c>
      <c r="M501">
        <f t="shared" si="86"/>
        <v>0.970003212745477</v>
      </c>
    </row>
    <row r="502" spans="1:13">
      <c r="A502" s="1">
        <v>36486</v>
      </c>
      <c r="B502">
        <v>259.97</v>
      </c>
      <c r="C502">
        <f t="shared" si="78"/>
        <v>2.42000000000002</v>
      </c>
      <c r="D502">
        <f t="shared" si="79"/>
        <v>0</v>
      </c>
      <c r="E502">
        <f t="shared" si="84"/>
        <v>0.877217019476168</v>
      </c>
      <c r="F502">
        <f t="shared" si="85"/>
        <v>0.196357392358919</v>
      </c>
      <c r="G502">
        <f t="shared" si="82"/>
        <v>4.46745095225504</v>
      </c>
      <c r="H502">
        <f t="shared" si="83"/>
        <v>81.7099410907828</v>
      </c>
      <c r="I502">
        <f t="shared" si="81"/>
        <v>255.344431794682</v>
      </c>
      <c r="J502">
        <f t="shared" si="88"/>
        <v>251.390074762878</v>
      </c>
      <c r="K502">
        <f t="shared" si="87"/>
        <v>3.95435703180425</v>
      </c>
      <c r="L502">
        <f t="shared" si="80"/>
        <v>2.42000000000002</v>
      </c>
      <c r="M502">
        <f t="shared" si="86"/>
        <v>1.07357441183509</v>
      </c>
    </row>
    <row r="503" spans="1:13">
      <c r="A503" s="1">
        <v>36487</v>
      </c>
      <c r="B503">
        <v>259.18</v>
      </c>
      <c r="C503">
        <f t="shared" si="78"/>
        <v>0</v>
      </c>
      <c r="D503">
        <f t="shared" si="79"/>
        <v>0.79000000000002</v>
      </c>
      <c r="E503">
        <f t="shared" si="84"/>
        <v>0.814558660942156</v>
      </c>
      <c r="F503">
        <f t="shared" si="85"/>
        <v>0.238760435761855</v>
      </c>
      <c r="G503">
        <f t="shared" si="82"/>
        <v>3.41161490321041</v>
      </c>
      <c r="H503">
        <f t="shared" si="83"/>
        <v>77.3325636543597</v>
      </c>
      <c r="I503">
        <f t="shared" si="81"/>
        <v>255.93434218466</v>
      </c>
      <c r="J503">
        <f t="shared" si="88"/>
        <v>251.967308222948</v>
      </c>
      <c r="K503">
        <f t="shared" si="87"/>
        <v>3.96703396171142</v>
      </c>
      <c r="L503">
        <f t="shared" si="80"/>
        <v>0.79000000000002</v>
      </c>
      <c r="M503">
        <f t="shared" si="86"/>
        <v>1.05331909670401</v>
      </c>
    </row>
    <row r="504" spans="1:13">
      <c r="A504" s="1">
        <v>36488</v>
      </c>
      <c r="B504">
        <v>259.06</v>
      </c>
      <c r="C504">
        <f t="shared" si="78"/>
        <v>0</v>
      </c>
      <c r="D504">
        <f t="shared" si="79"/>
        <v>0.120000000000005</v>
      </c>
      <c r="E504">
        <f t="shared" si="84"/>
        <v>0.756375899446288</v>
      </c>
      <c r="F504">
        <f t="shared" si="85"/>
        <v>0.230277547493151</v>
      </c>
      <c r="G504">
        <f t="shared" si="82"/>
        <v>3.2846272147691</v>
      </c>
      <c r="H504">
        <f t="shared" si="83"/>
        <v>76.6607466676913</v>
      </c>
      <c r="I504">
        <f t="shared" si="81"/>
        <v>256.415068356659</v>
      </c>
      <c r="J504">
        <f t="shared" si="88"/>
        <v>252.492876683628</v>
      </c>
      <c r="K504">
        <f t="shared" si="87"/>
        <v>3.92219167303119</v>
      </c>
      <c r="L504">
        <f t="shared" si="80"/>
        <v>0.120000000000005</v>
      </c>
      <c r="M504">
        <f t="shared" si="86"/>
        <v>0.986653446939439</v>
      </c>
    </row>
    <row r="505" spans="1:13">
      <c r="A505" s="1">
        <v>36489</v>
      </c>
      <c r="B505">
        <v>260.74</v>
      </c>
      <c r="C505">
        <f t="shared" si="78"/>
        <v>1.68000000000001</v>
      </c>
      <c r="D505">
        <f t="shared" si="79"/>
        <v>0</v>
      </c>
      <c r="E505">
        <f t="shared" si="84"/>
        <v>0.822349049485839</v>
      </c>
      <c r="F505">
        <f t="shared" si="85"/>
        <v>0.21382915124364</v>
      </c>
      <c r="G505">
        <f t="shared" si="82"/>
        <v>3.84582291377494</v>
      </c>
      <c r="H505">
        <f t="shared" si="83"/>
        <v>79.3636701589454</v>
      </c>
      <c r="I505">
        <f t="shared" si="81"/>
        <v>257.080242843405</v>
      </c>
      <c r="J505">
        <f t="shared" si="88"/>
        <v>253.103988521371</v>
      </c>
      <c r="K505">
        <f t="shared" si="87"/>
        <v>3.97625432203384</v>
      </c>
      <c r="L505">
        <f t="shared" si="80"/>
        <v>1.68000000000001</v>
      </c>
      <c r="M505">
        <f t="shared" si="86"/>
        <v>1.03617820072948</v>
      </c>
    </row>
    <row r="506" spans="1:13">
      <c r="A506" s="1">
        <v>36490</v>
      </c>
      <c r="B506">
        <v>261.38</v>
      </c>
      <c r="C506">
        <f t="shared" si="78"/>
        <v>0.639999999999986</v>
      </c>
      <c r="D506">
        <f t="shared" si="79"/>
        <v>0</v>
      </c>
      <c r="E506">
        <f t="shared" si="84"/>
        <v>0.809324117379706</v>
      </c>
      <c r="F506">
        <f t="shared" si="85"/>
        <v>0.198555640440523</v>
      </c>
      <c r="G506">
        <f t="shared" si="82"/>
        <v>4.07605704670041</v>
      </c>
      <c r="H506">
        <f t="shared" si="83"/>
        <v>80.2996697870046</v>
      </c>
      <c r="I506">
        <f t="shared" si="81"/>
        <v>257.741545494089</v>
      </c>
      <c r="J506">
        <f t="shared" si="88"/>
        <v>253.717240971938</v>
      </c>
      <c r="K506">
        <f t="shared" si="87"/>
        <v>4.02430452215171</v>
      </c>
      <c r="L506">
        <f t="shared" si="80"/>
        <v>0.639999999999986</v>
      </c>
      <c r="M506">
        <f t="shared" si="86"/>
        <v>1.00787975782023</v>
      </c>
    </row>
    <row r="507" spans="1:13">
      <c r="A507" s="1">
        <v>36493</v>
      </c>
      <c r="B507">
        <v>260.89</v>
      </c>
      <c r="C507">
        <f t="shared" si="78"/>
        <v>0</v>
      </c>
      <c r="D507">
        <f t="shared" si="79"/>
        <v>0.490000000000009</v>
      </c>
      <c r="E507">
        <f t="shared" si="84"/>
        <v>0.751515251852584</v>
      </c>
      <c r="F507">
        <f t="shared" si="85"/>
        <v>0.219373094694772</v>
      </c>
      <c r="G507">
        <f t="shared" si="82"/>
        <v>3.42574030283074</v>
      </c>
      <c r="H507">
        <f t="shared" si="83"/>
        <v>77.4049101037313</v>
      </c>
      <c r="I507">
        <f t="shared" si="81"/>
        <v>258.225777797098</v>
      </c>
      <c r="J507">
        <f t="shared" si="88"/>
        <v>254.248742415917</v>
      </c>
      <c r="K507">
        <f t="shared" si="87"/>
        <v>3.97703538118131</v>
      </c>
      <c r="L507">
        <f t="shared" si="80"/>
        <v>0.490000000000009</v>
      </c>
      <c r="M507">
        <f t="shared" si="86"/>
        <v>0.970888346547357</v>
      </c>
    </row>
    <row r="508" spans="1:13">
      <c r="A508" s="1">
        <v>36494</v>
      </c>
      <c r="B508">
        <v>260.56</v>
      </c>
      <c r="C508">
        <f t="shared" si="78"/>
        <v>0</v>
      </c>
      <c r="D508">
        <f t="shared" si="79"/>
        <v>0.329999999999984</v>
      </c>
      <c r="E508">
        <f t="shared" si="84"/>
        <v>0.697835591005971</v>
      </c>
      <c r="F508">
        <f t="shared" si="85"/>
        <v>0.227275016502287</v>
      </c>
      <c r="G508">
        <f t="shared" si="82"/>
        <v>3.07044567302429</v>
      </c>
      <c r="H508">
        <f t="shared" si="83"/>
        <v>75.4326656015283</v>
      </c>
      <c r="I508">
        <f t="shared" si="81"/>
        <v>258.584781171905</v>
      </c>
      <c r="J508">
        <f t="shared" si="88"/>
        <v>254.716406602898</v>
      </c>
      <c r="K508">
        <f t="shared" si="87"/>
        <v>3.86837456900702</v>
      </c>
      <c r="L508">
        <f t="shared" si="80"/>
        <v>0.329999999999984</v>
      </c>
      <c r="M508">
        <f t="shared" si="86"/>
        <v>0.925110607508259</v>
      </c>
    </row>
    <row r="509" spans="1:13">
      <c r="A509" s="1">
        <v>36495</v>
      </c>
      <c r="B509">
        <v>257.99</v>
      </c>
      <c r="C509">
        <f t="shared" si="78"/>
        <v>0</v>
      </c>
      <c r="D509">
        <f t="shared" si="79"/>
        <v>2.56999999999999</v>
      </c>
      <c r="E509">
        <f t="shared" si="84"/>
        <v>0.647990191648402</v>
      </c>
      <c r="F509">
        <f t="shared" si="85"/>
        <v>0.394612515323552</v>
      </c>
      <c r="G509">
        <f t="shared" si="82"/>
        <v>1.64209234751995</v>
      </c>
      <c r="H509">
        <f t="shared" si="83"/>
        <v>62.1512094027042</v>
      </c>
      <c r="I509">
        <f t="shared" si="81"/>
        <v>258.493303827666</v>
      </c>
      <c r="J509">
        <f t="shared" si="88"/>
        <v>254.958979873623</v>
      </c>
      <c r="K509">
        <f t="shared" si="87"/>
        <v>3.5343239540428</v>
      </c>
      <c r="L509">
        <f t="shared" si="80"/>
        <v>2.56999999999999</v>
      </c>
      <c r="M509">
        <f t="shared" si="86"/>
        <v>1.04260270697195</v>
      </c>
    </row>
    <row r="510" spans="1:13">
      <c r="A510" s="1">
        <v>36496</v>
      </c>
      <c r="B510">
        <v>257.1</v>
      </c>
      <c r="C510">
        <f t="shared" si="78"/>
        <v>0</v>
      </c>
      <c r="D510">
        <f t="shared" si="79"/>
        <v>0.889999999999986</v>
      </c>
      <c r="E510">
        <f t="shared" si="84"/>
        <v>0.60170517795923</v>
      </c>
      <c r="F510">
        <f t="shared" si="85"/>
        <v>0.429997335657583</v>
      </c>
      <c r="G510">
        <f t="shared" si="82"/>
        <v>1.39932303775571</v>
      </c>
      <c r="H510">
        <f t="shared" si="83"/>
        <v>58.321577200568</v>
      </c>
      <c r="I510">
        <f t="shared" si="81"/>
        <v>258.279013698971</v>
      </c>
      <c r="J510">
        <f t="shared" si="88"/>
        <v>255.117629464987</v>
      </c>
      <c r="K510">
        <f t="shared" si="87"/>
        <v>3.16138423398328</v>
      </c>
      <c r="L510">
        <f t="shared" si="80"/>
        <v>0.889999999999986</v>
      </c>
      <c r="M510">
        <f t="shared" si="86"/>
        <v>1.03170251361681</v>
      </c>
    </row>
    <row r="511" spans="1:13">
      <c r="A511" s="1">
        <v>36497</v>
      </c>
      <c r="B511">
        <v>257.91</v>
      </c>
      <c r="C511">
        <f t="shared" si="78"/>
        <v>0.810000000000002</v>
      </c>
      <c r="D511">
        <f t="shared" si="79"/>
        <v>0</v>
      </c>
      <c r="E511">
        <f t="shared" si="84"/>
        <v>0.616583379533571</v>
      </c>
      <c r="F511">
        <f t="shared" si="85"/>
        <v>0.39928324025347</v>
      </c>
      <c r="G511">
        <f t="shared" si="82"/>
        <v>1.54422554561057</v>
      </c>
      <c r="H511">
        <f t="shared" si="83"/>
        <v>60.6953085694289</v>
      </c>
      <c r="I511">
        <f t="shared" si="81"/>
        <v>258.222259392069</v>
      </c>
      <c r="J511">
        <f t="shared" si="88"/>
        <v>255.324544121632</v>
      </c>
      <c r="K511">
        <f t="shared" si="87"/>
        <v>2.89771527043715</v>
      </c>
      <c r="L511">
        <f t="shared" si="80"/>
        <v>0.810000000000002</v>
      </c>
      <c r="M511">
        <f t="shared" si="86"/>
        <v>1.01586661978704</v>
      </c>
    </row>
    <row r="512" spans="1:13">
      <c r="A512" s="1">
        <v>36500</v>
      </c>
      <c r="B512">
        <v>257.24</v>
      </c>
      <c r="C512">
        <f t="shared" si="78"/>
        <v>0</v>
      </c>
      <c r="D512">
        <f t="shared" si="79"/>
        <v>0.670000000000016</v>
      </c>
      <c r="E512">
        <f t="shared" si="84"/>
        <v>0.572541709566888</v>
      </c>
      <c r="F512">
        <f t="shared" si="85"/>
        <v>0.418620151663938</v>
      </c>
      <c r="G512">
        <f t="shared" si="82"/>
        <v>1.36768788432936</v>
      </c>
      <c r="H512">
        <f t="shared" si="83"/>
        <v>57.7647034214881</v>
      </c>
      <c r="I512">
        <f t="shared" si="81"/>
        <v>258.071187897569</v>
      </c>
      <c r="J512">
        <f t="shared" si="88"/>
        <v>255.466479402219</v>
      </c>
      <c r="K512">
        <f t="shared" si="87"/>
        <v>2.60470849534988</v>
      </c>
      <c r="L512">
        <f t="shared" si="80"/>
        <v>0.670000000000016</v>
      </c>
      <c r="M512">
        <f t="shared" si="86"/>
        <v>0.991161861230825</v>
      </c>
    </row>
    <row r="513" spans="1:13">
      <c r="A513" s="1">
        <v>36501</v>
      </c>
      <c r="B513">
        <v>256.09</v>
      </c>
      <c r="C513">
        <f t="shared" si="78"/>
        <v>0</v>
      </c>
      <c r="D513">
        <f t="shared" si="79"/>
        <v>1.15000000000003</v>
      </c>
      <c r="E513">
        <f t="shared" si="84"/>
        <v>0.531645873169253</v>
      </c>
      <c r="F513">
        <f t="shared" si="85"/>
        <v>0.47086156940223</v>
      </c>
      <c r="G513">
        <f t="shared" si="82"/>
        <v>1.12909166455056</v>
      </c>
      <c r="H513">
        <f t="shared" si="83"/>
        <v>53.0316135913718</v>
      </c>
      <c r="I513">
        <f t="shared" si="81"/>
        <v>257.766481198923</v>
      </c>
      <c r="J513">
        <f t="shared" si="88"/>
        <v>255.512682278514</v>
      </c>
      <c r="K513">
        <f t="shared" si="87"/>
        <v>2.2537989204082</v>
      </c>
      <c r="L513">
        <f t="shared" si="80"/>
        <v>1.15000000000003</v>
      </c>
      <c r="M513">
        <f t="shared" si="86"/>
        <v>1.00250744257148</v>
      </c>
    </row>
    <row r="514" spans="1:13">
      <c r="A514" s="1">
        <v>36502</v>
      </c>
      <c r="B514">
        <v>255.94</v>
      </c>
      <c r="C514">
        <f t="shared" si="78"/>
        <v>0</v>
      </c>
      <c r="D514">
        <f t="shared" si="79"/>
        <v>0.149999999999977</v>
      </c>
      <c r="E514">
        <f t="shared" si="84"/>
        <v>0.493671167942878</v>
      </c>
      <c r="F514">
        <f t="shared" si="85"/>
        <v>0.447942885873498</v>
      </c>
      <c r="G514">
        <f t="shared" si="82"/>
        <v>1.10208507269896</v>
      </c>
      <c r="H514">
        <f t="shared" si="83"/>
        <v>52.4281860431056</v>
      </c>
      <c r="I514">
        <f t="shared" si="81"/>
        <v>257.485568390528</v>
      </c>
      <c r="J514">
        <f t="shared" si="88"/>
        <v>255.544346521677</v>
      </c>
      <c r="K514">
        <f t="shared" si="87"/>
        <v>1.94122186885181</v>
      </c>
      <c r="L514">
        <f t="shared" si="80"/>
        <v>0.149999999999977</v>
      </c>
      <c r="M514">
        <f t="shared" si="86"/>
        <v>0.941614053816376</v>
      </c>
    </row>
    <row r="515" spans="1:13">
      <c r="A515" s="1">
        <v>36503</v>
      </c>
      <c r="B515">
        <v>255.53</v>
      </c>
      <c r="C515">
        <f t="shared" si="78"/>
        <v>0</v>
      </c>
      <c r="D515">
        <f t="shared" si="79"/>
        <v>0.409999999999997</v>
      </c>
      <c r="E515">
        <f t="shared" si="84"/>
        <v>0.458408941661243</v>
      </c>
      <c r="F515">
        <f t="shared" si="85"/>
        <v>0.445232679739676</v>
      </c>
      <c r="G515">
        <f t="shared" si="82"/>
        <v>1.02959410331082</v>
      </c>
      <c r="H515">
        <f t="shared" si="83"/>
        <v>50.7290645765707</v>
      </c>
      <c r="I515">
        <f t="shared" si="81"/>
        <v>257.184801972065</v>
      </c>
      <c r="J515">
        <f t="shared" si="88"/>
        <v>255.54328344442</v>
      </c>
      <c r="K515">
        <f t="shared" si="87"/>
        <v>1.64151852764482</v>
      </c>
      <c r="L515">
        <f t="shared" si="80"/>
        <v>0.409999999999997</v>
      </c>
      <c r="M515">
        <f t="shared" si="86"/>
        <v>0.90364162140092</v>
      </c>
    </row>
    <row r="516" spans="1:13">
      <c r="A516" s="1">
        <v>36504</v>
      </c>
      <c r="B516">
        <v>255.49</v>
      </c>
      <c r="C516">
        <f t="shared" ref="C516:C579" si="89">IF(B516&gt;B515,B516-B515,0)</f>
        <v>0</v>
      </c>
      <c r="D516">
        <f t="shared" ref="D516:D579" si="90">IF(B516&lt;B515,B515-B516,0)</f>
        <v>0.039999999999992</v>
      </c>
      <c r="E516">
        <f t="shared" si="84"/>
        <v>0.425665445828297</v>
      </c>
      <c r="F516">
        <f t="shared" si="85"/>
        <v>0.416287488329699</v>
      </c>
      <c r="G516">
        <f t="shared" si="82"/>
        <v>1.02252759874246</v>
      </c>
      <c r="H516">
        <f t="shared" si="83"/>
        <v>50.5569169675724</v>
      </c>
      <c r="I516">
        <f t="shared" si="81"/>
        <v>256.924141428761</v>
      </c>
      <c r="J516">
        <f t="shared" si="88"/>
        <v>255.539335141189</v>
      </c>
      <c r="K516">
        <f t="shared" si="87"/>
        <v>1.38480628757276</v>
      </c>
      <c r="L516">
        <f t="shared" ref="L516:L579" si="91">ABS(B516-B515)</f>
        <v>0.039999999999992</v>
      </c>
      <c r="M516">
        <f t="shared" si="86"/>
        <v>0.841952934157996</v>
      </c>
    </row>
    <row r="517" spans="1:13">
      <c r="A517" s="1">
        <v>36507</v>
      </c>
      <c r="B517">
        <v>252.07</v>
      </c>
      <c r="C517">
        <f t="shared" si="89"/>
        <v>0</v>
      </c>
      <c r="D517">
        <f t="shared" si="90"/>
        <v>3.42000000000002</v>
      </c>
      <c r="E517">
        <f t="shared" si="84"/>
        <v>0.395260771126276</v>
      </c>
      <c r="F517">
        <f t="shared" si="85"/>
        <v>0.630838382020436</v>
      </c>
      <c r="G517">
        <f t="shared" si="82"/>
        <v>0.626564239576456</v>
      </c>
      <c r="H517">
        <f t="shared" si="83"/>
        <v>38.5207189689359</v>
      </c>
      <c r="I517">
        <f t="shared" si="81"/>
        <v>256.177574477018</v>
      </c>
      <c r="J517">
        <f t="shared" si="88"/>
        <v>255.282257407227</v>
      </c>
      <c r="K517">
        <f t="shared" si="87"/>
        <v>0.895317069791304</v>
      </c>
      <c r="L517">
        <f t="shared" si="91"/>
        <v>3.42000000000002</v>
      </c>
      <c r="M517">
        <f t="shared" si="86"/>
        <v>1.02609915314671</v>
      </c>
    </row>
    <row r="518" spans="1:13">
      <c r="A518" s="1">
        <v>36508</v>
      </c>
      <c r="B518">
        <v>253.19</v>
      </c>
      <c r="C518">
        <f t="shared" si="89"/>
        <v>1.12</v>
      </c>
      <c r="D518">
        <f t="shared" si="90"/>
        <v>0</v>
      </c>
      <c r="E518">
        <f t="shared" si="84"/>
        <v>0.447027858902971</v>
      </c>
      <c r="F518">
        <f t="shared" si="85"/>
        <v>0.585778497590405</v>
      </c>
      <c r="G518">
        <f t="shared" si="82"/>
        <v>0.763134633213436</v>
      </c>
      <c r="H518">
        <f t="shared" si="83"/>
        <v>43.2828338141467</v>
      </c>
      <c r="I518">
        <f t="shared" si="81"/>
        <v>255.718085522453</v>
      </c>
      <c r="J518">
        <f t="shared" si="88"/>
        <v>255.127221133351</v>
      </c>
      <c r="K518">
        <f t="shared" si="87"/>
        <v>0.590864389101426</v>
      </c>
      <c r="L518">
        <f t="shared" si="91"/>
        <v>1.12</v>
      </c>
      <c r="M518">
        <f t="shared" si="86"/>
        <v>1.03280635649338</v>
      </c>
    </row>
    <row r="519" spans="1:13">
      <c r="A519" s="1">
        <v>36509</v>
      </c>
      <c r="B519">
        <v>254.3</v>
      </c>
      <c r="C519">
        <f t="shared" si="89"/>
        <v>1.11000000000001</v>
      </c>
      <c r="D519">
        <f t="shared" si="90"/>
        <v>0</v>
      </c>
      <c r="E519">
        <f t="shared" si="84"/>
        <v>0.494383011838474</v>
      </c>
      <c r="F519">
        <f t="shared" si="85"/>
        <v>0.543937176333947</v>
      </c>
      <c r="G519">
        <f t="shared" si="82"/>
        <v>0.908897264883676</v>
      </c>
      <c r="H519">
        <f t="shared" si="83"/>
        <v>47.613733939687</v>
      </c>
      <c r="I519">
        <f t="shared" si="81"/>
        <v>255.499983969099</v>
      </c>
      <c r="J519">
        <f t="shared" si="88"/>
        <v>255.06592404737</v>
      </c>
      <c r="K519">
        <f t="shared" si="87"/>
        <v>0.434059921729585</v>
      </c>
      <c r="L519">
        <f t="shared" si="91"/>
        <v>1.11000000000001</v>
      </c>
      <c r="M519">
        <f t="shared" si="86"/>
        <v>1.03832018817242</v>
      </c>
    </row>
    <row r="520" spans="1:13">
      <c r="A520" s="1">
        <v>36510</v>
      </c>
      <c r="B520">
        <v>256.4</v>
      </c>
      <c r="C520">
        <f t="shared" si="89"/>
        <v>2.09999999999997</v>
      </c>
      <c r="D520">
        <f t="shared" si="90"/>
        <v>0</v>
      </c>
      <c r="E520">
        <f t="shared" si="84"/>
        <v>0.609069939564295</v>
      </c>
      <c r="F520">
        <f t="shared" si="85"/>
        <v>0.505084520881522</v>
      </c>
      <c r="G520">
        <f t="shared" si="82"/>
        <v>1.20587726288124</v>
      </c>
      <c r="H520">
        <f t="shared" si="83"/>
        <v>54.6665620600381</v>
      </c>
      <c r="I520">
        <f t="shared" si="81"/>
        <v>255.638406434652</v>
      </c>
      <c r="J520">
        <f t="shared" si="88"/>
        <v>255.16477907546</v>
      </c>
      <c r="K520">
        <f t="shared" si="87"/>
        <v>0.473627359192221</v>
      </c>
      <c r="L520">
        <f t="shared" si="91"/>
        <v>2.09999999999997</v>
      </c>
      <c r="M520">
        <f t="shared" si="86"/>
        <v>1.11415446044582</v>
      </c>
    </row>
    <row r="521" spans="1:13">
      <c r="A521" s="1">
        <v>36511</v>
      </c>
      <c r="B521">
        <v>256.9</v>
      </c>
      <c r="C521">
        <f t="shared" si="89"/>
        <v>0.5</v>
      </c>
      <c r="D521">
        <f t="shared" si="90"/>
        <v>0</v>
      </c>
      <c r="E521">
        <f t="shared" si="84"/>
        <v>0.601279229595417</v>
      </c>
      <c r="F521">
        <f t="shared" si="85"/>
        <v>0.469007055104271</v>
      </c>
      <c r="G521">
        <f t="shared" si="82"/>
        <v>1.28202598031652</v>
      </c>
      <c r="H521">
        <f t="shared" si="83"/>
        <v>56.1792894285411</v>
      </c>
      <c r="I521">
        <f t="shared" si="81"/>
        <v>255.832439525002</v>
      </c>
      <c r="J521">
        <f t="shared" si="88"/>
        <v>255.293358945968</v>
      </c>
      <c r="K521">
        <f t="shared" si="87"/>
        <v>0.539080579034305</v>
      </c>
      <c r="L521">
        <f t="shared" si="91"/>
        <v>0.5</v>
      </c>
      <c r="M521">
        <f t="shared" si="86"/>
        <v>1.07028628469969</v>
      </c>
    </row>
    <row r="522" spans="1:13">
      <c r="A522" s="1">
        <v>36514</v>
      </c>
      <c r="B522">
        <v>257.74</v>
      </c>
      <c r="C522">
        <f t="shared" si="89"/>
        <v>0.840000000000032</v>
      </c>
      <c r="D522">
        <f t="shared" si="90"/>
        <v>0</v>
      </c>
      <c r="E522">
        <f t="shared" si="84"/>
        <v>0.618330713195746</v>
      </c>
      <c r="F522">
        <f t="shared" si="85"/>
        <v>0.435506551168252</v>
      </c>
      <c r="G522">
        <f t="shared" si="82"/>
        <v>1.41979658293788</v>
      </c>
      <c r="H522">
        <f t="shared" si="83"/>
        <v>58.6742122436632</v>
      </c>
      <c r="I522">
        <f t="shared" si="81"/>
        <v>256.125822326057</v>
      </c>
      <c r="J522">
        <f t="shared" si="88"/>
        <v>255.474655048072</v>
      </c>
      <c r="K522">
        <f t="shared" si="87"/>
        <v>0.651167277985195</v>
      </c>
      <c r="L522">
        <f t="shared" si="91"/>
        <v>0.840000000000032</v>
      </c>
      <c r="M522">
        <f t="shared" si="86"/>
        <v>1.053837264364</v>
      </c>
    </row>
    <row r="523" spans="1:13">
      <c r="A523" s="1">
        <v>36515</v>
      </c>
      <c r="B523">
        <v>258.58</v>
      </c>
      <c r="C523">
        <f t="shared" si="89"/>
        <v>0.839999999999975</v>
      </c>
      <c r="D523">
        <f t="shared" si="90"/>
        <v>0</v>
      </c>
      <c r="E523">
        <f t="shared" si="84"/>
        <v>0.634164233681763</v>
      </c>
      <c r="F523">
        <f t="shared" si="85"/>
        <v>0.404398940370519</v>
      </c>
      <c r="G523">
        <f t="shared" si="82"/>
        <v>1.56816492422242</v>
      </c>
      <c r="H523">
        <f t="shared" si="83"/>
        <v>61.0616907594914</v>
      </c>
      <c r="I523">
        <f t="shared" si="81"/>
        <v>256.503274852309</v>
      </c>
      <c r="J523">
        <f t="shared" si="88"/>
        <v>255.70476110901</v>
      </c>
      <c r="K523">
        <f t="shared" si="87"/>
        <v>0.798513743299736</v>
      </c>
      <c r="L523">
        <f t="shared" si="91"/>
        <v>0.839999999999975</v>
      </c>
      <c r="M523">
        <f t="shared" si="86"/>
        <v>1.03856317405228</v>
      </c>
    </row>
    <row r="524" spans="1:13">
      <c r="A524" s="1">
        <v>36516</v>
      </c>
      <c r="B524">
        <v>259.71</v>
      </c>
      <c r="C524">
        <f t="shared" si="89"/>
        <v>1.13</v>
      </c>
      <c r="D524">
        <f t="shared" si="90"/>
        <v>0</v>
      </c>
      <c r="E524">
        <f t="shared" si="84"/>
        <v>0.669581074133065</v>
      </c>
      <c r="F524">
        <f t="shared" si="85"/>
        <v>0.375513301772625</v>
      </c>
      <c r="G524">
        <f t="shared" si="82"/>
        <v>1.78310880326285</v>
      </c>
      <c r="H524">
        <f t="shared" si="83"/>
        <v>64.0689577487008</v>
      </c>
      <c r="I524">
        <f t="shared" si="81"/>
        <v>256.996469180024</v>
      </c>
      <c r="J524">
        <f t="shared" si="88"/>
        <v>256.001549310832</v>
      </c>
      <c r="K524">
        <f t="shared" si="87"/>
        <v>0.994919869192131</v>
      </c>
      <c r="L524">
        <f t="shared" si="91"/>
        <v>1.13</v>
      </c>
      <c r="M524">
        <f t="shared" si="86"/>
        <v>1.04509437590569</v>
      </c>
    </row>
    <row r="525" spans="1:13">
      <c r="A525" s="1">
        <v>36517</v>
      </c>
      <c r="B525">
        <v>260.23</v>
      </c>
      <c r="C525">
        <f t="shared" si="89"/>
        <v>0.520000000000039</v>
      </c>
      <c r="D525">
        <f t="shared" si="90"/>
        <v>0</v>
      </c>
      <c r="E525">
        <f t="shared" si="84"/>
        <v>0.658896711694992</v>
      </c>
      <c r="F525">
        <f t="shared" si="85"/>
        <v>0.34869092307458</v>
      </c>
      <c r="G525">
        <f t="shared" si="82"/>
        <v>1.88962966367227</v>
      </c>
      <c r="H525">
        <f t="shared" si="83"/>
        <v>65.3934892567113</v>
      </c>
      <c r="I525">
        <f t="shared" si="81"/>
        <v>257.493786220136</v>
      </c>
      <c r="J525">
        <f t="shared" si="88"/>
        <v>256.314877506899</v>
      </c>
      <c r="K525">
        <f t="shared" si="87"/>
        <v>1.17890871323704</v>
      </c>
      <c r="L525">
        <f t="shared" si="91"/>
        <v>0.520000000000039</v>
      </c>
      <c r="M525">
        <f t="shared" si="86"/>
        <v>1.00758763476957</v>
      </c>
    </row>
    <row r="526" spans="1:13">
      <c r="A526" s="1">
        <v>36518</v>
      </c>
      <c r="B526">
        <v>259.46</v>
      </c>
      <c r="C526">
        <f t="shared" si="89"/>
        <v>0</v>
      </c>
      <c r="D526">
        <f t="shared" si="90"/>
        <v>0.770000000000039</v>
      </c>
      <c r="E526">
        <f t="shared" si="84"/>
        <v>0.611832660859635</v>
      </c>
      <c r="F526">
        <f t="shared" si="85"/>
        <v>0.378784428569256</v>
      </c>
      <c r="G526">
        <f t="shared" si="82"/>
        <v>1.61525293732546</v>
      </c>
      <c r="H526">
        <f t="shared" si="83"/>
        <v>61.7627807342157</v>
      </c>
      <c r="I526">
        <f t="shared" si="81"/>
        <v>257.796189899479</v>
      </c>
      <c r="J526">
        <f t="shared" si="88"/>
        <v>256.547931083638</v>
      </c>
      <c r="K526">
        <f t="shared" si="87"/>
        <v>1.24825881584133</v>
      </c>
      <c r="L526">
        <f t="shared" si="91"/>
        <v>0.770000000000039</v>
      </c>
      <c r="M526">
        <f t="shared" si="86"/>
        <v>0.990617089428891</v>
      </c>
    </row>
    <row r="527" spans="1:13">
      <c r="A527" s="1">
        <v>36521</v>
      </c>
      <c r="B527">
        <v>260.61</v>
      </c>
      <c r="C527">
        <f t="shared" si="89"/>
        <v>1.15000000000003</v>
      </c>
      <c r="D527">
        <f t="shared" si="90"/>
        <v>0</v>
      </c>
      <c r="E527">
        <f t="shared" si="84"/>
        <v>0.650273185083949</v>
      </c>
      <c r="F527">
        <f t="shared" si="85"/>
        <v>0.351728397957166</v>
      </c>
      <c r="G527">
        <f t="shared" si="82"/>
        <v>1.8487935260864</v>
      </c>
      <c r="H527">
        <f t="shared" si="83"/>
        <v>64.8974209312468</v>
      </c>
      <c r="I527">
        <f t="shared" ref="I527:I590" si="92">(B527*0.1538)+(I526*0.8462)</f>
        <v>258.228953892939</v>
      </c>
      <c r="J527">
        <f t="shared" si="88"/>
        <v>256.848930390341</v>
      </c>
      <c r="K527">
        <f t="shared" si="87"/>
        <v>1.38002350259893</v>
      </c>
      <c r="L527">
        <f t="shared" si="91"/>
        <v>1.15000000000003</v>
      </c>
      <c r="M527">
        <f t="shared" si="86"/>
        <v>1.00200158304112</v>
      </c>
    </row>
    <row r="528" spans="1:13">
      <c r="A528" s="1">
        <v>36522</v>
      </c>
      <c r="B528">
        <v>261.21</v>
      </c>
      <c r="C528">
        <f t="shared" si="89"/>
        <v>0.599999999999966</v>
      </c>
      <c r="D528">
        <f t="shared" si="90"/>
        <v>0</v>
      </c>
      <c r="E528">
        <f t="shared" si="84"/>
        <v>0.646682243292236</v>
      </c>
      <c r="F528">
        <f t="shared" si="85"/>
        <v>0.326604940960226</v>
      </c>
      <c r="G528">
        <f t="shared" ref="G528:G591" si="93">E528/F528</f>
        <v>1.98001365622631</v>
      </c>
      <c r="H528">
        <f t="shared" ref="H528:H591" si="94">100-(100/(1+G528))</f>
        <v>66.4431067988349</v>
      </c>
      <c r="I528">
        <f t="shared" si="92"/>
        <v>258.687438784205</v>
      </c>
      <c r="J528">
        <f t="shared" si="88"/>
        <v>257.172085648416</v>
      </c>
      <c r="K528">
        <f t="shared" si="87"/>
        <v>1.5153531357891</v>
      </c>
      <c r="L528">
        <f t="shared" si="91"/>
        <v>0.599999999999966</v>
      </c>
      <c r="M528">
        <f t="shared" si="86"/>
        <v>0.973287184252462</v>
      </c>
    </row>
    <row r="529" spans="1:13">
      <c r="A529" s="1">
        <v>36524</v>
      </c>
      <c r="B529">
        <v>261.82</v>
      </c>
      <c r="C529">
        <f t="shared" si="89"/>
        <v>0.610000000000014</v>
      </c>
      <c r="D529">
        <f t="shared" si="90"/>
        <v>0</v>
      </c>
      <c r="E529">
        <f t="shared" ref="E529:E592" si="95">((E528*13)+C529)/14</f>
        <v>0.644062083057077</v>
      </c>
      <c r="F529">
        <f t="shared" ref="F529:F592" si="96">((F528*13)+D529)/14</f>
        <v>0.303276016605924</v>
      </c>
      <c r="G529">
        <f t="shared" si="93"/>
        <v>2.12368287563593</v>
      </c>
      <c r="H529">
        <f t="shared" si="94"/>
        <v>67.9865069594679</v>
      </c>
      <c r="I529">
        <f t="shared" si="92"/>
        <v>259.169226699195</v>
      </c>
      <c r="J529">
        <f t="shared" si="88"/>
        <v>257.516496101869</v>
      </c>
      <c r="K529">
        <f t="shared" si="87"/>
        <v>1.65273059732596</v>
      </c>
      <c r="L529">
        <f t="shared" si="91"/>
        <v>0.610000000000014</v>
      </c>
      <c r="M529">
        <f t="shared" ref="M529:M592" si="97">((M528*13)+L529)/14</f>
        <v>0.947338099663001</v>
      </c>
    </row>
    <row r="530" spans="1:13">
      <c r="A530" s="1">
        <v>36525</v>
      </c>
      <c r="B530">
        <v>262.52</v>
      </c>
      <c r="C530">
        <f t="shared" si="89"/>
        <v>0.699999999999989</v>
      </c>
      <c r="D530">
        <f t="shared" si="90"/>
        <v>0</v>
      </c>
      <c r="E530">
        <f t="shared" si="95"/>
        <v>0.648057648553</v>
      </c>
      <c r="F530">
        <f t="shared" si="96"/>
        <v>0.281613443991215</v>
      </c>
      <c r="G530">
        <f t="shared" si="93"/>
        <v>2.30123121740316</v>
      </c>
      <c r="H530">
        <f t="shared" si="94"/>
        <v>69.7082714252706</v>
      </c>
      <c r="I530">
        <f t="shared" si="92"/>
        <v>259.684575632858</v>
      </c>
      <c r="J530">
        <f t="shared" si="88"/>
        <v>257.88725574072</v>
      </c>
      <c r="K530">
        <f t="shared" si="87"/>
        <v>1.79731989213832</v>
      </c>
      <c r="L530">
        <f t="shared" si="91"/>
        <v>0.699999999999989</v>
      </c>
      <c r="M530">
        <f t="shared" si="97"/>
        <v>0.929671092544215</v>
      </c>
    </row>
    <row r="531" spans="1:13">
      <c r="A531" s="1">
        <v>36528</v>
      </c>
      <c r="B531">
        <v>262.5</v>
      </c>
      <c r="C531">
        <f t="shared" si="89"/>
        <v>0</v>
      </c>
      <c r="D531">
        <f t="shared" si="90"/>
        <v>0.0199999999999818</v>
      </c>
      <c r="E531">
        <f t="shared" si="95"/>
        <v>0.6017678165135</v>
      </c>
      <c r="F531">
        <f t="shared" si="96"/>
        <v>0.262926769420413</v>
      </c>
      <c r="G531">
        <f t="shared" si="93"/>
        <v>2.28872783794521</v>
      </c>
      <c r="H531">
        <f t="shared" si="94"/>
        <v>69.5931056239425</v>
      </c>
      <c r="I531">
        <f t="shared" si="92"/>
        <v>260.117587900525</v>
      </c>
      <c r="J531">
        <f t="shared" si="88"/>
        <v>258.229060090333</v>
      </c>
      <c r="K531">
        <f t="shared" si="87"/>
        <v>1.88852781019204</v>
      </c>
      <c r="L531">
        <f t="shared" si="91"/>
        <v>0.0199999999999818</v>
      </c>
      <c r="M531">
        <f t="shared" si="97"/>
        <v>0.864694585933912</v>
      </c>
    </row>
    <row r="532" spans="1:13">
      <c r="A532" s="1">
        <v>36529</v>
      </c>
      <c r="B532">
        <v>262.94</v>
      </c>
      <c r="C532">
        <f t="shared" si="89"/>
        <v>0.439999999999998</v>
      </c>
      <c r="D532">
        <f t="shared" si="90"/>
        <v>0</v>
      </c>
      <c r="E532">
        <f t="shared" si="95"/>
        <v>0.590212972476821</v>
      </c>
      <c r="F532">
        <f t="shared" si="96"/>
        <v>0.244146285890383</v>
      </c>
      <c r="G532">
        <f t="shared" si="93"/>
        <v>2.41745628168931</v>
      </c>
      <c r="H532">
        <f t="shared" si="94"/>
        <v>70.738469856718</v>
      </c>
      <c r="I532">
        <f t="shared" si="92"/>
        <v>260.551674881424</v>
      </c>
      <c r="J532">
        <f t="shared" si="88"/>
        <v>258.578140737639</v>
      </c>
      <c r="K532">
        <f t="shared" si="87"/>
        <v>1.973534143785</v>
      </c>
      <c r="L532">
        <f t="shared" si="91"/>
        <v>0.439999999999998</v>
      </c>
      <c r="M532">
        <f t="shared" si="97"/>
        <v>0.834359258367204</v>
      </c>
    </row>
    <row r="533" spans="1:13">
      <c r="A533" s="1">
        <v>36530</v>
      </c>
      <c r="B533">
        <v>264.52</v>
      </c>
      <c r="C533">
        <f t="shared" si="89"/>
        <v>1.57999999999998</v>
      </c>
      <c r="D533">
        <f t="shared" si="90"/>
        <v>0</v>
      </c>
      <c r="E533">
        <f t="shared" si="95"/>
        <v>0.660912045871333</v>
      </c>
      <c r="F533">
        <f t="shared" si="96"/>
        <v>0.226707265469642</v>
      </c>
      <c r="G533">
        <f t="shared" si="93"/>
        <v>2.91526627742698</v>
      </c>
      <c r="H533">
        <f t="shared" si="94"/>
        <v>74.4589530023696</v>
      </c>
      <c r="I533">
        <f t="shared" si="92"/>
        <v>261.162003284661</v>
      </c>
      <c r="J533">
        <f t="shared" si="88"/>
        <v>259.01843250898</v>
      </c>
      <c r="K533">
        <f t="shared" si="87"/>
        <v>2.14357077568104</v>
      </c>
      <c r="L533">
        <f t="shared" si="91"/>
        <v>1.57999999999998</v>
      </c>
      <c r="M533">
        <f t="shared" si="97"/>
        <v>0.887619311340974</v>
      </c>
    </row>
    <row r="534" spans="1:13">
      <c r="A534" s="1">
        <v>36531</v>
      </c>
      <c r="B534">
        <v>265.76</v>
      </c>
      <c r="C534">
        <f t="shared" si="89"/>
        <v>1.24000000000001</v>
      </c>
      <c r="D534">
        <f t="shared" si="90"/>
        <v>0</v>
      </c>
      <c r="E534">
        <f t="shared" si="95"/>
        <v>0.702275471166238</v>
      </c>
      <c r="F534">
        <f t="shared" si="96"/>
        <v>0.210513889364667</v>
      </c>
      <c r="G534">
        <f t="shared" si="93"/>
        <v>3.3360053974857</v>
      </c>
      <c r="H534">
        <f t="shared" si="94"/>
        <v>76.9372980813201</v>
      </c>
      <c r="I534">
        <f t="shared" si="92"/>
        <v>261.86917517948</v>
      </c>
      <c r="J534">
        <f t="shared" si="88"/>
        <v>259.517982660065</v>
      </c>
      <c r="K534">
        <f t="shared" si="87"/>
        <v>2.35119251941558</v>
      </c>
      <c r="L534">
        <f t="shared" si="91"/>
        <v>1.24000000000001</v>
      </c>
      <c r="M534">
        <f t="shared" si="97"/>
        <v>0.912789360530905</v>
      </c>
    </row>
    <row r="535" spans="1:13">
      <c r="A535" s="1">
        <v>36532</v>
      </c>
      <c r="B535">
        <v>267.88</v>
      </c>
      <c r="C535">
        <f t="shared" si="89"/>
        <v>2.12</v>
      </c>
      <c r="D535">
        <f t="shared" si="90"/>
        <v>0</v>
      </c>
      <c r="E535">
        <f t="shared" si="95"/>
        <v>0.803541508940078</v>
      </c>
      <c r="F535">
        <f t="shared" si="96"/>
        <v>0.195477182981477</v>
      </c>
      <c r="G535">
        <f t="shared" si="93"/>
        <v>4.11066650687421</v>
      </c>
      <c r="H535">
        <f t="shared" si="94"/>
        <v>80.4330805257019</v>
      </c>
      <c r="I535">
        <f t="shared" si="92"/>
        <v>262.793640036876</v>
      </c>
      <c r="J535">
        <f t="shared" si="88"/>
        <v>260.137608144954</v>
      </c>
      <c r="K535">
        <f t="shared" si="87"/>
        <v>2.65603189192228</v>
      </c>
      <c r="L535">
        <f t="shared" si="91"/>
        <v>2.12</v>
      </c>
      <c r="M535">
        <f t="shared" si="97"/>
        <v>0.999018691921555</v>
      </c>
    </row>
    <row r="536" spans="1:13">
      <c r="A536" s="1">
        <v>36535</v>
      </c>
      <c r="B536">
        <v>268.65</v>
      </c>
      <c r="C536">
        <f t="shared" si="89"/>
        <v>0.769999999999982</v>
      </c>
      <c r="D536">
        <f t="shared" si="90"/>
        <v>0</v>
      </c>
      <c r="E536">
        <f t="shared" si="95"/>
        <v>0.801145686872929</v>
      </c>
      <c r="F536">
        <f t="shared" si="96"/>
        <v>0.181514527054228</v>
      </c>
      <c r="G536">
        <f t="shared" si="93"/>
        <v>4.41367255764373</v>
      </c>
      <c r="H536">
        <f t="shared" si="94"/>
        <v>81.5282511206174</v>
      </c>
      <c r="I536">
        <f t="shared" si="92"/>
        <v>263.694348199205</v>
      </c>
      <c r="J536">
        <f t="shared" si="88"/>
        <v>260.768376381413</v>
      </c>
      <c r="K536">
        <f t="shared" si="87"/>
        <v>2.92597181779183</v>
      </c>
      <c r="L536">
        <f t="shared" si="91"/>
        <v>0.769999999999982</v>
      </c>
      <c r="M536">
        <f t="shared" si="97"/>
        <v>0.982660213927157</v>
      </c>
    </row>
    <row r="537" spans="1:13">
      <c r="A537" s="1">
        <v>36538</v>
      </c>
      <c r="B537">
        <v>269.92</v>
      </c>
      <c r="C537">
        <f t="shared" si="89"/>
        <v>1.27000000000004</v>
      </c>
      <c r="D537">
        <f t="shared" si="90"/>
        <v>0</v>
      </c>
      <c r="E537">
        <f t="shared" si="95"/>
        <v>0.834635280667722</v>
      </c>
      <c r="F537">
        <f t="shared" si="96"/>
        <v>0.168549203693212</v>
      </c>
      <c r="G537">
        <f t="shared" si="93"/>
        <v>4.95187910936025</v>
      </c>
      <c r="H537">
        <f t="shared" si="94"/>
        <v>83.198583478832</v>
      </c>
      <c r="I537">
        <f t="shared" si="92"/>
        <v>264.651853446167</v>
      </c>
      <c r="J537">
        <f t="shared" si="88"/>
        <v>261.44651169155</v>
      </c>
      <c r="K537">
        <f t="shared" si="87"/>
        <v>3.20534175461688</v>
      </c>
      <c r="L537">
        <f t="shared" si="91"/>
        <v>1.27000000000004</v>
      </c>
      <c r="M537">
        <f t="shared" si="97"/>
        <v>1.00318448436093</v>
      </c>
    </row>
    <row r="538" spans="1:13">
      <c r="A538" s="1">
        <v>36539</v>
      </c>
      <c r="B538">
        <v>269.88</v>
      </c>
      <c r="C538">
        <f t="shared" si="89"/>
        <v>0</v>
      </c>
      <c r="D538">
        <f t="shared" si="90"/>
        <v>0.0400000000000205</v>
      </c>
      <c r="E538">
        <f t="shared" si="95"/>
        <v>0.775018474905742</v>
      </c>
      <c r="F538">
        <f t="shared" si="96"/>
        <v>0.159367117715127</v>
      </c>
      <c r="G538">
        <f t="shared" si="93"/>
        <v>4.86310153573279</v>
      </c>
      <c r="H538">
        <f t="shared" si="94"/>
        <v>82.9441807564566</v>
      </c>
      <c r="I538">
        <f t="shared" si="92"/>
        <v>265.455942386146</v>
      </c>
      <c r="J538">
        <f t="shared" si="88"/>
        <v>262.071433175206</v>
      </c>
      <c r="K538">
        <f t="shared" si="87"/>
        <v>3.38450921094028</v>
      </c>
      <c r="L538">
        <f t="shared" si="91"/>
        <v>0.0400000000000205</v>
      </c>
      <c r="M538">
        <f t="shared" si="97"/>
        <v>0.934385592620869</v>
      </c>
    </row>
    <row r="539" spans="1:13">
      <c r="A539" s="1">
        <v>36542</v>
      </c>
      <c r="B539">
        <v>272.55</v>
      </c>
      <c r="C539">
        <f t="shared" si="89"/>
        <v>2.67000000000002</v>
      </c>
      <c r="D539">
        <f t="shared" si="90"/>
        <v>0</v>
      </c>
      <c r="E539">
        <f t="shared" si="95"/>
        <v>0.910374298126762</v>
      </c>
      <c r="F539">
        <f t="shared" si="96"/>
        <v>0.147983752164046</v>
      </c>
      <c r="G539">
        <f t="shared" si="93"/>
        <v>6.15185305693271</v>
      </c>
      <c r="H539">
        <f t="shared" si="94"/>
        <v>86.0176098132967</v>
      </c>
      <c r="I539">
        <f t="shared" si="92"/>
        <v>266.547008447157</v>
      </c>
      <c r="J539">
        <f t="shared" si="88"/>
        <v>262.847894976923</v>
      </c>
      <c r="K539">
        <f t="shared" si="87"/>
        <v>3.69911347023373</v>
      </c>
      <c r="L539">
        <f t="shared" si="91"/>
        <v>2.67000000000002</v>
      </c>
      <c r="M539">
        <f t="shared" si="97"/>
        <v>1.05835805029081</v>
      </c>
    </row>
    <row r="540" spans="1:13">
      <c r="A540" s="1">
        <v>36543</v>
      </c>
      <c r="B540">
        <v>273.94</v>
      </c>
      <c r="C540">
        <f t="shared" si="89"/>
        <v>1.38999999999999</v>
      </c>
      <c r="D540">
        <f t="shared" si="90"/>
        <v>0</v>
      </c>
      <c r="E540">
        <f t="shared" si="95"/>
        <v>0.944633276831992</v>
      </c>
      <c r="F540">
        <f t="shared" si="96"/>
        <v>0.137413484152329</v>
      </c>
      <c r="G540">
        <f t="shared" si="93"/>
        <v>6.87438560094164</v>
      </c>
      <c r="H540">
        <f t="shared" si="94"/>
        <v>87.30059650774</v>
      </c>
      <c r="I540">
        <f t="shared" si="92"/>
        <v>267.684050547984</v>
      </c>
      <c r="J540">
        <f t="shared" si="88"/>
        <v>263.669819959133</v>
      </c>
      <c r="K540">
        <f t="shared" ref="K540:K603" si="98">I540-J540</f>
        <v>4.01423058885098</v>
      </c>
      <c r="L540">
        <f t="shared" si="91"/>
        <v>1.38999999999999</v>
      </c>
      <c r="M540">
        <f t="shared" si="97"/>
        <v>1.08204676098432</v>
      </c>
    </row>
    <row r="541" spans="1:13">
      <c r="A541" s="1">
        <v>36544</v>
      </c>
      <c r="B541">
        <v>276.67</v>
      </c>
      <c r="C541">
        <f t="shared" si="89"/>
        <v>2.73000000000002</v>
      </c>
      <c r="D541">
        <f t="shared" si="90"/>
        <v>0</v>
      </c>
      <c r="E541">
        <f t="shared" si="95"/>
        <v>1.07215947134399</v>
      </c>
      <c r="F541">
        <f t="shared" si="96"/>
        <v>0.127598235284305</v>
      </c>
      <c r="G541">
        <f t="shared" si="93"/>
        <v>8.4026199026584</v>
      </c>
      <c r="H541">
        <f t="shared" si="94"/>
        <v>89.3646663339303</v>
      </c>
      <c r="I541">
        <f t="shared" si="92"/>
        <v>269.066089573704</v>
      </c>
      <c r="J541">
        <f t="shared" ref="J541:J604" si="99">(B541*0.0741)+(J540*0.9259)</f>
        <v>264.633133300161</v>
      </c>
      <c r="K541">
        <f t="shared" si="98"/>
        <v>4.4329562735428</v>
      </c>
      <c r="L541">
        <f t="shared" si="91"/>
        <v>2.73000000000002</v>
      </c>
      <c r="M541">
        <f t="shared" si="97"/>
        <v>1.1997577066283</v>
      </c>
    </row>
    <row r="542" spans="1:13">
      <c r="A542" s="1">
        <v>36545</v>
      </c>
      <c r="B542">
        <v>276.95</v>
      </c>
      <c r="C542">
        <f t="shared" si="89"/>
        <v>0.279999999999973</v>
      </c>
      <c r="D542">
        <f t="shared" si="90"/>
        <v>0</v>
      </c>
      <c r="E542">
        <f t="shared" si="95"/>
        <v>1.01557665196228</v>
      </c>
      <c r="F542">
        <f t="shared" si="96"/>
        <v>0.118484075621141</v>
      </c>
      <c r="G542">
        <f t="shared" si="93"/>
        <v>8.57141895768035</v>
      </c>
      <c r="H542">
        <f t="shared" si="94"/>
        <v>89.5522283120041</v>
      </c>
      <c r="I542">
        <f t="shared" si="92"/>
        <v>270.278634997269</v>
      </c>
      <c r="J542">
        <f t="shared" si="99"/>
        <v>265.54581312262</v>
      </c>
      <c r="K542">
        <f t="shared" si="98"/>
        <v>4.73282187464906</v>
      </c>
      <c r="L542">
        <f t="shared" si="91"/>
        <v>0.279999999999973</v>
      </c>
      <c r="M542">
        <f t="shared" si="97"/>
        <v>1.13406072758342</v>
      </c>
    </row>
    <row r="543" spans="1:13">
      <c r="A543" s="1">
        <v>36546</v>
      </c>
      <c r="B543">
        <v>278.33</v>
      </c>
      <c r="C543">
        <f t="shared" si="89"/>
        <v>1.38</v>
      </c>
      <c r="D543">
        <f t="shared" si="90"/>
        <v>0</v>
      </c>
      <c r="E543">
        <f t="shared" si="95"/>
        <v>1.04160689110783</v>
      </c>
      <c r="F543">
        <f t="shared" si="96"/>
        <v>0.110020927362488</v>
      </c>
      <c r="G543">
        <f t="shared" si="93"/>
        <v>9.46735240356618</v>
      </c>
      <c r="H543">
        <f t="shared" si="94"/>
        <v>90.4464857831737</v>
      </c>
      <c r="I543">
        <f t="shared" si="92"/>
        <v>271.516934934689</v>
      </c>
      <c r="J543">
        <f t="shared" si="99"/>
        <v>266.493121370233</v>
      </c>
      <c r="K543">
        <f t="shared" si="98"/>
        <v>5.02381356445522</v>
      </c>
      <c r="L543">
        <f t="shared" si="91"/>
        <v>1.38</v>
      </c>
      <c r="M543">
        <f t="shared" si="97"/>
        <v>1.15162781847032</v>
      </c>
    </row>
    <row r="544" spans="1:13">
      <c r="A544" s="1">
        <v>36549</v>
      </c>
      <c r="B544">
        <v>276.49</v>
      </c>
      <c r="C544">
        <f t="shared" si="89"/>
        <v>0</v>
      </c>
      <c r="D544">
        <f t="shared" si="90"/>
        <v>1.83999999999997</v>
      </c>
      <c r="E544">
        <f t="shared" si="95"/>
        <v>0.967206398885842</v>
      </c>
      <c r="F544">
        <f t="shared" si="96"/>
        <v>0.233590861122308</v>
      </c>
      <c r="G544">
        <f t="shared" si="93"/>
        <v>4.14060033958012</v>
      </c>
      <c r="H544">
        <f t="shared" si="94"/>
        <v>80.5470191428716</v>
      </c>
      <c r="I544">
        <f t="shared" si="92"/>
        <v>272.281792341733</v>
      </c>
      <c r="J544">
        <f t="shared" si="99"/>
        <v>267.233890076699</v>
      </c>
      <c r="K544">
        <f t="shared" si="98"/>
        <v>5.04790226503439</v>
      </c>
      <c r="L544">
        <f t="shared" si="91"/>
        <v>1.83999999999997</v>
      </c>
      <c r="M544">
        <f t="shared" si="97"/>
        <v>1.20079726000815</v>
      </c>
    </row>
    <row r="545" spans="1:13">
      <c r="A545" s="1">
        <v>36550</v>
      </c>
      <c r="B545">
        <v>275.78</v>
      </c>
      <c r="C545">
        <f t="shared" si="89"/>
        <v>0</v>
      </c>
      <c r="D545">
        <f t="shared" si="90"/>
        <v>0.710000000000036</v>
      </c>
      <c r="E545">
        <f t="shared" si="95"/>
        <v>0.898120227536853</v>
      </c>
      <c r="F545">
        <f t="shared" si="96"/>
        <v>0.26762008532786</v>
      </c>
      <c r="G545">
        <f t="shared" si="93"/>
        <v>3.35595225013313</v>
      </c>
      <c r="H545">
        <f t="shared" si="94"/>
        <v>77.0429072088787</v>
      </c>
      <c r="I545">
        <f t="shared" si="92"/>
        <v>272.819816679575</v>
      </c>
      <c r="J545">
        <f t="shared" si="99"/>
        <v>267.867156822016</v>
      </c>
      <c r="K545">
        <f t="shared" si="98"/>
        <v>4.95265985755918</v>
      </c>
      <c r="L545">
        <f t="shared" si="91"/>
        <v>0.710000000000036</v>
      </c>
      <c r="M545">
        <f t="shared" si="97"/>
        <v>1.16574031286471</v>
      </c>
    </row>
    <row r="546" spans="1:13">
      <c r="A546" s="1">
        <v>36551</v>
      </c>
      <c r="B546">
        <v>276.39</v>
      </c>
      <c r="C546">
        <f t="shared" si="89"/>
        <v>0.610000000000014</v>
      </c>
      <c r="D546">
        <f t="shared" si="90"/>
        <v>0</v>
      </c>
      <c r="E546">
        <f t="shared" si="95"/>
        <v>0.877540211284222</v>
      </c>
      <c r="F546">
        <f t="shared" si="96"/>
        <v>0.248504364947299</v>
      </c>
      <c r="G546">
        <f t="shared" si="93"/>
        <v>3.5312869110783</v>
      </c>
      <c r="H546">
        <f t="shared" si="94"/>
        <v>77.9312142527291</v>
      </c>
      <c r="I546">
        <f t="shared" si="92"/>
        <v>273.368910874256</v>
      </c>
      <c r="J546">
        <f t="shared" si="99"/>
        <v>268.498699501504</v>
      </c>
      <c r="K546">
        <f t="shared" si="98"/>
        <v>4.87021137275195</v>
      </c>
      <c r="L546">
        <f t="shared" si="91"/>
        <v>0.610000000000014</v>
      </c>
      <c r="M546">
        <f t="shared" si="97"/>
        <v>1.12604457623152</v>
      </c>
    </row>
    <row r="547" spans="1:13">
      <c r="A547" s="1">
        <v>36552</v>
      </c>
      <c r="B547">
        <v>277.16</v>
      </c>
      <c r="C547">
        <f t="shared" si="89"/>
        <v>0.770000000000039</v>
      </c>
      <c r="D547">
        <f t="shared" si="90"/>
        <v>0</v>
      </c>
      <c r="E547">
        <f t="shared" si="95"/>
        <v>0.869858767621066</v>
      </c>
      <c r="F547">
        <f t="shared" si="96"/>
        <v>0.230754053165349</v>
      </c>
      <c r="G547">
        <f t="shared" si="93"/>
        <v>3.76963592053467</v>
      </c>
      <c r="H547">
        <f t="shared" si="94"/>
        <v>79.0340391455308</v>
      </c>
      <c r="I547">
        <f t="shared" si="92"/>
        <v>273.951980381796</v>
      </c>
      <c r="J547">
        <f t="shared" si="99"/>
        <v>269.140501868443</v>
      </c>
      <c r="K547">
        <f t="shared" si="98"/>
        <v>4.81147851335282</v>
      </c>
      <c r="L547">
        <f t="shared" si="91"/>
        <v>0.770000000000039</v>
      </c>
      <c r="M547">
        <f t="shared" si="97"/>
        <v>1.10061282078641</v>
      </c>
    </row>
    <row r="548" spans="1:13">
      <c r="A548" s="1">
        <v>36553</v>
      </c>
      <c r="B548">
        <v>273.76</v>
      </c>
      <c r="C548">
        <f t="shared" si="89"/>
        <v>0</v>
      </c>
      <c r="D548">
        <f t="shared" si="90"/>
        <v>3.40000000000003</v>
      </c>
      <c r="E548">
        <f t="shared" si="95"/>
        <v>0.807725998505275</v>
      </c>
      <c r="F548">
        <f t="shared" si="96"/>
        <v>0.457128763653541</v>
      </c>
      <c r="G548">
        <f t="shared" si="93"/>
        <v>1.76695509608635</v>
      </c>
      <c r="H548">
        <f t="shared" si="94"/>
        <v>63.8591894239836</v>
      </c>
      <c r="I548">
        <f t="shared" si="92"/>
        <v>273.922453799075</v>
      </c>
      <c r="J548">
        <f t="shared" si="99"/>
        <v>269.482806679991</v>
      </c>
      <c r="K548">
        <f t="shared" si="98"/>
        <v>4.43964711908427</v>
      </c>
      <c r="L548">
        <f t="shared" si="91"/>
        <v>3.40000000000003</v>
      </c>
      <c r="M548">
        <f t="shared" si="97"/>
        <v>1.26485476215882</v>
      </c>
    </row>
    <row r="549" spans="1:13">
      <c r="A549" s="1">
        <v>36556</v>
      </c>
      <c r="B549">
        <v>275.78</v>
      </c>
      <c r="C549">
        <f t="shared" si="89"/>
        <v>2.01999999999998</v>
      </c>
      <c r="D549">
        <f t="shared" si="90"/>
        <v>0</v>
      </c>
      <c r="E549">
        <f t="shared" si="95"/>
        <v>0.89431699861204</v>
      </c>
      <c r="F549">
        <f t="shared" si="96"/>
        <v>0.424476709106859</v>
      </c>
      <c r="G549">
        <f t="shared" si="93"/>
        <v>2.10686942163157</v>
      </c>
      <c r="H549">
        <f t="shared" si="94"/>
        <v>67.8132594489648</v>
      </c>
      <c r="I549">
        <f t="shared" si="92"/>
        <v>274.208144404778</v>
      </c>
      <c r="J549">
        <f t="shared" si="99"/>
        <v>269.949428705004</v>
      </c>
      <c r="K549">
        <f t="shared" si="98"/>
        <v>4.25871569977375</v>
      </c>
      <c r="L549">
        <f t="shared" si="91"/>
        <v>2.01999999999998</v>
      </c>
      <c r="M549">
        <f t="shared" si="97"/>
        <v>1.3187937077189</v>
      </c>
    </row>
    <row r="550" spans="1:13">
      <c r="A550" s="1">
        <v>36557</v>
      </c>
      <c r="B550">
        <v>276.15</v>
      </c>
      <c r="C550">
        <f t="shared" si="89"/>
        <v>0.370000000000005</v>
      </c>
      <c r="D550">
        <f t="shared" si="90"/>
        <v>0</v>
      </c>
      <c r="E550">
        <f t="shared" si="95"/>
        <v>0.856865784425466</v>
      </c>
      <c r="F550">
        <f t="shared" si="96"/>
        <v>0.394156944170655</v>
      </c>
      <c r="G550">
        <f t="shared" si="93"/>
        <v>2.17392030534536</v>
      </c>
      <c r="H550">
        <f t="shared" si="94"/>
        <v>68.4932227719818</v>
      </c>
      <c r="I550">
        <f t="shared" si="92"/>
        <v>274.506801795323</v>
      </c>
      <c r="J550">
        <f t="shared" si="99"/>
        <v>270.408891037963</v>
      </c>
      <c r="K550">
        <f t="shared" si="98"/>
        <v>4.09791075735973</v>
      </c>
      <c r="L550">
        <f t="shared" si="91"/>
        <v>0.370000000000005</v>
      </c>
      <c r="M550">
        <f t="shared" si="97"/>
        <v>1.25102272859612</v>
      </c>
    </row>
    <row r="551" spans="1:13">
      <c r="A551" s="1">
        <v>36558</v>
      </c>
      <c r="B551">
        <v>277.21</v>
      </c>
      <c r="C551">
        <f t="shared" si="89"/>
        <v>1.06</v>
      </c>
      <c r="D551">
        <f t="shared" si="90"/>
        <v>0</v>
      </c>
      <c r="E551">
        <f t="shared" si="95"/>
        <v>0.871375371252219</v>
      </c>
      <c r="F551">
        <f t="shared" si="96"/>
        <v>0.366002876729894</v>
      </c>
      <c r="G551">
        <f t="shared" si="93"/>
        <v>2.38078831247899</v>
      </c>
      <c r="H551">
        <f t="shared" si="94"/>
        <v>70.4210998272547</v>
      </c>
      <c r="I551">
        <f t="shared" si="92"/>
        <v>274.922553679202</v>
      </c>
      <c r="J551">
        <f t="shared" si="99"/>
        <v>270.91285321205</v>
      </c>
      <c r="K551">
        <f t="shared" si="98"/>
        <v>4.00970046715213</v>
      </c>
      <c r="L551">
        <f t="shared" si="91"/>
        <v>1.06</v>
      </c>
      <c r="M551">
        <f t="shared" si="97"/>
        <v>1.23737824798211</v>
      </c>
    </row>
    <row r="552" spans="1:13">
      <c r="A552" s="1">
        <v>36559</v>
      </c>
      <c r="B552">
        <v>278.16</v>
      </c>
      <c r="C552">
        <f t="shared" si="89"/>
        <v>0.950000000000045</v>
      </c>
      <c r="D552">
        <f t="shared" si="90"/>
        <v>0</v>
      </c>
      <c r="E552">
        <f t="shared" si="95"/>
        <v>0.876991416162778</v>
      </c>
      <c r="F552">
        <f t="shared" si="96"/>
        <v>0.33985981410633</v>
      </c>
      <c r="G552">
        <f t="shared" si="93"/>
        <v>2.58045046740477</v>
      </c>
      <c r="H552">
        <f t="shared" si="94"/>
        <v>72.0705534372374</v>
      </c>
      <c r="I552">
        <f t="shared" si="92"/>
        <v>275.420472923341</v>
      </c>
      <c r="J552">
        <f t="shared" si="99"/>
        <v>271.449866789037</v>
      </c>
      <c r="K552">
        <f t="shared" si="98"/>
        <v>3.97060613430375</v>
      </c>
      <c r="L552">
        <f t="shared" si="91"/>
        <v>0.950000000000045</v>
      </c>
      <c r="M552">
        <f t="shared" si="97"/>
        <v>1.21685123026911</v>
      </c>
    </row>
    <row r="553" spans="1:13">
      <c r="A553" s="1">
        <v>36560</v>
      </c>
      <c r="B553">
        <v>278.96</v>
      </c>
      <c r="C553">
        <f t="shared" si="89"/>
        <v>0.799999999999955</v>
      </c>
      <c r="D553">
        <f t="shared" si="90"/>
        <v>0</v>
      </c>
      <c r="E553">
        <f t="shared" si="95"/>
        <v>0.871492029294005</v>
      </c>
      <c r="F553">
        <f t="shared" si="96"/>
        <v>0.315584113098735</v>
      </c>
      <c r="G553">
        <f t="shared" si="93"/>
        <v>2.76152059980708</v>
      </c>
      <c r="H553">
        <f t="shared" si="94"/>
        <v>73.4150066850282</v>
      </c>
      <c r="I553">
        <f t="shared" si="92"/>
        <v>275.964852187731</v>
      </c>
      <c r="J553">
        <f t="shared" si="99"/>
        <v>272.006367659969</v>
      </c>
      <c r="K553">
        <f t="shared" si="98"/>
        <v>3.95848452776158</v>
      </c>
      <c r="L553">
        <f t="shared" si="91"/>
        <v>0.799999999999955</v>
      </c>
      <c r="M553">
        <f t="shared" si="97"/>
        <v>1.18707614239274</v>
      </c>
    </row>
    <row r="554" spans="1:13">
      <c r="A554" s="1">
        <v>36563</v>
      </c>
      <c r="B554">
        <v>278.74</v>
      </c>
      <c r="C554">
        <f t="shared" si="89"/>
        <v>0</v>
      </c>
      <c r="D554">
        <f t="shared" si="90"/>
        <v>0.21999999999997</v>
      </c>
      <c r="E554">
        <f t="shared" si="95"/>
        <v>0.809242598630147</v>
      </c>
      <c r="F554">
        <f t="shared" si="96"/>
        <v>0.308756676448823</v>
      </c>
      <c r="G554">
        <f t="shared" si="93"/>
        <v>2.6209719833031</v>
      </c>
      <c r="H554">
        <f t="shared" si="94"/>
        <v>72.3831058453044</v>
      </c>
      <c r="I554">
        <f t="shared" si="92"/>
        <v>276.391669921258</v>
      </c>
      <c r="J554">
        <f t="shared" si="99"/>
        <v>272.505329816366</v>
      </c>
      <c r="K554">
        <f t="shared" si="98"/>
        <v>3.88634010489227</v>
      </c>
      <c r="L554">
        <f t="shared" si="91"/>
        <v>0.21999999999997</v>
      </c>
      <c r="M554">
        <f t="shared" si="97"/>
        <v>1.11799927507897</v>
      </c>
    </row>
    <row r="555" spans="1:13">
      <c r="A555" s="1">
        <v>36564</v>
      </c>
      <c r="B555">
        <v>282.37</v>
      </c>
      <c r="C555">
        <f t="shared" si="89"/>
        <v>3.63</v>
      </c>
      <c r="D555">
        <f t="shared" si="90"/>
        <v>0</v>
      </c>
      <c r="E555">
        <f t="shared" si="95"/>
        <v>1.01072527015656</v>
      </c>
      <c r="F555">
        <f t="shared" si="96"/>
        <v>0.28670262813105</v>
      </c>
      <c r="G555">
        <f t="shared" si="93"/>
        <v>3.52534358246122</v>
      </c>
      <c r="H555">
        <f t="shared" si="94"/>
        <v>77.9022303659842</v>
      </c>
      <c r="I555">
        <f t="shared" si="92"/>
        <v>277.311137087368</v>
      </c>
      <c r="J555">
        <f t="shared" si="99"/>
        <v>273.236301876973</v>
      </c>
      <c r="K555">
        <f t="shared" si="98"/>
        <v>4.07483521039552</v>
      </c>
      <c r="L555">
        <f t="shared" si="91"/>
        <v>3.63</v>
      </c>
      <c r="M555">
        <f t="shared" si="97"/>
        <v>1.29742789828761</v>
      </c>
    </row>
    <row r="556" spans="1:13">
      <c r="A556" s="1">
        <v>36565</v>
      </c>
      <c r="B556">
        <v>294.36</v>
      </c>
      <c r="C556">
        <f t="shared" si="89"/>
        <v>11.99</v>
      </c>
      <c r="D556">
        <f t="shared" si="90"/>
        <v>0</v>
      </c>
      <c r="E556">
        <f t="shared" si="95"/>
        <v>1.7949591794311</v>
      </c>
      <c r="F556">
        <f t="shared" si="96"/>
        <v>0.266223868978832</v>
      </c>
      <c r="G556">
        <f t="shared" si="93"/>
        <v>6.74229244100504</v>
      </c>
      <c r="H556">
        <f t="shared" si="94"/>
        <v>87.0839288541497</v>
      </c>
      <c r="I556">
        <f t="shared" si="92"/>
        <v>279.933252203331</v>
      </c>
      <c r="J556">
        <f t="shared" si="99"/>
        <v>274.801567907889</v>
      </c>
      <c r="K556">
        <f t="shared" si="98"/>
        <v>5.13168429544197</v>
      </c>
      <c r="L556">
        <f t="shared" si="91"/>
        <v>11.99</v>
      </c>
      <c r="M556">
        <f t="shared" si="97"/>
        <v>2.06118304840993</v>
      </c>
    </row>
    <row r="557" spans="1:13">
      <c r="A557" s="1">
        <v>36567</v>
      </c>
      <c r="B557">
        <v>285.3</v>
      </c>
      <c r="C557">
        <f t="shared" si="89"/>
        <v>0</v>
      </c>
      <c r="D557">
        <f t="shared" si="90"/>
        <v>9.06</v>
      </c>
      <c r="E557">
        <f t="shared" si="95"/>
        <v>1.66674780947173</v>
      </c>
      <c r="F557">
        <f t="shared" si="96"/>
        <v>0.894350735480344</v>
      </c>
      <c r="G557">
        <f t="shared" si="93"/>
        <v>1.8636400053683</v>
      </c>
      <c r="H557">
        <f t="shared" si="94"/>
        <v>65.0794094884358</v>
      </c>
      <c r="I557">
        <f t="shared" si="92"/>
        <v>280.758658014459</v>
      </c>
      <c r="J557">
        <f t="shared" si="99"/>
        <v>275.579501725915</v>
      </c>
      <c r="K557">
        <f t="shared" si="98"/>
        <v>5.17915628854422</v>
      </c>
      <c r="L557">
        <f t="shared" si="91"/>
        <v>9.06</v>
      </c>
      <c r="M557">
        <f t="shared" si="97"/>
        <v>2.56109854495208</v>
      </c>
    </row>
    <row r="558" spans="1:13">
      <c r="A558" s="1">
        <v>36570</v>
      </c>
      <c r="B558">
        <v>288.53</v>
      </c>
      <c r="C558">
        <f t="shared" si="89"/>
        <v>3.22999999999996</v>
      </c>
      <c r="D558">
        <f t="shared" si="90"/>
        <v>0</v>
      </c>
      <c r="E558">
        <f t="shared" si="95"/>
        <v>1.77840868022375</v>
      </c>
      <c r="F558">
        <f t="shared" si="96"/>
        <v>0.830468540088891</v>
      </c>
      <c r="G558">
        <f t="shared" si="93"/>
        <v>2.14145219761533</v>
      </c>
      <c r="H558">
        <f t="shared" si="94"/>
        <v>68.1675882014344</v>
      </c>
      <c r="I558">
        <f t="shared" si="92"/>
        <v>281.953890411835</v>
      </c>
      <c r="J558">
        <f t="shared" si="99"/>
        <v>276.539133648024</v>
      </c>
      <c r="K558">
        <f t="shared" si="98"/>
        <v>5.41475676381066</v>
      </c>
      <c r="L558">
        <f t="shared" si="91"/>
        <v>3.22999999999996</v>
      </c>
      <c r="M558">
        <f t="shared" si="97"/>
        <v>2.60887722031264</v>
      </c>
    </row>
    <row r="559" spans="1:13">
      <c r="A559" s="1">
        <v>36571</v>
      </c>
      <c r="B559">
        <v>301.88</v>
      </c>
      <c r="C559">
        <f t="shared" si="89"/>
        <v>13.35</v>
      </c>
      <c r="D559">
        <f t="shared" si="90"/>
        <v>0</v>
      </c>
      <c r="E559">
        <f t="shared" si="95"/>
        <v>2.60495091735063</v>
      </c>
      <c r="F559">
        <f t="shared" si="96"/>
        <v>0.771149358653971</v>
      </c>
      <c r="G559">
        <f t="shared" si="93"/>
        <v>3.37801087184657</v>
      </c>
      <c r="H559">
        <f t="shared" si="94"/>
        <v>77.1585765939815</v>
      </c>
      <c r="I559">
        <f t="shared" si="92"/>
        <v>285.018526066495</v>
      </c>
      <c r="J559">
        <f t="shared" si="99"/>
        <v>278.416891844706</v>
      </c>
      <c r="K559">
        <f t="shared" si="98"/>
        <v>6.60163422178903</v>
      </c>
      <c r="L559">
        <f t="shared" si="91"/>
        <v>13.35</v>
      </c>
      <c r="M559">
        <f t="shared" si="97"/>
        <v>3.3761002760046</v>
      </c>
    </row>
    <row r="560" spans="1:13">
      <c r="A560" s="1">
        <v>36572</v>
      </c>
      <c r="B560">
        <v>291.77</v>
      </c>
      <c r="C560">
        <f t="shared" si="89"/>
        <v>0</v>
      </c>
      <c r="D560">
        <f t="shared" si="90"/>
        <v>10.11</v>
      </c>
      <c r="E560">
        <f t="shared" si="95"/>
        <v>2.41888299468272</v>
      </c>
      <c r="F560">
        <f t="shared" si="96"/>
        <v>1.43821011875012</v>
      </c>
      <c r="G560">
        <f t="shared" si="93"/>
        <v>1.68187037703842</v>
      </c>
      <c r="H560">
        <f t="shared" si="94"/>
        <v>62.7125901176366</v>
      </c>
      <c r="I560">
        <f t="shared" si="92"/>
        <v>286.056902757468</v>
      </c>
      <c r="J560">
        <f t="shared" si="99"/>
        <v>279.406357159013</v>
      </c>
      <c r="K560">
        <f t="shared" si="98"/>
        <v>6.65054559845476</v>
      </c>
      <c r="L560">
        <f t="shared" si="91"/>
        <v>10.11</v>
      </c>
      <c r="M560">
        <f t="shared" si="97"/>
        <v>3.85709311343284</v>
      </c>
    </row>
    <row r="561" spans="1:13">
      <c r="A561" s="1">
        <v>36573</v>
      </c>
      <c r="B561">
        <v>295.06</v>
      </c>
      <c r="C561">
        <f t="shared" si="89"/>
        <v>3.29000000000002</v>
      </c>
      <c r="D561">
        <f t="shared" si="90"/>
        <v>0</v>
      </c>
      <c r="E561">
        <f t="shared" si="95"/>
        <v>2.48110563791967</v>
      </c>
      <c r="F561">
        <f t="shared" si="96"/>
        <v>1.33548082455368</v>
      </c>
      <c r="G561">
        <f t="shared" si="93"/>
        <v>1.85783696201618</v>
      </c>
      <c r="H561">
        <f t="shared" si="94"/>
        <v>65.0085007195614</v>
      </c>
      <c r="I561">
        <f t="shared" si="92"/>
        <v>287.441579113369</v>
      </c>
      <c r="J561">
        <f t="shared" si="99"/>
        <v>280.56629209353</v>
      </c>
      <c r="K561">
        <f t="shared" si="98"/>
        <v>6.87528701983905</v>
      </c>
      <c r="L561">
        <f t="shared" si="91"/>
        <v>3.29000000000002</v>
      </c>
      <c r="M561">
        <f t="shared" si="97"/>
        <v>3.81658646247335</v>
      </c>
    </row>
    <row r="562" spans="1:13">
      <c r="A562" s="1">
        <v>36574</v>
      </c>
      <c r="B562">
        <v>296.35</v>
      </c>
      <c r="C562">
        <f t="shared" si="89"/>
        <v>1.29000000000002</v>
      </c>
      <c r="D562">
        <f t="shared" si="90"/>
        <v>0</v>
      </c>
      <c r="E562">
        <f t="shared" si="95"/>
        <v>2.39602666378255</v>
      </c>
      <c r="F562">
        <f t="shared" si="96"/>
        <v>1.24008933708556</v>
      </c>
      <c r="G562">
        <f t="shared" si="93"/>
        <v>1.93214036451088</v>
      </c>
      <c r="H562">
        <f t="shared" si="94"/>
        <v>65.8952207028188</v>
      </c>
      <c r="I562">
        <f t="shared" si="92"/>
        <v>288.811694245733</v>
      </c>
      <c r="J562">
        <f t="shared" si="99"/>
        <v>281.7358648494</v>
      </c>
      <c r="K562">
        <f t="shared" si="98"/>
        <v>7.07582939633346</v>
      </c>
      <c r="L562">
        <f t="shared" si="91"/>
        <v>1.29000000000002</v>
      </c>
      <c r="M562">
        <f t="shared" si="97"/>
        <v>3.63611600086811</v>
      </c>
    </row>
    <row r="563" spans="1:13">
      <c r="A563" s="1">
        <v>36577</v>
      </c>
      <c r="B563">
        <v>296.43</v>
      </c>
      <c r="C563">
        <f t="shared" si="89"/>
        <v>0.0799999999999841</v>
      </c>
      <c r="D563">
        <f t="shared" si="90"/>
        <v>0</v>
      </c>
      <c r="E563">
        <f t="shared" si="95"/>
        <v>2.23059618779809</v>
      </c>
      <c r="F563">
        <f t="shared" si="96"/>
        <v>1.15151152729373</v>
      </c>
      <c r="G563">
        <f t="shared" si="93"/>
        <v>1.9371027861444</v>
      </c>
      <c r="H563">
        <f t="shared" si="94"/>
        <v>65.95284289275</v>
      </c>
      <c r="I563">
        <f t="shared" si="92"/>
        <v>289.983389670739</v>
      </c>
      <c r="J563">
        <f t="shared" si="99"/>
        <v>282.824700264059</v>
      </c>
      <c r="K563">
        <f t="shared" si="98"/>
        <v>7.15868940668025</v>
      </c>
      <c r="L563">
        <f t="shared" si="91"/>
        <v>0.0799999999999841</v>
      </c>
      <c r="M563">
        <f t="shared" si="97"/>
        <v>3.38210771509182</v>
      </c>
    </row>
    <row r="564" spans="1:13">
      <c r="A564" s="1">
        <v>36578</v>
      </c>
      <c r="B564">
        <v>297.62</v>
      </c>
      <c r="C564">
        <f t="shared" si="89"/>
        <v>1.19</v>
      </c>
      <c r="D564">
        <f t="shared" si="90"/>
        <v>0</v>
      </c>
      <c r="E564">
        <f t="shared" si="95"/>
        <v>2.15626788866965</v>
      </c>
      <c r="F564">
        <f t="shared" si="96"/>
        <v>1.06926070391561</v>
      </c>
      <c r="G564">
        <f t="shared" si="93"/>
        <v>2.01659696346592</v>
      </c>
      <c r="H564">
        <f t="shared" si="94"/>
        <v>66.8500627657249</v>
      </c>
      <c r="I564">
        <f t="shared" si="92"/>
        <v>291.15790033938</v>
      </c>
      <c r="J564">
        <f t="shared" si="99"/>
        <v>283.921031974492</v>
      </c>
      <c r="K564">
        <f t="shared" si="98"/>
        <v>7.2368683648873</v>
      </c>
      <c r="L564">
        <f t="shared" si="91"/>
        <v>1.19</v>
      </c>
      <c r="M564">
        <f t="shared" si="97"/>
        <v>3.22552859258526</v>
      </c>
    </row>
    <row r="565" spans="1:13">
      <c r="A565" s="1">
        <v>36579</v>
      </c>
      <c r="B565">
        <v>311.42</v>
      </c>
      <c r="C565">
        <f t="shared" si="89"/>
        <v>13.8</v>
      </c>
      <c r="D565">
        <f t="shared" si="90"/>
        <v>0</v>
      </c>
      <c r="E565">
        <f t="shared" si="95"/>
        <v>2.98796303947896</v>
      </c>
      <c r="F565">
        <f t="shared" si="96"/>
        <v>0.992884939350209</v>
      </c>
      <c r="G565">
        <f t="shared" si="93"/>
        <v>3.00937492458535</v>
      </c>
      <c r="H565">
        <f t="shared" si="94"/>
        <v>75.058456272871</v>
      </c>
      <c r="I565">
        <f t="shared" si="92"/>
        <v>294.274211267183</v>
      </c>
      <c r="J565">
        <f t="shared" si="99"/>
        <v>285.958705505182</v>
      </c>
      <c r="K565">
        <f t="shared" si="98"/>
        <v>8.31550576200061</v>
      </c>
      <c r="L565">
        <f t="shared" si="91"/>
        <v>13.8</v>
      </c>
      <c r="M565">
        <f t="shared" si="97"/>
        <v>3.98084797882917</v>
      </c>
    </row>
    <row r="566" spans="1:13">
      <c r="A566" s="1">
        <v>36580</v>
      </c>
      <c r="B566">
        <v>303.61</v>
      </c>
      <c r="C566">
        <f t="shared" si="89"/>
        <v>0</v>
      </c>
      <c r="D566">
        <f t="shared" si="90"/>
        <v>7.81</v>
      </c>
      <c r="E566">
        <f t="shared" si="95"/>
        <v>2.77453710808761</v>
      </c>
      <c r="F566">
        <f t="shared" si="96"/>
        <v>1.47982172939662</v>
      </c>
      <c r="G566">
        <f t="shared" si="93"/>
        <v>1.87491307430584</v>
      </c>
      <c r="H566">
        <f t="shared" si="94"/>
        <v>65.2163396195395</v>
      </c>
      <c r="I566">
        <f t="shared" si="92"/>
        <v>295.71005557429</v>
      </c>
      <c r="J566">
        <f t="shared" si="99"/>
        <v>287.266666427248</v>
      </c>
      <c r="K566">
        <f t="shared" si="98"/>
        <v>8.4433891470419</v>
      </c>
      <c r="L566">
        <f t="shared" si="91"/>
        <v>7.81</v>
      </c>
      <c r="M566">
        <f t="shared" si="97"/>
        <v>4.25435883748423</v>
      </c>
    </row>
    <row r="567" spans="1:13">
      <c r="A567" s="1">
        <v>36581</v>
      </c>
      <c r="B567">
        <v>304.55</v>
      </c>
      <c r="C567">
        <f t="shared" si="89"/>
        <v>0.939999999999998</v>
      </c>
      <c r="D567">
        <f t="shared" si="90"/>
        <v>0</v>
      </c>
      <c r="E567">
        <f t="shared" si="95"/>
        <v>2.64349874322421</v>
      </c>
      <c r="F567">
        <f t="shared" si="96"/>
        <v>1.37412017729686</v>
      </c>
      <c r="G567">
        <f t="shared" si="93"/>
        <v>1.9237755087946</v>
      </c>
      <c r="H567">
        <f t="shared" si="94"/>
        <v>65.7976476992834</v>
      </c>
      <c r="I567">
        <f t="shared" si="92"/>
        <v>297.069639026964</v>
      </c>
      <c r="J567">
        <f t="shared" si="99"/>
        <v>288.547361444989</v>
      </c>
      <c r="K567">
        <f t="shared" si="98"/>
        <v>8.52227758197512</v>
      </c>
      <c r="L567">
        <f t="shared" si="91"/>
        <v>0.939999999999998</v>
      </c>
      <c r="M567">
        <f t="shared" si="97"/>
        <v>4.01761892052107</v>
      </c>
    </row>
    <row r="568" spans="1:13">
      <c r="A568" s="1">
        <v>36584</v>
      </c>
      <c r="B568">
        <v>306.79</v>
      </c>
      <c r="C568">
        <f t="shared" si="89"/>
        <v>2.24000000000001</v>
      </c>
      <c r="D568">
        <f t="shared" si="90"/>
        <v>0</v>
      </c>
      <c r="E568">
        <f t="shared" si="95"/>
        <v>2.61467740442248</v>
      </c>
      <c r="F568">
        <f t="shared" si="96"/>
        <v>1.27596873606137</v>
      </c>
      <c r="G568">
        <f t="shared" si="93"/>
        <v>2.04917043069048</v>
      </c>
      <c r="H568">
        <f t="shared" si="94"/>
        <v>67.2041946250426</v>
      </c>
      <c r="I568">
        <f t="shared" si="92"/>
        <v>298.564630544617</v>
      </c>
      <c r="J568">
        <f t="shared" si="99"/>
        <v>289.899140961916</v>
      </c>
      <c r="K568">
        <f t="shared" si="98"/>
        <v>8.6654895827017</v>
      </c>
      <c r="L568">
        <f t="shared" si="91"/>
        <v>2.24000000000001</v>
      </c>
      <c r="M568">
        <f t="shared" si="97"/>
        <v>3.89064614048385</v>
      </c>
    </row>
    <row r="569" spans="1:13">
      <c r="A569" s="1">
        <v>36585</v>
      </c>
      <c r="B569">
        <v>308.19</v>
      </c>
      <c r="C569">
        <f t="shared" si="89"/>
        <v>1.39999999999998</v>
      </c>
      <c r="D569">
        <f t="shared" si="90"/>
        <v>0</v>
      </c>
      <c r="E569">
        <f t="shared" si="95"/>
        <v>2.52791473267801</v>
      </c>
      <c r="F569">
        <f t="shared" si="96"/>
        <v>1.18482811205699</v>
      </c>
      <c r="G569">
        <f t="shared" si="93"/>
        <v>2.13357085888963</v>
      </c>
      <c r="H569">
        <f t="shared" si="94"/>
        <v>68.0875255409305</v>
      </c>
      <c r="I569">
        <f t="shared" si="92"/>
        <v>300.045012366855</v>
      </c>
      <c r="J569">
        <f t="shared" si="99"/>
        <v>291.254493616638</v>
      </c>
      <c r="K569">
        <f t="shared" si="98"/>
        <v>8.79051875021747</v>
      </c>
      <c r="L569">
        <f t="shared" si="91"/>
        <v>1.39999999999998</v>
      </c>
      <c r="M569">
        <f t="shared" si="97"/>
        <v>3.712742844735</v>
      </c>
    </row>
    <row r="570" spans="1:13">
      <c r="A570" s="1">
        <v>36586</v>
      </c>
      <c r="B570">
        <v>312.56</v>
      </c>
      <c r="C570">
        <f t="shared" si="89"/>
        <v>4.37</v>
      </c>
      <c r="D570">
        <f t="shared" si="90"/>
        <v>0</v>
      </c>
      <c r="E570">
        <f t="shared" si="95"/>
        <v>2.65949225177244</v>
      </c>
      <c r="F570">
        <f t="shared" si="96"/>
        <v>1.10019753262435</v>
      </c>
      <c r="G570">
        <f t="shared" si="93"/>
        <v>2.41728614445139</v>
      </c>
      <c r="H570">
        <f t="shared" si="94"/>
        <v>70.7370130059583</v>
      </c>
      <c r="I570">
        <f t="shared" si="92"/>
        <v>301.969817464833</v>
      </c>
      <c r="J570">
        <f t="shared" si="99"/>
        <v>292.833231639645</v>
      </c>
      <c r="K570">
        <f t="shared" si="98"/>
        <v>9.13658582518804</v>
      </c>
      <c r="L570">
        <f t="shared" si="91"/>
        <v>4.37</v>
      </c>
      <c r="M570">
        <f t="shared" si="97"/>
        <v>3.75968978439679</v>
      </c>
    </row>
    <row r="571" spans="1:13">
      <c r="A571" s="1">
        <v>36587</v>
      </c>
      <c r="B571">
        <v>315.97</v>
      </c>
      <c r="C571">
        <f t="shared" si="89"/>
        <v>3.41000000000002</v>
      </c>
      <c r="D571">
        <f t="shared" si="90"/>
        <v>0</v>
      </c>
      <c r="E571">
        <f t="shared" si="95"/>
        <v>2.71309994807441</v>
      </c>
      <c r="F571">
        <f t="shared" si="96"/>
        <v>1.02161199457975</v>
      </c>
      <c r="G571">
        <f t="shared" si="93"/>
        <v>2.65570486884354</v>
      </c>
      <c r="H571">
        <f t="shared" si="94"/>
        <v>72.6454942103589</v>
      </c>
      <c r="I571">
        <f t="shared" si="92"/>
        <v>304.123045538742</v>
      </c>
      <c r="J571">
        <f t="shared" si="99"/>
        <v>294.547666175147</v>
      </c>
      <c r="K571">
        <f t="shared" si="98"/>
        <v>9.57537936359444</v>
      </c>
      <c r="L571">
        <f t="shared" si="91"/>
        <v>3.41000000000002</v>
      </c>
      <c r="M571">
        <f t="shared" si="97"/>
        <v>3.73471194265416</v>
      </c>
    </row>
    <row r="572" spans="1:13">
      <c r="A572" s="1">
        <v>36588</v>
      </c>
      <c r="B572">
        <v>335.07</v>
      </c>
      <c r="C572">
        <f t="shared" si="89"/>
        <v>19.1</v>
      </c>
      <c r="D572">
        <f t="shared" si="90"/>
        <v>0</v>
      </c>
      <c r="E572">
        <f t="shared" si="95"/>
        <v>3.88359280892624</v>
      </c>
      <c r="F572">
        <f t="shared" si="96"/>
        <v>0.948639709252627</v>
      </c>
      <c r="G572">
        <f t="shared" si="93"/>
        <v>4.09385435908631</v>
      </c>
      <c r="H572">
        <f t="shared" si="94"/>
        <v>80.3685003632618</v>
      </c>
      <c r="I572">
        <f t="shared" si="92"/>
        <v>308.882687134883</v>
      </c>
      <c r="J572">
        <f t="shared" si="99"/>
        <v>297.550371111569</v>
      </c>
      <c r="K572">
        <f t="shared" si="98"/>
        <v>11.3323160233144</v>
      </c>
      <c r="L572">
        <f t="shared" si="91"/>
        <v>19.1</v>
      </c>
      <c r="M572">
        <f t="shared" si="97"/>
        <v>4.83223251817886</v>
      </c>
    </row>
    <row r="573" spans="1:13">
      <c r="A573" s="1">
        <v>36591</v>
      </c>
      <c r="B573">
        <v>323.78</v>
      </c>
      <c r="C573">
        <f t="shared" si="89"/>
        <v>0</v>
      </c>
      <c r="D573">
        <f t="shared" si="90"/>
        <v>11.29</v>
      </c>
      <c r="E573">
        <f t="shared" si="95"/>
        <v>3.60619332257436</v>
      </c>
      <c r="F573">
        <f t="shared" si="96"/>
        <v>1.68730830144887</v>
      </c>
      <c r="G573">
        <f t="shared" si="93"/>
        <v>2.13724623975226</v>
      </c>
      <c r="H573">
        <f t="shared" si="94"/>
        <v>68.1249119903649</v>
      </c>
      <c r="I573">
        <f t="shared" si="92"/>
        <v>311.173893853538</v>
      </c>
      <c r="J573">
        <f t="shared" si="99"/>
        <v>299.493986612201</v>
      </c>
      <c r="K573">
        <f t="shared" si="98"/>
        <v>11.6799072413366</v>
      </c>
      <c r="L573">
        <f t="shared" si="91"/>
        <v>11.29</v>
      </c>
      <c r="M573">
        <f t="shared" si="97"/>
        <v>5.29350162402323</v>
      </c>
    </row>
    <row r="574" spans="1:13">
      <c r="A574" s="1">
        <v>36592</v>
      </c>
      <c r="B574">
        <v>327.01</v>
      </c>
      <c r="C574">
        <f t="shared" si="89"/>
        <v>3.23000000000002</v>
      </c>
      <c r="D574">
        <f t="shared" si="90"/>
        <v>0</v>
      </c>
      <c r="E574">
        <f t="shared" si="95"/>
        <v>3.57932237096191</v>
      </c>
      <c r="F574">
        <f t="shared" si="96"/>
        <v>1.56678627991681</v>
      </c>
      <c r="G574">
        <f t="shared" si="93"/>
        <v>2.28449943482526</v>
      </c>
      <c r="H574">
        <f t="shared" si="94"/>
        <v>69.5539603570307</v>
      </c>
      <c r="I574">
        <f t="shared" si="92"/>
        <v>313.609486978864</v>
      </c>
      <c r="J574">
        <f t="shared" si="99"/>
        <v>301.532923204237</v>
      </c>
      <c r="K574">
        <f t="shared" si="98"/>
        <v>12.0765637746265</v>
      </c>
      <c r="L574">
        <f t="shared" si="91"/>
        <v>3.23000000000002</v>
      </c>
      <c r="M574">
        <f t="shared" si="97"/>
        <v>5.14610865087872</v>
      </c>
    </row>
    <row r="575" spans="1:13">
      <c r="A575" s="1">
        <v>36593</v>
      </c>
      <c r="B575">
        <v>327.3</v>
      </c>
      <c r="C575">
        <f t="shared" si="89"/>
        <v>0.29000000000002</v>
      </c>
      <c r="D575">
        <f t="shared" si="90"/>
        <v>0</v>
      </c>
      <c r="E575">
        <f t="shared" si="95"/>
        <v>3.34437077303606</v>
      </c>
      <c r="F575">
        <f t="shared" si="96"/>
        <v>1.45487297420846</v>
      </c>
      <c r="G575">
        <f t="shared" si="93"/>
        <v>2.29873730031695</v>
      </c>
      <c r="H575">
        <f t="shared" si="94"/>
        <v>69.6853702201774</v>
      </c>
      <c r="I575">
        <f t="shared" si="92"/>
        <v>315.715087881514</v>
      </c>
      <c r="J575">
        <f t="shared" si="99"/>
        <v>303.442263594803</v>
      </c>
      <c r="K575">
        <f t="shared" si="98"/>
        <v>12.2728242867112</v>
      </c>
      <c r="L575">
        <f t="shared" si="91"/>
        <v>0.29000000000002</v>
      </c>
      <c r="M575">
        <f t="shared" si="97"/>
        <v>4.79924374724452</v>
      </c>
    </row>
    <row r="576" spans="1:13">
      <c r="A576" s="1">
        <v>36594</v>
      </c>
      <c r="B576">
        <v>329.81</v>
      </c>
      <c r="C576">
        <f t="shared" si="89"/>
        <v>2.50999999999999</v>
      </c>
      <c r="D576">
        <f t="shared" si="90"/>
        <v>0</v>
      </c>
      <c r="E576">
        <f t="shared" si="95"/>
        <v>3.28477286067634</v>
      </c>
      <c r="F576">
        <f t="shared" si="96"/>
        <v>1.35095347605072</v>
      </c>
      <c r="G576">
        <f t="shared" si="93"/>
        <v>2.4314478025393</v>
      </c>
      <c r="H576">
        <f t="shared" si="94"/>
        <v>70.8577819758764</v>
      </c>
      <c r="I576">
        <f t="shared" si="92"/>
        <v>317.882885365338</v>
      </c>
      <c r="J576">
        <f t="shared" si="99"/>
        <v>305.396112862428</v>
      </c>
      <c r="K576">
        <f t="shared" si="98"/>
        <v>12.4867725029092</v>
      </c>
      <c r="L576">
        <f t="shared" si="91"/>
        <v>2.50999999999999</v>
      </c>
      <c r="M576">
        <f t="shared" si="97"/>
        <v>4.63572633672706</v>
      </c>
    </row>
    <row r="577" spans="1:13">
      <c r="A577" s="1">
        <v>36595</v>
      </c>
      <c r="B577">
        <v>330.9</v>
      </c>
      <c r="C577">
        <f t="shared" si="89"/>
        <v>1.08999999999997</v>
      </c>
      <c r="D577">
        <f t="shared" si="90"/>
        <v>0</v>
      </c>
      <c r="E577">
        <f t="shared" si="95"/>
        <v>3.12800337062803</v>
      </c>
      <c r="F577">
        <f t="shared" si="96"/>
        <v>1.25445679918995</v>
      </c>
      <c r="G577">
        <f t="shared" si="93"/>
        <v>2.49351222987344</v>
      </c>
      <c r="H577">
        <f t="shared" si="94"/>
        <v>71.3755116856646</v>
      </c>
      <c r="I577">
        <f t="shared" si="92"/>
        <v>319.884917596149</v>
      </c>
      <c r="J577">
        <f t="shared" si="99"/>
        <v>307.285950899322</v>
      </c>
      <c r="K577">
        <f t="shared" si="98"/>
        <v>12.5989666968262</v>
      </c>
      <c r="L577">
        <f t="shared" si="91"/>
        <v>1.08999999999997</v>
      </c>
      <c r="M577">
        <f t="shared" si="97"/>
        <v>4.38246016981798</v>
      </c>
    </row>
    <row r="578" spans="1:13">
      <c r="A578" s="1">
        <v>36598</v>
      </c>
      <c r="B578">
        <v>329.2</v>
      </c>
      <c r="C578">
        <f t="shared" si="89"/>
        <v>0</v>
      </c>
      <c r="D578">
        <f t="shared" si="90"/>
        <v>1.69999999999999</v>
      </c>
      <c r="E578">
        <f t="shared" si="95"/>
        <v>2.90457455844031</v>
      </c>
      <c r="F578">
        <f t="shared" si="96"/>
        <v>1.28628131353353</v>
      </c>
      <c r="G578">
        <f t="shared" si="93"/>
        <v>2.25811766670325</v>
      </c>
      <c r="H578">
        <f t="shared" si="94"/>
        <v>69.3074313975941</v>
      </c>
      <c r="I578">
        <f t="shared" si="92"/>
        <v>321.317577269861</v>
      </c>
      <c r="J578">
        <f t="shared" si="99"/>
        <v>308.909781937683</v>
      </c>
      <c r="K578">
        <f t="shared" si="98"/>
        <v>12.4077953321784</v>
      </c>
      <c r="L578">
        <f t="shared" si="91"/>
        <v>1.69999999999999</v>
      </c>
      <c r="M578">
        <f t="shared" si="97"/>
        <v>4.19085587197384</v>
      </c>
    </row>
    <row r="579" spans="1:13">
      <c r="A579" s="1">
        <v>36599</v>
      </c>
      <c r="B579">
        <v>328.15</v>
      </c>
      <c r="C579">
        <f t="shared" si="89"/>
        <v>0</v>
      </c>
      <c r="D579">
        <f t="shared" si="90"/>
        <v>1.05000000000001</v>
      </c>
      <c r="E579">
        <f t="shared" si="95"/>
        <v>2.69710494712315</v>
      </c>
      <c r="F579">
        <f t="shared" si="96"/>
        <v>1.26940407685256</v>
      </c>
      <c r="G579">
        <f t="shared" si="93"/>
        <v>2.12470165828561</v>
      </c>
      <c r="H579">
        <f t="shared" si="94"/>
        <v>67.9969446891561</v>
      </c>
      <c r="I579">
        <f t="shared" si="92"/>
        <v>322.368403885756</v>
      </c>
      <c r="J579">
        <f t="shared" si="99"/>
        <v>310.3354820961</v>
      </c>
      <c r="K579">
        <f t="shared" si="98"/>
        <v>12.032921789656</v>
      </c>
      <c r="L579">
        <f t="shared" si="91"/>
        <v>1.05000000000001</v>
      </c>
      <c r="M579">
        <f t="shared" si="97"/>
        <v>3.96650902397571</v>
      </c>
    </row>
    <row r="580" spans="1:13">
      <c r="A580" s="1">
        <v>36600</v>
      </c>
      <c r="B580">
        <v>326.7</v>
      </c>
      <c r="C580">
        <f t="shared" ref="C580:C643" si="100">IF(B580&gt;B579,B580-B579,0)</f>
        <v>0</v>
      </c>
      <c r="D580">
        <f t="shared" ref="D580:D643" si="101">IF(B580&lt;B579,B579-B580,0)</f>
        <v>1.44999999999999</v>
      </c>
      <c r="E580">
        <f t="shared" si="95"/>
        <v>2.50445459375721</v>
      </c>
      <c r="F580">
        <f t="shared" si="96"/>
        <v>1.2823037856488</v>
      </c>
      <c r="G580">
        <f t="shared" si="93"/>
        <v>1.95308991659105</v>
      </c>
      <c r="H580">
        <f t="shared" si="94"/>
        <v>66.1371638438166</v>
      </c>
      <c r="I580">
        <f t="shared" si="92"/>
        <v>323.034603368127</v>
      </c>
      <c r="J580">
        <f t="shared" si="99"/>
        <v>311.548092872779</v>
      </c>
      <c r="K580">
        <f t="shared" si="98"/>
        <v>11.4865104953478</v>
      </c>
      <c r="L580">
        <f t="shared" ref="L580:L643" si="102">ABS(B580-B579)</f>
        <v>1.44999999999999</v>
      </c>
      <c r="M580">
        <f t="shared" si="97"/>
        <v>3.78675837940601</v>
      </c>
    </row>
    <row r="581" spans="1:13">
      <c r="A581" s="1">
        <v>36601</v>
      </c>
      <c r="B581">
        <v>324.95</v>
      </c>
      <c r="C581">
        <f t="shared" si="100"/>
        <v>0</v>
      </c>
      <c r="D581">
        <f t="shared" si="101"/>
        <v>1.75</v>
      </c>
      <c r="E581">
        <f t="shared" si="95"/>
        <v>2.32556497991741</v>
      </c>
      <c r="F581">
        <f t="shared" si="96"/>
        <v>1.31571065810246</v>
      </c>
      <c r="G581">
        <f t="shared" si="93"/>
        <v>1.76753525982025</v>
      </c>
      <c r="H581">
        <f t="shared" si="94"/>
        <v>63.8667656915436</v>
      </c>
      <c r="I581">
        <f t="shared" si="92"/>
        <v>323.329191370109</v>
      </c>
      <c r="J581">
        <f t="shared" si="99"/>
        <v>312.541174190906</v>
      </c>
      <c r="K581">
        <f t="shared" si="98"/>
        <v>10.7880171792028</v>
      </c>
      <c r="L581">
        <f t="shared" si="102"/>
        <v>1.75</v>
      </c>
      <c r="M581">
        <f t="shared" si="97"/>
        <v>3.64127563801987</v>
      </c>
    </row>
    <row r="582" spans="1:13">
      <c r="A582" s="1">
        <v>36602</v>
      </c>
      <c r="B582">
        <v>318.93</v>
      </c>
      <c r="C582">
        <f t="shared" si="100"/>
        <v>0</v>
      </c>
      <c r="D582">
        <f t="shared" si="101"/>
        <v>6.01999999999998</v>
      </c>
      <c r="E582">
        <f t="shared" si="95"/>
        <v>2.15945319563759</v>
      </c>
      <c r="F582">
        <f t="shared" si="96"/>
        <v>1.65173132538086</v>
      </c>
      <c r="G582">
        <f t="shared" si="93"/>
        <v>1.3073876861539</v>
      </c>
      <c r="H582">
        <f t="shared" si="94"/>
        <v>56.6609457959419</v>
      </c>
      <c r="I582">
        <f t="shared" si="92"/>
        <v>322.652595737386</v>
      </c>
      <c r="J582">
        <f t="shared" si="99"/>
        <v>313.01458618336</v>
      </c>
      <c r="K582">
        <f t="shared" si="98"/>
        <v>9.63800955402615</v>
      </c>
      <c r="L582">
        <f t="shared" si="102"/>
        <v>6.01999999999998</v>
      </c>
      <c r="M582">
        <f t="shared" si="97"/>
        <v>3.81118452101845</v>
      </c>
    </row>
    <row r="583" spans="1:13">
      <c r="A583" s="1">
        <v>36605</v>
      </c>
      <c r="B583">
        <v>318.54</v>
      </c>
      <c r="C583">
        <f t="shared" si="100"/>
        <v>0</v>
      </c>
      <c r="D583">
        <f t="shared" si="101"/>
        <v>0.389999999999986</v>
      </c>
      <c r="E583">
        <f t="shared" si="95"/>
        <v>2.00520653880634</v>
      </c>
      <c r="F583">
        <f t="shared" si="96"/>
        <v>1.56160765928222</v>
      </c>
      <c r="G583">
        <f t="shared" si="93"/>
        <v>1.28406551215816</v>
      </c>
      <c r="H583">
        <f t="shared" si="94"/>
        <v>56.2184186628201</v>
      </c>
      <c r="I583">
        <f t="shared" si="92"/>
        <v>322.020078512976</v>
      </c>
      <c r="J583">
        <f t="shared" si="99"/>
        <v>313.424019347173</v>
      </c>
      <c r="K583">
        <f t="shared" si="98"/>
        <v>8.59605916580313</v>
      </c>
      <c r="L583">
        <f t="shared" si="102"/>
        <v>0.389999999999986</v>
      </c>
      <c r="M583">
        <f t="shared" si="97"/>
        <v>3.56681419808856</v>
      </c>
    </row>
    <row r="584" spans="1:13">
      <c r="A584" s="1">
        <v>36606</v>
      </c>
      <c r="B584">
        <v>316.53</v>
      </c>
      <c r="C584">
        <f t="shared" si="100"/>
        <v>0</v>
      </c>
      <c r="D584">
        <f t="shared" si="101"/>
        <v>2.01000000000005</v>
      </c>
      <c r="E584">
        <f t="shared" si="95"/>
        <v>1.86197750032017</v>
      </c>
      <c r="F584">
        <f t="shared" si="96"/>
        <v>1.59363568361921</v>
      </c>
      <c r="G584">
        <f t="shared" si="93"/>
        <v>1.16838341376214</v>
      </c>
      <c r="H584">
        <f t="shared" si="94"/>
        <v>53.882694653848</v>
      </c>
      <c r="I584">
        <f t="shared" si="92"/>
        <v>321.17570443768</v>
      </c>
      <c r="J584">
        <f t="shared" si="99"/>
        <v>313.654172513548</v>
      </c>
      <c r="K584">
        <f t="shared" si="98"/>
        <v>7.52153192413289</v>
      </c>
      <c r="L584">
        <f t="shared" si="102"/>
        <v>2.01000000000005</v>
      </c>
      <c r="M584">
        <f t="shared" si="97"/>
        <v>3.45561318393938</v>
      </c>
    </row>
    <row r="585" spans="1:13">
      <c r="A585" s="1">
        <v>36607</v>
      </c>
      <c r="B585">
        <v>316.33</v>
      </c>
      <c r="C585">
        <f t="shared" si="100"/>
        <v>0</v>
      </c>
      <c r="D585">
        <f t="shared" si="101"/>
        <v>0.199999999999989</v>
      </c>
      <c r="E585">
        <f t="shared" si="95"/>
        <v>1.72897910744016</v>
      </c>
      <c r="F585">
        <f t="shared" si="96"/>
        <v>1.49409027764641</v>
      </c>
      <c r="G585">
        <f t="shared" si="93"/>
        <v>1.15721193913648</v>
      </c>
      <c r="H585">
        <f t="shared" si="94"/>
        <v>53.6438686501848</v>
      </c>
      <c r="I585">
        <f t="shared" si="92"/>
        <v>320.430435095165</v>
      </c>
      <c r="J585">
        <f t="shared" si="99"/>
        <v>313.852451330294</v>
      </c>
      <c r="K585">
        <f t="shared" si="98"/>
        <v>6.57798376487148</v>
      </c>
      <c r="L585">
        <f t="shared" si="102"/>
        <v>0.199999999999989</v>
      </c>
      <c r="M585">
        <f t="shared" si="97"/>
        <v>3.22306938508656</v>
      </c>
    </row>
    <row r="586" spans="1:13">
      <c r="A586" s="1">
        <v>36608</v>
      </c>
      <c r="B586">
        <v>318.31</v>
      </c>
      <c r="C586">
        <f t="shared" si="100"/>
        <v>1.98000000000002</v>
      </c>
      <c r="D586">
        <f t="shared" si="101"/>
        <v>0</v>
      </c>
      <c r="E586">
        <f t="shared" si="95"/>
        <v>1.74690917119443</v>
      </c>
      <c r="F586">
        <f t="shared" si="96"/>
        <v>1.38736954352881</v>
      </c>
      <c r="G586">
        <f t="shared" si="93"/>
        <v>1.25915202574732</v>
      </c>
      <c r="H586">
        <f t="shared" si="94"/>
        <v>55.735603952142</v>
      </c>
      <c r="I586">
        <f t="shared" si="92"/>
        <v>320.104312177529</v>
      </c>
      <c r="J586">
        <f t="shared" si="99"/>
        <v>314.182755686719</v>
      </c>
      <c r="K586">
        <f t="shared" si="98"/>
        <v>5.92155649080979</v>
      </c>
      <c r="L586">
        <f t="shared" si="102"/>
        <v>1.98000000000002</v>
      </c>
      <c r="M586">
        <f t="shared" si="97"/>
        <v>3.13427871472324</v>
      </c>
    </row>
    <row r="587" spans="1:13">
      <c r="A587" s="1">
        <v>36609</v>
      </c>
      <c r="B587">
        <v>321.67</v>
      </c>
      <c r="C587">
        <f t="shared" si="100"/>
        <v>3.36000000000001</v>
      </c>
      <c r="D587">
        <f t="shared" si="101"/>
        <v>0</v>
      </c>
      <c r="E587">
        <f t="shared" si="95"/>
        <v>1.86212994468055</v>
      </c>
      <c r="F587">
        <f t="shared" si="96"/>
        <v>1.28827171899104</v>
      </c>
      <c r="G587">
        <f t="shared" si="93"/>
        <v>1.44544812808508</v>
      </c>
      <c r="H587">
        <f t="shared" si="94"/>
        <v>59.1076993817467</v>
      </c>
      <c r="I587">
        <f t="shared" si="92"/>
        <v>320.345114964625</v>
      </c>
      <c r="J587">
        <f t="shared" si="99"/>
        <v>314.737560490333</v>
      </c>
      <c r="K587">
        <f t="shared" si="98"/>
        <v>5.6075544742917</v>
      </c>
      <c r="L587">
        <f t="shared" si="102"/>
        <v>3.36000000000001</v>
      </c>
      <c r="M587">
        <f t="shared" si="97"/>
        <v>3.15040166367158</v>
      </c>
    </row>
    <row r="588" spans="1:13">
      <c r="A588" s="1">
        <v>36612</v>
      </c>
      <c r="B588">
        <v>325.14</v>
      </c>
      <c r="C588">
        <f t="shared" si="100"/>
        <v>3.46999999999997</v>
      </c>
      <c r="D588">
        <f t="shared" si="101"/>
        <v>0</v>
      </c>
      <c r="E588">
        <f t="shared" si="95"/>
        <v>1.97697780577479</v>
      </c>
      <c r="F588">
        <f t="shared" si="96"/>
        <v>1.19625231049168</v>
      </c>
      <c r="G588">
        <f t="shared" si="93"/>
        <v>1.65264283164663</v>
      </c>
      <c r="H588">
        <f t="shared" si="94"/>
        <v>62.301747220931</v>
      </c>
      <c r="I588">
        <f t="shared" si="92"/>
        <v>321.082568283065</v>
      </c>
      <c r="J588">
        <f t="shared" si="99"/>
        <v>315.508381257999</v>
      </c>
      <c r="K588">
        <f t="shared" si="98"/>
        <v>5.57418702506612</v>
      </c>
      <c r="L588">
        <f t="shared" si="102"/>
        <v>3.46999999999997</v>
      </c>
      <c r="M588">
        <f t="shared" si="97"/>
        <v>3.17323011626647</v>
      </c>
    </row>
    <row r="589" spans="1:13">
      <c r="A589" s="1">
        <v>36613</v>
      </c>
      <c r="B589">
        <v>326.8</v>
      </c>
      <c r="C589">
        <f t="shared" si="100"/>
        <v>1.66000000000003</v>
      </c>
      <c r="D589">
        <f t="shared" si="101"/>
        <v>0</v>
      </c>
      <c r="E589">
        <f t="shared" si="95"/>
        <v>1.95433653393374</v>
      </c>
      <c r="F589">
        <f t="shared" si="96"/>
        <v>1.11080571688513</v>
      </c>
      <c r="G589">
        <f t="shared" si="93"/>
        <v>1.7593864563589</v>
      </c>
      <c r="H589">
        <f t="shared" si="94"/>
        <v>63.7600598605702</v>
      </c>
      <c r="I589">
        <f t="shared" si="92"/>
        <v>321.96190928113</v>
      </c>
      <c r="J589">
        <f t="shared" si="99"/>
        <v>316.345090206782</v>
      </c>
      <c r="K589">
        <f t="shared" si="98"/>
        <v>5.61681907434837</v>
      </c>
      <c r="L589">
        <f t="shared" si="102"/>
        <v>1.66000000000003</v>
      </c>
      <c r="M589">
        <f t="shared" si="97"/>
        <v>3.06514225081886</v>
      </c>
    </row>
    <row r="590" spans="1:13">
      <c r="A590" s="1">
        <v>36614</v>
      </c>
      <c r="B590">
        <v>326.78</v>
      </c>
      <c r="C590">
        <f t="shared" si="100"/>
        <v>0</v>
      </c>
      <c r="D590">
        <f t="shared" si="101"/>
        <v>0.0200000000000387</v>
      </c>
      <c r="E590">
        <f t="shared" si="95"/>
        <v>1.81474106722418</v>
      </c>
      <c r="F590">
        <f t="shared" si="96"/>
        <v>1.03289102282191</v>
      </c>
      <c r="G590">
        <f t="shared" si="93"/>
        <v>1.75695308326548</v>
      </c>
      <c r="H590">
        <f t="shared" si="94"/>
        <v>63.7280733549681</v>
      </c>
      <c r="I590">
        <f t="shared" si="92"/>
        <v>322.702931633692</v>
      </c>
      <c r="J590">
        <f t="shared" si="99"/>
        <v>317.118317022459</v>
      </c>
      <c r="K590">
        <f t="shared" si="98"/>
        <v>5.58461461123306</v>
      </c>
      <c r="L590">
        <f t="shared" si="102"/>
        <v>0.0200000000000387</v>
      </c>
      <c r="M590">
        <f t="shared" si="97"/>
        <v>2.84763209004609</v>
      </c>
    </row>
    <row r="591" spans="1:13">
      <c r="A591" s="1">
        <v>36615</v>
      </c>
      <c r="B591">
        <v>328.75</v>
      </c>
      <c r="C591">
        <f t="shared" si="100"/>
        <v>1.97000000000003</v>
      </c>
      <c r="D591">
        <f t="shared" si="101"/>
        <v>0</v>
      </c>
      <c r="E591">
        <f t="shared" si="95"/>
        <v>1.82583099099389</v>
      </c>
      <c r="F591">
        <f t="shared" si="96"/>
        <v>0.959113092620342</v>
      </c>
      <c r="G591">
        <f t="shared" si="93"/>
        <v>1.90366600669127</v>
      </c>
      <c r="H591">
        <f t="shared" si="94"/>
        <v>65.5607773863944</v>
      </c>
      <c r="I591">
        <f t="shared" ref="I591:I654" si="103">(B591*0.1538)+(I590*0.8462)</f>
        <v>323.63297074843</v>
      </c>
      <c r="J591">
        <f t="shared" si="99"/>
        <v>317.980224731095</v>
      </c>
      <c r="K591">
        <f t="shared" si="98"/>
        <v>5.65274601733546</v>
      </c>
      <c r="L591">
        <f t="shared" si="102"/>
        <v>1.97000000000003</v>
      </c>
      <c r="M591">
        <f t="shared" si="97"/>
        <v>2.78494408361423</v>
      </c>
    </row>
    <row r="592" spans="1:13">
      <c r="A592" s="1">
        <v>36616</v>
      </c>
      <c r="B592">
        <v>330.06</v>
      </c>
      <c r="C592">
        <f t="shared" si="100"/>
        <v>1.31</v>
      </c>
      <c r="D592">
        <f t="shared" si="101"/>
        <v>0</v>
      </c>
      <c r="E592">
        <f t="shared" si="95"/>
        <v>1.78898592020861</v>
      </c>
      <c r="F592">
        <f t="shared" si="96"/>
        <v>0.890605014576032</v>
      </c>
      <c r="G592">
        <f t="shared" ref="G592:G655" si="104">E592/F592</f>
        <v>2.00873102096808</v>
      </c>
      <c r="H592">
        <f t="shared" ref="H592:H655" si="105">100-(100/(1+G592))</f>
        <v>66.7633964940395</v>
      </c>
      <c r="I592">
        <f t="shared" si="103"/>
        <v>324.621447847322</v>
      </c>
      <c r="J592">
        <f t="shared" si="99"/>
        <v>318.875336078521</v>
      </c>
      <c r="K592">
        <f t="shared" si="98"/>
        <v>5.74611176880103</v>
      </c>
      <c r="L592">
        <f t="shared" si="102"/>
        <v>1.31</v>
      </c>
      <c r="M592">
        <f t="shared" si="97"/>
        <v>2.67959093478464</v>
      </c>
    </row>
    <row r="593" spans="1:13">
      <c r="A593" s="1">
        <v>36619</v>
      </c>
      <c r="B593">
        <v>328.36</v>
      </c>
      <c r="C593">
        <f t="shared" si="100"/>
        <v>0</v>
      </c>
      <c r="D593">
        <f t="shared" si="101"/>
        <v>1.69999999999999</v>
      </c>
      <c r="E593">
        <f t="shared" ref="E593:E656" si="106">((E592*13)+C593)/14</f>
        <v>1.66120121162228</v>
      </c>
      <c r="F593">
        <f t="shared" ref="F593:F656" si="107">((F592*13)+D593)/14</f>
        <v>0.948418942106315</v>
      </c>
      <c r="G593">
        <f t="shared" si="104"/>
        <v>1.75154790554158</v>
      </c>
      <c r="H593">
        <f t="shared" si="105"/>
        <v>63.6568202942783</v>
      </c>
      <c r="I593">
        <f t="shared" si="103"/>
        <v>325.196437168404</v>
      </c>
      <c r="J593">
        <f t="shared" si="99"/>
        <v>319.578149675102</v>
      </c>
      <c r="K593">
        <f t="shared" si="98"/>
        <v>5.61828749330135</v>
      </c>
      <c r="L593">
        <f t="shared" si="102"/>
        <v>1.69999999999999</v>
      </c>
      <c r="M593">
        <f t="shared" ref="M593:M656" si="108">((M592*13)+L593)/14</f>
        <v>2.60962015372859</v>
      </c>
    </row>
    <row r="594" spans="1:13">
      <c r="A594" s="1">
        <v>36621</v>
      </c>
      <c r="B594">
        <v>332.2</v>
      </c>
      <c r="C594">
        <f t="shared" si="100"/>
        <v>3.83999999999997</v>
      </c>
      <c r="D594">
        <f t="shared" si="101"/>
        <v>0</v>
      </c>
      <c r="E594">
        <f t="shared" si="106"/>
        <v>1.8168296965064</v>
      </c>
      <c r="F594">
        <f t="shared" si="107"/>
        <v>0.880674731955864</v>
      </c>
      <c r="G594">
        <f t="shared" si="104"/>
        <v>2.0629974161646</v>
      </c>
      <c r="H594">
        <f t="shared" si="105"/>
        <v>67.3522414768416</v>
      </c>
      <c r="I594">
        <f t="shared" si="103"/>
        <v>326.273585131903</v>
      </c>
      <c r="J594">
        <f t="shared" si="99"/>
        <v>320.513428784177</v>
      </c>
      <c r="K594">
        <f t="shared" si="98"/>
        <v>5.76015634772597</v>
      </c>
      <c r="L594">
        <f t="shared" si="102"/>
        <v>3.83999999999997</v>
      </c>
      <c r="M594">
        <f t="shared" si="108"/>
        <v>2.69750442846226</v>
      </c>
    </row>
    <row r="595" spans="1:13">
      <c r="A595" s="1">
        <v>36622</v>
      </c>
      <c r="B595">
        <v>346.78</v>
      </c>
      <c r="C595">
        <f t="shared" si="100"/>
        <v>14.58</v>
      </c>
      <c r="D595">
        <f t="shared" si="101"/>
        <v>0</v>
      </c>
      <c r="E595">
        <f t="shared" si="106"/>
        <v>2.72848471818451</v>
      </c>
      <c r="F595">
        <f t="shared" si="107"/>
        <v>0.817769393959016</v>
      </c>
      <c r="G595">
        <f t="shared" si="104"/>
        <v>3.33649649686114</v>
      </c>
      <c r="H595">
        <f t="shared" si="105"/>
        <v>76.9399098852305</v>
      </c>
      <c r="I595">
        <f t="shared" si="103"/>
        <v>329.427471738616</v>
      </c>
      <c r="J595">
        <f t="shared" si="99"/>
        <v>322.45978171127</v>
      </c>
      <c r="K595">
        <f t="shared" si="98"/>
        <v>6.9676900273468</v>
      </c>
      <c r="L595">
        <f t="shared" si="102"/>
        <v>14.58</v>
      </c>
      <c r="M595">
        <f t="shared" si="108"/>
        <v>3.54625411214353</v>
      </c>
    </row>
    <row r="596" spans="1:13">
      <c r="A596" s="1">
        <v>36623</v>
      </c>
      <c r="B596">
        <v>331.88</v>
      </c>
      <c r="C596">
        <f t="shared" si="100"/>
        <v>0</v>
      </c>
      <c r="D596">
        <f t="shared" si="101"/>
        <v>14.9</v>
      </c>
      <c r="E596">
        <f t="shared" si="106"/>
        <v>2.53359295259991</v>
      </c>
      <c r="F596">
        <f t="shared" si="107"/>
        <v>1.82364300867623</v>
      </c>
      <c r="G596">
        <f t="shared" si="104"/>
        <v>1.38930313693305</v>
      </c>
      <c r="H596">
        <f t="shared" si="105"/>
        <v>58.1467924876365</v>
      </c>
      <c r="I596">
        <f t="shared" si="103"/>
        <v>329.804670585217</v>
      </c>
      <c r="J596">
        <f t="shared" si="99"/>
        <v>323.157819886465</v>
      </c>
      <c r="K596">
        <f t="shared" si="98"/>
        <v>6.6468506987527</v>
      </c>
      <c r="L596">
        <f t="shared" si="102"/>
        <v>14.9</v>
      </c>
      <c r="M596">
        <f t="shared" si="108"/>
        <v>4.35723596127613</v>
      </c>
    </row>
    <row r="597" spans="1:13">
      <c r="A597" s="1">
        <v>36626</v>
      </c>
      <c r="B597">
        <v>332.93</v>
      </c>
      <c r="C597">
        <f t="shared" si="100"/>
        <v>1.05000000000001</v>
      </c>
      <c r="D597">
        <f t="shared" si="101"/>
        <v>0</v>
      </c>
      <c r="E597">
        <f t="shared" si="106"/>
        <v>2.4276220274142</v>
      </c>
      <c r="F597">
        <f t="shared" si="107"/>
        <v>1.69338279377078</v>
      </c>
      <c r="G597">
        <f t="shared" si="104"/>
        <v>1.43359318185136</v>
      </c>
      <c r="H597">
        <f t="shared" si="105"/>
        <v>58.9084976298607</v>
      </c>
      <c r="I597">
        <f t="shared" si="103"/>
        <v>330.285346249211</v>
      </c>
      <c r="J597">
        <f t="shared" si="99"/>
        <v>323.881938432878</v>
      </c>
      <c r="K597">
        <f t="shared" si="98"/>
        <v>6.4034078163333</v>
      </c>
      <c r="L597">
        <f t="shared" si="102"/>
        <v>1.05000000000001</v>
      </c>
      <c r="M597">
        <f t="shared" si="108"/>
        <v>4.12100482118498</v>
      </c>
    </row>
    <row r="598" spans="1:13">
      <c r="A598" s="1">
        <v>36627</v>
      </c>
      <c r="B598">
        <v>331.76</v>
      </c>
      <c r="C598">
        <f t="shared" si="100"/>
        <v>0</v>
      </c>
      <c r="D598">
        <f t="shared" si="101"/>
        <v>1.17000000000002</v>
      </c>
      <c r="E598">
        <f t="shared" si="106"/>
        <v>2.25422045402747</v>
      </c>
      <c r="F598">
        <f t="shared" si="107"/>
        <v>1.65599830850144</v>
      </c>
      <c r="G598">
        <f t="shared" si="104"/>
        <v>1.36124562594957</v>
      </c>
      <c r="H598">
        <f t="shared" si="105"/>
        <v>57.649471575078</v>
      </c>
      <c r="I598">
        <f t="shared" si="103"/>
        <v>330.512147996082</v>
      </c>
      <c r="J598">
        <f t="shared" si="99"/>
        <v>324.465702795001</v>
      </c>
      <c r="K598">
        <f t="shared" si="98"/>
        <v>6.04644520108087</v>
      </c>
      <c r="L598">
        <f t="shared" si="102"/>
        <v>1.17000000000002</v>
      </c>
      <c r="M598">
        <f t="shared" si="108"/>
        <v>3.91021876252891</v>
      </c>
    </row>
    <row r="599" spans="1:13">
      <c r="A599" s="1">
        <v>36630</v>
      </c>
      <c r="B599">
        <v>333.61</v>
      </c>
      <c r="C599">
        <f t="shared" si="100"/>
        <v>1.85000000000002</v>
      </c>
      <c r="D599">
        <f t="shared" si="101"/>
        <v>0</v>
      </c>
      <c r="E599">
        <f t="shared" si="106"/>
        <v>2.22534756445408</v>
      </c>
      <c r="F599">
        <f t="shared" si="107"/>
        <v>1.53771271503705</v>
      </c>
      <c r="G599">
        <f t="shared" si="104"/>
        <v>1.44718031053054</v>
      </c>
      <c r="H599">
        <f t="shared" si="105"/>
        <v>59.136644092106</v>
      </c>
      <c r="I599">
        <f t="shared" si="103"/>
        <v>330.988597634285</v>
      </c>
      <c r="J599">
        <f t="shared" si="99"/>
        <v>325.143295217892</v>
      </c>
      <c r="K599">
        <f t="shared" si="98"/>
        <v>5.845302416393</v>
      </c>
      <c r="L599">
        <f t="shared" si="102"/>
        <v>1.85000000000002</v>
      </c>
      <c r="M599">
        <f t="shared" si="108"/>
        <v>3.76306027949113</v>
      </c>
    </row>
    <row r="600" spans="1:13">
      <c r="A600" s="1">
        <v>36633</v>
      </c>
      <c r="B600">
        <v>333.4</v>
      </c>
      <c r="C600">
        <f t="shared" si="100"/>
        <v>0</v>
      </c>
      <c r="D600">
        <f t="shared" si="101"/>
        <v>0.210000000000036</v>
      </c>
      <c r="E600">
        <f t="shared" si="106"/>
        <v>2.06639416699308</v>
      </c>
      <c r="F600">
        <f t="shared" si="107"/>
        <v>1.44287609253441</v>
      </c>
      <c r="G600">
        <f t="shared" si="104"/>
        <v>1.43213556429746</v>
      </c>
      <c r="H600">
        <f t="shared" si="105"/>
        <v>58.883870838472</v>
      </c>
      <c r="I600">
        <f t="shared" si="103"/>
        <v>331.359471318132</v>
      </c>
      <c r="J600">
        <f t="shared" si="99"/>
        <v>325.755117042246</v>
      </c>
      <c r="K600">
        <f t="shared" si="98"/>
        <v>5.60435427588578</v>
      </c>
      <c r="L600">
        <f t="shared" si="102"/>
        <v>0.210000000000036</v>
      </c>
      <c r="M600">
        <f t="shared" si="108"/>
        <v>3.50927025952748</v>
      </c>
    </row>
    <row r="601" spans="1:13">
      <c r="A601" s="1">
        <v>36634</v>
      </c>
      <c r="B601">
        <v>338.41</v>
      </c>
      <c r="C601">
        <f t="shared" si="100"/>
        <v>5.01000000000005</v>
      </c>
      <c r="D601">
        <f t="shared" si="101"/>
        <v>0</v>
      </c>
      <c r="E601">
        <f t="shared" si="106"/>
        <v>2.27665172649357</v>
      </c>
      <c r="F601">
        <f t="shared" si="107"/>
        <v>1.33981351449624</v>
      </c>
      <c r="G601">
        <f t="shared" si="104"/>
        <v>1.69923030471116</v>
      </c>
      <c r="H601">
        <f t="shared" si="105"/>
        <v>62.9524017178294</v>
      </c>
      <c r="I601">
        <f t="shared" si="103"/>
        <v>332.443842629403</v>
      </c>
      <c r="J601">
        <f t="shared" si="99"/>
        <v>326.692843869416</v>
      </c>
      <c r="K601">
        <f t="shared" si="98"/>
        <v>5.75099875998757</v>
      </c>
      <c r="L601">
        <f t="shared" si="102"/>
        <v>5.01000000000005</v>
      </c>
      <c r="M601">
        <f t="shared" si="108"/>
        <v>3.61646524098981</v>
      </c>
    </row>
    <row r="602" spans="1:13">
      <c r="A602" s="1">
        <v>36635</v>
      </c>
      <c r="B602">
        <v>341.58</v>
      </c>
      <c r="C602">
        <f t="shared" si="100"/>
        <v>3.16999999999996</v>
      </c>
      <c r="D602">
        <f t="shared" si="101"/>
        <v>0</v>
      </c>
      <c r="E602">
        <f t="shared" si="106"/>
        <v>2.34046231745832</v>
      </c>
      <c r="F602">
        <f t="shared" si="107"/>
        <v>1.24411254917508</v>
      </c>
      <c r="G602">
        <f t="shared" si="104"/>
        <v>1.8812303750253</v>
      </c>
      <c r="H602">
        <f t="shared" si="105"/>
        <v>65.2926052471171</v>
      </c>
      <c r="I602">
        <f t="shared" si="103"/>
        <v>333.848983633001</v>
      </c>
      <c r="J602">
        <f t="shared" si="99"/>
        <v>327.795982138692</v>
      </c>
      <c r="K602">
        <f t="shared" si="98"/>
        <v>6.05300149430906</v>
      </c>
      <c r="L602">
        <f t="shared" si="102"/>
        <v>3.16999999999996</v>
      </c>
      <c r="M602">
        <f t="shared" si="108"/>
        <v>3.58457486663339</v>
      </c>
    </row>
    <row r="603" spans="1:13">
      <c r="A603" s="1">
        <v>36636</v>
      </c>
      <c r="B603">
        <v>346.67</v>
      </c>
      <c r="C603">
        <f t="shared" si="100"/>
        <v>5.09000000000003</v>
      </c>
      <c r="D603">
        <f t="shared" si="101"/>
        <v>0</v>
      </c>
      <c r="E603">
        <f t="shared" si="106"/>
        <v>2.5368578662113</v>
      </c>
      <c r="F603">
        <f t="shared" si="107"/>
        <v>1.15524736709114</v>
      </c>
      <c r="G603">
        <f t="shared" si="104"/>
        <v>2.1959434303659</v>
      </c>
      <c r="H603">
        <f t="shared" si="105"/>
        <v>68.7103347794391</v>
      </c>
      <c r="I603">
        <f t="shared" si="103"/>
        <v>335.820855950245</v>
      </c>
      <c r="J603">
        <f t="shared" si="99"/>
        <v>329.194546862215</v>
      </c>
      <c r="K603">
        <f t="shared" si="98"/>
        <v>6.62630908803061</v>
      </c>
      <c r="L603">
        <f t="shared" si="102"/>
        <v>5.09000000000003</v>
      </c>
      <c r="M603">
        <f t="shared" si="108"/>
        <v>3.69210523330244</v>
      </c>
    </row>
    <row r="604" spans="1:13">
      <c r="A604" s="1">
        <v>36637</v>
      </c>
      <c r="B604">
        <v>349.71</v>
      </c>
      <c r="C604">
        <f t="shared" si="100"/>
        <v>3.03999999999996</v>
      </c>
      <c r="D604">
        <f t="shared" si="101"/>
        <v>0</v>
      </c>
      <c r="E604">
        <f t="shared" si="106"/>
        <v>2.57279659005334</v>
      </c>
      <c r="F604">
        <f t="shared" si="107"/>
        <v>1.0727296980132</v>
      </c>
      <c r="G604">
        <f t="shared" si="104"/>
        <v>2.39836428022679</v>
      </c>
      <c r="H604">
        <f t="shared" si="105"/>
        <v>70.5740786584167</v>
      </c>
      <c r="I604">
        <f t="shared" si="103"/>
        <v>337.957006305098</v>
      </c>
      <c r="J604">
        <f t="shared" si="99"/>
        <v>330.714741939725</v>
      </c>
      <c r="K604">
        <f t="shared" ref="K604:K667" si="109">I604-J604</f>
        <v>7.24226436537299</v>
      </c>
      <c r="L604">
        <f t="shared" si="102"/>
        <v>3.03999999999996</v>
      </c>
      <c r="M604">
        <f t="shared" si="108"/>
        <v>3.64552628806655</v>
      </c>
    </row>
    <row r="605" spans="1:13">
      <c r="A605" s="1">
        <v>36640</v>
      </c>
      <c r="B605">
        <v>354.37</v>
      </c>
      <c r="C605">
        <f t="shared" si="100"/>
        <v>4.66000000000003</v>
      </c>
      <c r="D605">
        <f t="shared" si="101"/>
        <v>0</v>
      </c>
      <c r="E605">
        <f t="shared" si="106"/>
        <v>2.72188254790668</v>
      </c>
      <c r="F605">
        <f t="shared" si="107"/>
        <v>0.996106148155118</v>
      </c>
      <c r="G605">
        <f t="shared" si="104"/>
        <v>2.73252258601943</v>
      </c>
      <c r="H605">
        <f t="shared" si="105"/>
        <v>73.2084675456323</v>
      </c>
      <c r="I605">
        <f t="shared" si="103"/>
        <v>340.481324735374</v>
      </c>
      <c r="J605">
        <f t="shared" ref="J605:J668" si="110">(B605*0.0741)+(J604*0.9259)</f>
        <v>332.467596561991</v>
      </c>
      <c r="K605">
        <f t="shared" si="109"/>
        <v>8.01372817338262</v>
      </c>
      <c r="L605">
        <f t="shared" si="102"/>
        <v>4.66000000000003</v>
      </c>
      <c r="M605">
        <f t="shared" si="108"/>
        <v>3.7179886960618</v>
      </c>
    </row>
    <row r="606" spans="1:13">
      <c r="A606" s="1">
        <v>36641</v>
      </c>
      <c r="B606">
        <v>368.91</v>
      </c>
      <c r="C606">
        <f t="shared" si="100"/>
        <v>14.54</v>
      </c>
      <c r="D606">
        <f t="shared" si="101"/>
        <v>0</v>
      </c>
      <c r="E606">
        <f t="shared" si="106"/>
        <v>3.56603379448477</v>
      </c>
      <c r="F606">
        <f t="shared" si="107"/>
        <v>0.924955709001181</v>
      </c>
      <c r="G606">
        <f t="shared" si="104"/>
        <v>3.85535627250258</v>
      </c>
      <c r="H606">
        <f t="shared" si="105"/>
        <v>79.404189025977</v>
      </c>
      <c r="I606">
        <f t="shared" si="103"/>
        <v>344.853654991073</v>
      </c>
      <c r="J606">
        <f t="shared" si="110"/>
        <v>335.167978656747</v>
      </c>
      <c r="K606">
        <f t="shared" si="109"/>
        <v>9.68567633432571</v>
      </c>
      <c r="L606">
        <f t="shared" si="102"/>
        <v>14.54</v>
      </c>
      <c r="M606">
        <f t="shared" si="108"/>
        <v>4.49098950348596</v>
      </c>
    </row>
    <row r="607" spans="1:13">
      <c r="A607" s="1">
        <v>36642</v>
      </c>
      <c r="B607">
        <v>354.6</v>
      </c>
      <c r="C607">
        <f t="shared" si="100"/>
        <v>0</v>
      </c>
      <c r="D607">
        <f t="shared" si="101"/>
        <v>14.31</v>
      </c>
      <c r="E607">
        <f t="shared" si="106"/>
        <v>3.31131709487872</v>
      </c>
      <c r="F607">
        <f t="shared" si="107"/>
        <v>1.88103030121538</v>
      </c>
      <c r="G607">
        <f t="shared" si="104"/>
        <v>1.76037413790686</v>
      </c>
      <c r="H607">
        <f t="shared" si="105"/>
        <v>63.7730267695422</v>
      </c>
      <c r="I607">
        <f t="shared" si="103"/>
        <v>346.352642853446</v>
      </c>
      <c r="J607">
        <f t="shared" si="110"/>
        <v>336.607891438282</v>
      </c>
      <c r="K607">
        <f t="shared" si="109"/>
        <v>9.74475141516359</v>
      </c>
      <c r="L607">
        <f t="shared" si="102"/>
        <v>14.31</v>
      </c>
      <c r="M607">
        <f t="shared" si="108"/>
        <v>5.1923473960941</v>
      </c>
    </row>
    <row r="608" spans="1:13">
      <c r="A608" s="1">
        <v>36643</v>
      </c>
      <c r="B608">
        <v>350.88</v>
      </c>
      <c r="C608">
        <f t="shared" si="100"/>
        <v>0</v>
      </c>
      <c r="D608">
        <f t="shared" si="101"/>
        <v>3.72000000000003</v>
      </c>
      <c r="E608">
        <f t="shared" si="106"/>
        <v>3.07479444524452</v>
      </c>
      <c r="F608">
        <f t="shared" si="107"/>
        <v>2.0123852797</v>
      </c>
      <c r="G608">
        <f t="shared" si="104"/>
        <v>1.52793526978239</v>
      </c>
      <c r="H608">
        <f t="shared" si="105"/>
        <v>60.4420250805677</v>
      </c>
      <c r="I608">
        <f t="shared" si="103"/>
        <v>347.048950382586</v>
      </c>
      <c r="J608">
        <f t="shared" si="110"/>
        <v>337.665454682706</v>
      </c>
      <c r="K608">
        <f t="shared" si="109"/>
        <v>9.38349569988031</v>
      </c>
      <c r="L608">
        <f t="shared" si="102"/>
        <v>3.72000000000003</v>
      </c>
      <c r="M608">
        <f t="shared" si="108"/>
        <v>5.08717972494452</v>
      </c>
    </row>
    <row r="609" spans="1:13">
      <c r="A609" s="1">
        <v>36644</v>
      </c>
      <c r="B609">
        <v>350.7</v>
      </c>
      <c r="C609">
        <f t="shared" si="100"/>
        <v>0</v>
      </c>
      <c r="D609">
        <f t="shared" si="101"/>
        <v>0.180000000000007</v>
      </c>
      <c r="E609">
        <f t="shared" si="106"/>
        <v>2.8551662705842</v>
      </c>
      <c r="F609">
        <f t="shared" si="107"/>
        <v>1.88150061686429</v>
      </c>
      <c r="G609">
        <f t="shared" si="104"/>
        <v>1.51749419850982</v>
      </c>
      <c r="H609">
        <f t="shared" si="105"/>
        <v>60.2779620865887</v>
      </c>
      <c r="I609">
        <f t="shared" si="103"/>
        <v>347.610481813744</v>
      </c>
      <c r="J609">
        <f t="shared" si="110"/>
        <v>338.631314490717</v>
      </c>
      <c r="K609">
        <f t="shared" si="109"/>
        <v>8.97916732302707</v>
      </c>
      <c r="L609">
        <f t="shared" si="102"/>
        <v>0.180000000000007</v>
      </c>
      <c r="M609">
        <f t="shared" si="108"/>
        <v>4.73666688744849</v>
      </c>
    </row>
    <row r="610" spans="1:13">
      <c r="A610" s="1">
        <v>36647</v>
      </c>
      <c r="B610">
        <v>349.54</v>
      </c>
      <c r="C610">
        <f t="shared" si="100"/>
        <v>0</v>
      </c>
      <c r="D610">
        <f t="shared" si="101"/>
        <v>1.15999999999997</v>
      </c>
      <c r="E610">
        <f t="shared" si="106"/>
        <v>2.65122582268533</v>
      </c>
      <c r="F610">
        <f t="shared" si="107"/>
        <v>1.82996485851683</v>
      </c>
      <c r="G610">
        <f t="shared" si="104"/>
        <v>1.4487851011708</v>
      </c>
      <c r="H610">
        <f t="shared" si="105"/>
        <v>59.1634235473793</v>
      </c>
      <c r="I610">
        <f t="shared" si="103"/>
        <v>347.90724171079</v>
      </c>
      <c r="J610">
        <f t="shared" si="110"/>
        <v>339.439648086955</v>
      </c>
      <c r="K610">
        <f t="shared" si="109"/>
        <v>8.46759362383534</v>
      </c>
      <c r="L610">
        <f t="shared" si="102"/>
        <v>1.15999999999997</v>
      </c>
      <c r="M610">
        <f t="shared" si="108"/>
        <v>4.48119068120216</v>
      </c>
    </row>
    <row r="611" spans="1:13">
      <c r="A611" s="1">
        <v>36648</v>
      </c>
      <c r="B611">
        <v>348.79</v>
      </c>
      <c r="C611">
        <f t="shared" si="100"/>
        <v>0</v>
      </c>
      <c r="D611">
        <f t="shared" si="101"/>
        <v>0.75</v>
      </c>
      <c r="E611">
        <f t="shared" si="106"/>
        <v>2.46185254963638</v>
      </c>
      <c r="F611">
        <f t="shared" si="107"/>
        <v>1.75282451147992</v>
      </c>
      <c r="G611">
        <f t="shared" si="104"/>
        <v>1.40450600360319</v>
      </c>
      <c r="H611">
        <f t="shared" si="105"/>
        <v>58.4114159623023</v>
      </c>
      <c r="I611">
        <f t="shared" si="103"/>
        <v>348.043009935671</v>
      </c>
      <c r="J611">
        <f t="shared" si="110"/>
        <v>340.132509163712</v>
      </c>
      <c r="K611">
        <f t="shared" si="109"/>
        <v>7.91050077195916</v>
      </c>
      <c r="L611">
        <f t="shared" si="102"/>
        <v>0.75</v>
      </c>
      <c r="M611">
        <f t="shared" si="108"/>
        <v>4.2146770611163</v>
      </c>
    </row>
    <row r="612" spans="1:13">
      <c r="A612" s="1">
        <v>36649</v>
      </c>
      <c r="B612">
        <v>361.28</v>
      </c>
      <c r="C612">
        <f t="shared" si="100"/>
        <v>12.49</v>
      </c>
      <c r="D612">
        <f t="shared" si="101"/>
        <v>0</v>
      </c>
      <c r="E612">
        <f t="shared" si="106"/>
        <v>3.17814879609092</v>
      </c>
      <c r="F612">
        <f t="shared" si="107"/>
        <v>1.62762276065992</v>
      </c>
      <c r="G612">
        <f t="shared" si="104"/>
        <v>1.95263231315488</v>
      </c>
      <c r="H612">
        <f t="shared" si="105"/>
        <v>66.1319157300862</v>
      </c>
      <c r="I612">
        <f t="shared" si="103"/>
        <v>350.078859007565</v>
      </c>
      <c r="J612">
        <f t="shared" si="110"/>
        <v>341.699538234681</v>
      </c>
      <c r="K612">
        <f t="shared" si="109"/>
        <v>8.379320772884</v>
      </c>
      <c r="L612">
        <f t="shared" si="102"/>
        <v>12.49</v>
      </c>
      <c r="M612">
        <f t="shared" si="108"/>
        <v>4.80577155675084</v>
      </c>
    </row>
    <row r="613" spans="1:13">
      <c r="A613" s="1">
        <v>36650</v>
      </c>
      <c r="B613">
        <v>346.64</v>
      </c>
      <c r="C613">
        <f t="shared" si="100"/>
        <v>0</v>
      </c>
      <c r="D613">
        <f t="shared" si="101"/>
        <v>14.64</v>
      </c>
      <c r="E613">
        <f t="shared" si="106"/>
        <v>2.95113816779871</v>
      </c>
      <c r="F613">
        <f t="shared" si="107"/>
        <v>2.55707827775564</v>
      </c>
      <c r="G613">
        <f t="shared" si="104"/>
        <v>1.15410552483709</v>
      </c>
      <c r="H613">
        <f t="shared" si="105"/>
        <v>53.5770189310654</v>
      </c>
      <c r="I613">
        <f t="shared" si="103"/>
        <v>349.549962492201</v>
      </c>
      <c r="J613">
        <f t="shared" si="110"/>
        <v>342.065626451491</v>
      </c>
      <c r="K613">
        <f t="shared" si="109"/>
        <v>7.48433604071039</v>
      </c>
      <c r="L613">
        <f t="shared" si="102"/>
        <v>14.64</v>
      </c>
      <c r="M613">
        <f t="shared" si="108"/>
        <v>5.50821644555435</v>
      </c>
    </row>
    <row r="614" spans="1:13">
      <c r="A614" s="1">
        <v>36651</v>
      </c>
      <c r="B614">
        <v>347.22</v>
      </c>
      <c r="C614">
        <f t="shared" si="100"/>
        <v>0.580000000000041</v>
      </c>
      <c r="D614">
        <f t="shared" si="101"/>
        <v>0</v>
      </c>
      <c r="E614">
        <f t="shared" si="106"/>
        <v>2.78177115581309</v>
      </c>
      <c r="F614">
        <f t="shared" si="107"/>
        <v>2.37442982934453</v>
      </c>
      <c r="G614">
        <f t="shared" si="104"/>
        <v>1.17155332258482</v>
      </c>
      <c r="H614">
        <f t="shared" si="105"/>
        <v>53.9500140475625</v>
      </c>
      <c r="I614">
        <f t="shared" si="103"/>
        <v>349.191614260901</v>
      </c>
      <c r="J614">
        <f t="shared" si="110"/>
        <v>342.447565531435</v>
      </c>
      <c r="K614">
        <f t="shared" si="109"/>
        <v>6.74404872946536</v>
      </c>
      <c r="L614">
        <f t="shared" si="102"/>
        <v>0.580000000000041</v>
      </c>
      <c r="M614">
        <f t="shared" si="108"/>
        <v>5.15620098515762</v>
      </c>
    </row>
    <row r="615" spans="1:13">
      <c r="A615" s="1">
        <v>36654</v>
      </c>
      <c r="B615">
        <v>349.2</v>
      </c>
      <c r="C615">
        <f t="shared" si="100"/>
        <v>1.97999999999996</v>
      </c>
      <c r="D615">
        <f t="shared" si="101"/>
        <v>0</v>
      </c>
      <c r="E615">
        <f t="shared" si="106"/>
        <v>2.72450178754072</v>
      </c>
      <c r="F615">
        <f t="shared" si="107"/>
        <v>2.20482769867706</v>
      </c>
      <c r="G615">
        <f t="shared" si="104"/>
        <v>1.2356982766388</v>
      </c>
      <c r="H615">
        <f t="shared" si="105"/>
        <v>55.2712452100905</v>
      </c>
      <c r="I615">
        <f t="shared" si="103"/>
        <v>349.192903987574</v>
      </c>
      <c r="J615">
        <f t="shared" si="110"/>
        <v>342.947920925556</v>
      </c>
      <c r="K615">
        <f t="shared" si="109"/>
        <v>6.24498306201821</v>
      </c>
      <c r="L615">
        <f t="shared" si="102"/>
        <v>1.97999999999996</v>
      </c>
      <c r="M615">
        <f t="shared" si="108"/>
        <v>4.92932948621778</v>
      </c>
    </row>
    <row r="616" spans="1:13">
      <c r="A616" s="1">
        <v>36655</v>
      </c>
      <c r="B616">
        <v>349.8</v>
      </c>
      <c r="C616">
        <f t="shared" si="100"/>
        <v>0.600000000000023</v>
      </c>
      <c r="D616">
        <f t="shared" si="101"/>
        <v>0</v>
      </c>
      <c r="E616">
        <f t="shared" si="106"/>
        <v>2.57275165985925</v>
      </c>
      <c r="F616">
        <f t="shared" si="107"/>
        <v>2.04734000591441</v>
      </c>
      <c r="G616">
        <f t="shared" si="104"/>
        <v>1.25663136187786</v>
      </c>
      <c r="H616">
        <f t="shared" si="105"/>
        <v>55.6861604915457</v>
      </c>
      <c r="I616">
        <f t="shared" si="103"/>
        <v>349.286275354285</v>
      </c>
      <c r="J616">
        <f t="shared" si="110"/>
        <v>343.455659984972</v>
      </c>
      <c r="K616">
        <f t="shared" si="109"/>
        <v>5.83061536931302</v>
      </c>
      <c r="L616">
        <f t="shared" si="102"/>
        <v>0.600000000000023</v>
      </c>
      <c r="M616">
        <f t="shared" si="108"/>
        <v>4.62009166577366</v>
      </c>
    </row>
    <row r="617" spans="1:13">
      <c r="A617" s="1">
        <v>36656</v>
      </c>
      <c r="B617">
        <v>364.46</v>
      </c>
      <c r="C617">
        <f t="shared" si="100"/>
        <v>14.66</v>
      </c>
      <c r="D617">
        <f t="shared" si="101"/>
        <v>0</v>
      </c>
      <c r="E617">
        <f t="shared" si="106"/>
        <v>3.43612654129787</v>
      </c>
      <c r="F617">
        <f t="shared" si="107"/>
        <v>1.90110143406338</v>
      </c>
      <c r="G617">
        <f t="shared" si="104"/>
        <v>1.8074398765528</v>
      </c>
      <c r="H617">
        <f t="shared" si="105"/>
        <v>64.3803591894591</v>
      </c>
      <c r="I617">
        <f t="shared" si="103"/>
        <v>351.619994204796</v>
      </c>
      <c r="J617">
        <f t="shared" si="110"/>
        <v>345.012081580086</v>
      </c>
      <c r="K617">
        <f t="shared" si="109"/>
        <v>6.60791262471042</v>
      </c>
      <c r="L617">
        <f t="shared" si="102"/>
        <v>14.66</v>
      </c>
      <c r="M617">
        <f t="shared" si="108"/>
        <v>5.33722797536125</v>
      </c>
    </row>
    <row r="618" spans="1:13">
      <c r="A618" s="1">
        <v>36657</v>
      </c>
      <c r="B618">
        <v>364.81</v>
      </c>
      <c r="C618">
        <f t="shared" si="100"/>
        <v>0.350000000000023</v>
      </c>
      <c r="D618">
        <f t="shared" si="101"/>
        <v>0</v>
      </c>
      <c r="E618">
        <f t="shared" si="106"/>
        <v>3.21568893120517</v>
      </c>
      <c r="F618">
        <f t="shared" si="107"/>
        <v>1.76530847448743</v>
      </c>
      <c r="G618">
        <f t="shared" si="104"/>
        <v>1.821601707395</v>
      </c>
      <c r="H618">
        <f t="shared" si="105"/>
        <v>64.5591368413498</v>
      </c>
      <c r="I618">
        <f t="shared" si="103"/>
        <v>353.648617096098</v>
      </c>
      <c r="J618">
        <f t="shared" si="110"/>
        <v>346.479107335001</v>
      </c>
      <c r="K618">
        <f t="shared" si="109"/>
        <v>7.16950976109712</v>
      </c>
      <c r="L618">
        <f t="shared" si="102"/>
        <v>0.350000000000023</v>
      </c>
      <c r="M618">
        <f t="shared" si="108"/>
        <v>4.98099740569259</v>
      </c>
    </row>
    <row r="619" spans="1:13">
      <c r="A619" s="1">
        <v>36658</v>
      </c>
      <c r="B619">
        <v>364.22</v>
      </c>
      <c r="C619">
        <f t="shared" si="100"/>
        <v>0</v>
      </c>
      <c r="D619">
        <f t="shared" si="101"/>
        <v>0.589999999999975</v>
      </c>
      <c r="E619">
        <f t="shared" si="106"/>
        <v>2.98599686469051</v>
      </c>
      <c r="F619">
        <f t="shared" si="107"/>
        <v>1.68135786916689</v>
      </c>
      <c r="G619">
        <f t="shared" si="104"/>
        <v>1.77594366996365</v>
      </c>
      <c r="H619">
        <f t="shared" si="105"/>
        <v>63.976214257507</v>
      </c>
      <c r="I619">
        <f t="shared" si="103"/>
        <v>355.274495786719</v>
      </c>
      <c r="J619">
        <f t="shared" si="110"/>
        <v>347.793707481478</v>
      </c>
      <c r="K619">
        <f t="shared" si="109"/>
        <v>7.48078830524082</v>
      </c>
      <c r="L619">
        <f t="shared" si="102"/>
        <v>0.589999999999975</v>
      </c>
      <c r="M619">
        <f t="shared" si="108"/>
        <v>4.66735473385741</v>
      </c>
    </row>
    <row r="620" spans="1:13">
      <c r="A620" s="1">
        <v>36661</v>
      </c>
      <c r="B620">
        <v>347.7</v>
      </c>
      <c r="C620">
        <f t="shared" si="100"/>
        <v>0</v>
      </c>
      <c r="D620">
        <f t="shared" si="101"/>
        <v>16.52</v>
      </c>
      <c r="E620">
        <f t="shared" si="106"/>
        <v>2.77271137435548</v>
      </c>
      <c r="F620">
        <f t="shared" si="107"/>
        <v>2.74126087851212</v>
      </c>
      <c r="G620">
        <f t="shared" si="104"/>
        <v>1.01147300356923</v>
      </c>
      <c r="H620">
        <f t="shared" si="105"/>
        <v>50.2851891014413</v>
      </c>
      <c r="I620">
        <f t="shared" si="103"/>
        <v>354.109538334721</v>
      </c>
      <c r="J620">
        <f t="shared" si="110"/>
        <v>347.7867637571</v>
      </c>
      <c r="K620">
        <f t="shared" si="109"/>
        <v>6.32277457762109</v>
      </c>
      <c r="L620">
        <f t="shared" si="102"/>
        <v>16.52</v>
      </c>
      <c r="M620">
        <f t="shared" si="108"/>
        <v>5.5139722528676</v>
      </c>
    </row>
    <row r="621" spans="1:13">
      <c r="A621" s="1">
        <v>36662</v>
      </c>
      <c r="B621">
        <v>347.2</v>
      </c>
      <c r="C621">
        <f t="shared" si="100"/>
        <v>0</v>
      </c>
      <c r="D621">
        <f t="shared" si="101"/>
        <v>0.5</v>
      </c>
      <c r="E621">
        <f t="shared" si="106"/>
        <v>2.57466056190151</v>
      </c>
      <c r="F621">
        <f t="shared" si="107"/>
        <v>2.58117081576125</v>
      </c>
      <c r="G621">
        <f t="shared" si="104"/>
        <v>0.997477790381021</v>
      </c>
      <c r="H621">
        <f t="shared" si="105"/>
        <v>49.9368651398497</v>
      </c>
      <c r="I621">
        <f t="shared" si="103"/>
        <v>353.046851338841</v>
      </c>
      <c r="J621">
        <f t="shared" si="110"/>
        <v>347.743284562699</v>
      </c>
      <c r="K621">
        <f t="shared" si="109"/>
        <v>5.30356677614208</v>
      </c>
      <c r="L621">
        <f t="shared" si="102"/>
        <v>0.5</v>
      </c>
      <c r="M621">
        <f t="shared" si="108"/>
        <v>5.15583137766277</v>
      </c>
    </row>
    <row r="622" spans="1:13">
      <c r="A622" s="1">
        <v>36663</v>
      </c>
      <c r="B622">
        <v>347.15</v>
      </c>
      <c r="C622">
        <f t="shared" si="100"/>
        <v>0</v>
      </c>
      <c r="D622">
        <f t="shared" si="101"/>
        <v>0.0500000000000114</v>
      </c>
      <c r="E622">
        <f t="shared" si="106"/>
        <v>2.3907562360514</v>
      </c>
      <c r="F622">
        <f t="shared" si="107"/>
        <v>2.40037290034974</v>
      </c>
      <c r="G622">
        <f t="shared" si="104"/>
        <v>0.995993679025067</v>
      </c>
      <c r="H622">
        <f t="shared" si="105"/>
        <v>49.8996409403238</v>
      </c>
      <c r="I622">
        <f t="shared" si="103"/>
        <v>352.139915602927</v>
      </c>
      <c r="J622">
        <f t="shared" si="110"/>
        <v>347.699322176603</v>
      </c>
      <c r="K622">
        <f t="shared" si="109"/>
        <v>4.44059342632431</v>
      </c>
      <c r="L622">
        <f t="shared" si="102"/>
        <v>0.0500000000000114</v>
      </c>
      <c r="M622">
        <f t="shared" si="108"/>
        <v>4.79112913640114</v>
      </c>
    </row>
    <row r="623" spans="1:13">
      <c r="A623" s="1">
        <v>36665</v>
      </c>
      <c r="B623">
        <v>347.73</v>
      </c>
      <c r="C623">
        <f t="shared" si="100"/>
        <v>0.580000000000041</v>
      </c>
      <c r="D623">
        <f t="shared" si="101"/>
        <v>0</v>
      </c>
      <c r="E623">
        <f t="shared" si="106"/>
        <v>2.26141650490488</v>
      </c>
      <c r="F623">
        <f t="shared" si="107"/>
        <v>2.2289176931819</v>
      </c>
      <c r="G623">
        <f t="shared" si="104"/>
        <v>1.01458053467941</v>
      </c>
      <c r="H623">
        <f t="shared" si="105"/>
        <v>50.3618752000333</v>
      </c>
      <c r="I623">
        <f t="shared" si="103"/>
        <v>351.461670583197</v>
      </c>
      <c r="J623">
        <f t="shared" si="110"/>
        <v>347.701595403317</v>
      </c>
      <c r="K623">
        <f t="shared" si="109"/>
        <v>3.7600751798804</v>
      </c>
      <c r="L623">
        <f t="shared" si="102"/>
        <v>0.580000000000041</v>
      </c>
      <c r="M623">
        <f t="shared" si="108"/>
        <v>4.49033419808678</v>
      </c>
    </row>
    <row r="624" spans="1:13">
      <c r="A624" s="1">
        <v>36668</v>
      </c>
      <c r="B624">
        <v>345.09</v>
      </c>
      <c r="C624">
        <f t="shared" si="100"/>
        <v>0</v>
      </c>
      <c r="D624">
        <f t="shared" si="101"/>
        <v>2.64000000000004</v>
      </c>
      <c r="E624">
        <f t="shared" si="106"/>
        <v>2.09988675455453</v>
      </c>
      <c r="F624">
        <f t="shared" si="107"/>
        <v>2.25828071509748</v>
      </c>
      <c r="G624">
        <f t="shared" si="104"/>
        <v>0.929860818682095</v>
      </c>
      <c r="H624">
        <f t="shared" si="105"/>
        <v>48.1827917164046</v>
      </c>
      <c r="I624">
        <f t="shared" si="103"/>
        <v>350.481707647501</v>
      </c>
      <c r="J624">
        <f t="shared" si="110"/>
        <v>347.508076183931</v>
      </c>
      <c r="K624">
        <f t="shared" si="109"/>
        <v>2.97363146357043</v>
      </c>
      <c r="L624">
        <f t="shared" si="102"/>
        <v>2.64000000000004</v>
      </c>
      <c r="M624">
        <f t="shared" si="108"/>
        <v>4.35816746965201</v>
      </c>
    </row>
    <row r="625" spans="1:13">
      <c r="A625" s="1">
        <v>36669</v>
      </c>
      <c r="B625">
        <v>345.1</v>
      </c>
      <c r="C625">
        <f t="shared" si="100"/>
        <v>0.0100000000000477</v>
      </c>
      <c r="D625">
        <f t="shared" si="101"/>
        <v>0</v>
      </c>
      <c r="E625">
        <f t="shared" si="106"/>
        <v>1.95060912922921</v>
      </c>
      <c r="F625">
        <f t="shared" si="107"/>
        <v>2.09697494973337</v>
      </c>
      <c r="G625">
        <f t="shared" si="104"/>
        <v>0.930201445409363</v>
      </c>
      <c r="H625">
        <f t="shared" si="105"/>
        <v>48.1919360086316</v>
      </c>
      <c r="I625">
        <f t="shared" si="103"/>
        <v>349.654001011316</v>
      </c>
      <c r="J625">
        <f t="shared" si="110"/>
        <v>347.329637738702</v>
      </c>
      <c r="K625">
        <f t="shared" si="109"/>
        <v>2.32436327261394</v>
      </c>
      <c r="L625">
        <f t="shared" si="102"/>
        <v>0.0100000000000477</v>
      </c>
      <c r="M625">
        <f t="shared" si="108"/>
        <v>4.04758407896258</v>
      </c>
    </row>
    <row r="626" spans="1:13">
      <c r="A626" s="1">
        <v>36670</v>
      </c>
      <c r="B626">
        <v>345.07</v>
      </c>
      <c r="C626">
        <f t="shared" si="100"/>
        <v>0</v>
      </c>
      <c r="D626">
        <f t="shared" si="101"/>
        <v>0.0300000000000296</v>
      </c>
      <c r="E626">
        <f t="shared" si="106"/>
        <v>1.81127990571284</v>
      </c>
      <c r="F626">
        <f t="shared" si="107"/>
        <v>1.94933388189528</v>
      </c>
      <c r="G626">
        <f t="shared" si="104"/>
        <v>0.929178896717162</v>
      </c>
      <c r="H626">
        <f t="shared" si="105"/>
        <v>48.1644754822025</v>
      </c>
      <c r="I626">
        <f t="shared" si="103"/>
        <v>348.948981655775</v>
      </c>
      <c r="J626">
        <f t="shared" si="110"/>
        <v>347.162198582264</v>
      </c>
      <c r="K626">
        <f t="shared" si="109"/>
        <v>1.7867830735114</v>
      </c>
      <c r="L626">
        <f t="shared" si="102"/>
        <v>0.0300000000000296</v>
      </c>
      <c r="M626">
        <f t="shared" si="108"/>
        <v>3.76061378760812</v>
      </c>
    </row>
    <row r="627" spans="1:13">
      <c r="A627" s="1">
        <v>36671</v>
      </c>
      <c r="B627">
        <v>343.98</v>
      </c>
      <c r="C627">
        <f t="shared" si="100"/>
        <v>0</v>
      </c>
      <c r="D627">
        <f t="shared" si="101"/>
        <v>1.08999999999997</v>
      </c>
      <c r="E627">
        <f t="shared" si="106"/>
        <v>1.68190276959049</v>
      </c>
      <c r="F627">
        <f t="shared" si="107"/>
        <v>1.88795289033133</v>
      </c>
      <c r="G627">
        <f t="shared" si="104"/>
        <v>0.890860560241694</v>
      </c>
      <c r="H627">
        <f t="shared" si="105"/>
        <v>47.1140272833139</v>
      </c>
      <c r="I627">
        <f t="shared" si="103"/>
        <v>348.184752277117</v>
      </c>
      <c r="J627">
        <f t="shared" si="110"/>
        <v>346.926397667318</v>
      </c>
      <c r="K627">
        <f t="shared" si="109"/>
        <v>1.25835460979891</v>
      </c>
      <c r="L627">
        <f t="shared" si="102"/>
        <v>1.08999999999997</v>
      </c>
      <c r="M627">
        <f t="shared" si="108"/>
        <v>3.56985565992182</v>
      </c>
    </row>
    <row r="628" spans="1:13">
      <c r="A628" s="1">
        <v>36672</v>
      </c>
      <c r="B628">
        <v>343.88</v>
      </c>
      <c r="C628">
        <f t="shared" si="100"/>
        <v>0</v>
      </c>
      <c r="D628">
        <f t="shared" si="101"/>
        <v>0.100000000000023</v>
      </c>
      <c r="E628">
        <f t="shared" si="106"/>
        <v>1.56176685747689</v>
      </c>
      <c r="F628">
        <f t="shared" si="107"/>
        <v>1.76024196959338</v>
      </c>
      <c r="G628">
        <f t="shared" si="104"/>
        <v>0.887245551722448</v>
      </c>
      <c r="H628">
        <f t="shared" si="105"/>
        <v>47.0127244921933</v>
      </c>
      <c r="I628">
        <f t="shared" si="103"/>
        <v>347.522681376896</v>
      </c>
      <c r="J628">
        <f t="shared" si="110"/>
        <v>346.70065960017</v>
      </c>
      <c r="K628">
        <f t="shared" si="109"/>
        <v>0.822021776726558</v>
      </c>
      <c r="L628">
        <f t="shared" si="102"/>
        <v>0.100000000000023</v>
      </c>
      <c r="M628">
        <f t="shared" si="108"/>
        <v>3.32200882707026</v>
      </c>
    </row>
    <row r="629" spans="1:13">
      <c r="A629" s="1">
        <v>36675</v>
      </c>
      <c r="B629">
        <v>344.09</v>
      </c>
      <c r="C629">
        <f t="shared" si="100"/>
        <v>0.20999999999998</v>
      </c>
      <c r="D629">
        <f t="shared" si="101"/>
        <v>0</v>
      </c>
      <c r="E629">
        <f t="shared" si="106"/>
        <v>1.46521208194282</v>
      </c>
      <c r="F629">
        <f t="shared" si="107"/>
        <v>1.63451040033671</v>
      </c>
      <c r="G629">
        <f t="shared" si="104"/>
        <v>0.896422611713568</v>
      </c>
      <c r="H629">
        <f t="shared" si="105"/>
        <v>47.2691374895377</v>
      </c>
      <c r="I629">
        <f t="shared" si="103"/>
        <v>346.99473498113</v>
      </c>
      <c r="J629">
        <f t="shared" si="110"/>
        <v>346.507209723797</v>
      </c>
      <c r="K629">
        <f t="shared" si="109"/>
        <v>0.487525257332493</v>
      </c>
      <c r="L629">
        <f t="shared" si="102"/>
        <v>0.20999999999998</v>
      </c>
      <c r="M629">
        <f t="shared" si="108"/>
        <v>3.09972248227953</v>
      </c>
    </row>
    <row r="630" spans="1:13">
      <c r="A630" s="1">
        <v>36676</v>
      </c>
      <c r="B630">
        <v>343.99</v>
      </c>
      <c r="C630">
        <f t="shared" si="100"/>
        <v>0</v>
      </c>
      <c r="D630">
        <f t="shared" si="101"/>
        <v>0.0999999999999659</v>
      </c>
      <c r="E630">
        <f t="shared" si="106"/>
        <v>1.36055407608976</v>
      </c>
      <c r="F630">
        <f t="shared" si="107"/>
        <v>1.52490251459837</v>
      </c>
      <c r="G630">
        <f t="shared" si="104"/>
        <v>0.892223642537639</v>
      </c>
      <c r="H630">
        <f t="shared" si="105"/>
        <v>47.152124224655</v>
      </c>
      <c r="I630">
        <f t="shared" si="103"/>
        <v>346.532606741032</v>
      </c>
      <c r="J630">
        <f t="shared" si="110"/>
        <v>346.320684483264</v>
      </c>
      <c r="K630">
        <f t="shared" si="109"/>
        <v>0.211922257768151</v>
      </c>
      <c r="L630">
        <f t="shared" si="102"/>
        <v>0.0999999999999659</v>
      </c>
      <c r="M630">
        <f t="shared" si="108"/>
        <v>2.88545659068813</v>
      </c>
    </row>
    <row r="631" spans="1:13">
      <c r="A631" s="1">
        <v>36677</v>
      </c>
      <c r="B631">
        <v>343.49</v>
      </c>
      <c r="C631">
        <f t="shared" si="100"/>
        <v>0</v>
      </c>
      <c r="D631">
        <f t="shared" si="101"/>
        <v>0.5</v>
      </c>
      <c r="E631">
        <f t="shared" si="106"/>
        <v>1.26337164208335</v>
      </c>
      <c r="F631">
        <f t="shared" si="107"/>
        <v>1.45169519212706</v>
      </c>
      <c r="G631">
        <f t="shared" si="104"/>
        <v>0.87027335279125</v>
      </c>
      <c r="H631">
        <f t="shared" si="105"/>
        <v>46.5318800319979</v>
      </c>
      <c r="I631">
        <f t="shared" si="103"/>
        <v>346.064653824261</v>
      </c>
      <c r="J631">
        <f t="shared" si="110"/>
        <v>346.110930763054</v>
      </c>
      <c r="K631">
        <f t="shared" si="109"/>
        <v>-0.0462769387927437</v>
      </c>
      <c r="L631">
        <f t="shared" si="102"/>
        <v>0.5</v>
      </c>
      <c r="M631">
        <f t="shared" si="108"/>
        <v>2.71506683421041</v>
      </c>
    </row>
    <row r="632" spans="1:13">
      <c r="A632" s="1">
        <v>36678</v>
      </c>
      <c r="B632">
        <v>343.41</v>
      </c>
      <c r="C632">
        <f t="shared" si="100"/>
        <v>0</v>
      </c>
      <c r="D632">
        <f t="shared" si="101"/>
        <v>0.0799999999999841</v>
      </c>
      <c r="E632">
        <f t="shared" si="106"/>
        <v>1.17313081050597</v>
      </c>
      <c r="F632">
        <f t="shared" si="107"/>
        <v>1.35371696411798</v>
      </c>
      <c r="G632">
        <f t="shared" si="104"/>
        <v>0.866599770558631</v>
      </c>
      <c r="H632">
        <f t="shared" si="105"/>
        <v>46.4266515097276</v>
      </c>
      <c r="I632">
        <f t="shared" si="103"/>
        <v>345.65636806609</v>
      </c>
      <c r="J632">
        <f t="shared" si="110"/>
        <v>345.910791793512</v>
      </c>
      <c r="K632">
        <f t="shared" si="109"/>
        <v>-0.254423727421795</v>
      </c>
      <c r="L632">
        <f t="shared" si="102"/>
        <v>0.0799999999999841</v>
      </c>
      <c r="M632">
        <f t="shared" si="108"/>
        <v>2.52684777462395</v>
      </c>
    </row>
    <row r="633" spans="1:13">
      <c r="A633" s="1">
        <v>36679</v>
      </c>
      <c r="B633">
        <v>342.73</v>
      </c>
      <c r="C633">
        <f t="shared" si="100"/>
        <v>0</v>
      </c>
      <c r="D633">
        <f t="shared" si="101"/>
        <v>0.680000000000007</v>
      </c>
      <c r="E633">
        <f t="shared" si="106"/>
        <v>1.08933575261268</v>
      </c>
      <c r="F633">
        <f t="shared" si="107"/>
        <v>1.30559432382384</v>
      </c>
      <c r="G633">
        <f t="shared" si="104"/>
        <v>0.834360055596923</v>
      </c>
      <c r="H633">
        <f t="shared" si="105"/>
        <v>45.4850754654823</v>
      </c>
      <c r="I633">
        <f t="shared" si="103"/>
        <v>345.206292657525</v>
      </c>
      <c r="J633">
        <f t="shared" si="110"/>
        <v>345.675095121612</v>
      </c>
      <c r="K633">
        <f t="shared" si="109"/>
        <v>-0.468802464087162</v>
      </c>
      <c r="L633">
        <f t="shared" si="102"/>
        <v>0.680000000000007</v>
      </c>
      <c r="M633">
        <f t="shared" si="108"/>
        <v>2.39493007643652</v>
      </c>
    </row>
    <row r="634" spans="1:13">
      <c r="A634" s="1">
        <v>36682</v>
      </c>
      <c r="B634">
        <v>342.2</v>
      </c>
      <c r="C634">
        <f t="shared" si="100"/>
        <v>0</v>
      </c>
      <c r="D634">
        <f t="shared" si="101"/>
        <v>0.53000000000003</v>
      </c>
      <c r="E634">
        <f t="shared" si="106"/>
        <v>1.01152605599749</v>
      </c>
      <c r="F634">
        <f t="shared" si="107"/>
        <v>1.250194729265</v>
      </c>
      <c r="G634">
        <f t="shared" si="104"/>
        <v>0.809094801249227</v>
      </c>
      <c r="H634">
        <f t="shared" si="105"/>
        <v>44.723737014253</v>
      </c>
      <c r="I634">
        <f t="shared" si="103"/>
        <v>344.743924846798</v>
      </c>
      <c r="J634">
        <f t="shared" si="110"/>
        <v>345.417590573101</v>
      </c>
      <c r="K634">
        <f t="shared" si="109"/>
        <v>-0.673665726303057</v>
      </c>
      <c r="L634">
        <f t="shared" si="102"/>
        <v>0.53000000000003</v>
      </c>
      <c r="M634">
        <f t="shared" si="108"/>
        <v>2.26172078526249</v>
      </c>
    </row>
    <row r="635" spans="1:13">
      <c r="A635" s="1">
        <v>36683</v>
      </c>
      <c r="B635">
        <v>341.48</v>
      </c>
      <c r="C635">
        <f t="shared" si="100"/>
        <v>0</v>
      </c>
      <c r="D635">
        <f t="shared" si="101"/>
        <v>0.71999999999997</v>
      </c>
      <c r="E635">
        <f t="shared" si="106"/>
        <v>0.939274194854815</v>
      </c>
      <c r="F635">
        <f t="shared" si="107"/>
        <v>1.21232367717464</v>
      </c>
      <c r="G635">
        <f t="shared" si="104"/>
        <v>0.774771797779144</v>
      </c>
      <c r="H635">
        <f t="shared" si="105"/>
        <v>43.6547278218333</v>
      </c>
      <c r="I635">
        <f t="shared" si="103"/>
        <v>344.24193320536</v>
      </c>
      <c r="J635">
        <f t="shared" si="110"/>
        <v>345.125815111634</v>
      </c>
      <c r="K635">
        <f t="shared" si="109"/>
        <v>-0.883881906273757</v>
      </c>
      <c r="L635">
        <f t="shared" si="102"/>
        <v>0.71999999999997</v>
      </c>
      <c r="M635">
        <f t="shared" si="108"/>
        <v>2.15159787202945</v>
      </c>
    </row>
    <row r="636" spans="1:13">
      <c r="A636" s="1">
        <v>36684</v>
      </c>
      <c r="B636">
        <v>340.86</v>
      </c>
      <c r="C636">
        <f t="shared" si="100"/>
        <v>0</v>
      </c>
      <c r="D636">
        <f t="shared" si="101"/>
        <v>0.620000000000005</v>
      </c>
      <c r="E636">
        <f t="shared" si="106"/>
        <v>0.872183180936614</v>
      </c>
      <c r="F636">
        <f t="shared" si="107"/>
        <v>1.17001484309073</v>
      </c>
      <c r="G636">
        <f t="shared" si="104"/>
        <v>0.745446253171146</v>
      </c>
      <c r="H636">
        <f t="shared" si="105"/>
        <v>42.7080611515142</v>
      </c>
      <c r="I636">
        <f t="shared" si="103"/>
        <v>343.721791878376</v>
      </c>
      <c r="J636">
        <f t="shared" si="110"/>
        <v>344.809718211862</v>
      </c>
      <c r="K636">
        <f t="shared" si="109"/>
        <v>-1.08792633348611</v>
      </c>
      <c r="L636">
        <f t="shared" si="102"/>
        <v>0.620000000000005</v>
      </c>
      <c r="M636">
        <f t="shared" si="108"/>
        <v>2.04219802402735</v>
      </c>
    </row>
    <row r="637" spans="1:13">
      <c r="A637" s="1">
        <v>36685</v>
      </c>
      <c r="B637">
        <v>340.54</v>
      </c>
      <c r="C637">
        <f t="shared" si="100"/>
        <v>0</v>
      </c>
      <c r="D637">
        <f t="shared" si="101"/>
        <v>0.319999999999993</v>
      </c>
      <c r="E637">
        <f t="shared" si="106"/>
        <v>0.809884382298284</v>
      </c>
      <c r="F637">
        <f t="shared" si="107"/>
        <v>1.10929949715568</v>
      </c>
      <c r="G637">
        <f t="shared" si="104"/>
        <v>0.730086315169963</v>
      </c>
      <c r="H637">
        <f t="shared" si="105"/>
        <v>42.1994156458165</v>
      </c>
      <c r="I637">
        <f t="shared" si="103"/>
        <v>343.232432287482</v>
      </c>
      <c r="J637">
        <f t="shared" si="110"/>
        <v>344.493332092363</v>
      </c>
      <c r="K637">
        <f t="shared" si="109"/>
        <v>-1.26089980488138</v>
      </c>
      <c r="L637">
        <f t="shared" si="102"/>
        <v>0.319999999999993</v>
      </c>
      <c r="M637">
        <f t="shared" si="108"/>
        <v>1.91918387945397</v>
      </c>
    </row>
    <row r="638" spans="1:13">
      <c r="A638" s="1">
        <v>36686</v>
      </c>
      <c r="B638">
        <v>340.07</v>
      </c>
      <c r="C638">
        <f t="shared" si="100"/>
        <v>0</v>
      </c>
      <c r="D638">
        <f t="shared" si="101"/>
        <v>0.470000000000027</v>
      </c>
      <c r="E638">
        <f t="shared" si="106"/>
        <v>0.752035497848407</v>
      </c>
      <c r="F638">
        <f t="shared" si="107"/>
        <v>1.06363524735885</v>
      </c>
      <c r="G638">
        <f t="shared" si="104"/>
        <v>0.70704266308945</v>
      </c>
      <c r="H638">
        <f t="shared" si="105"/>
        <v>41.4191559694136</v>
      </c>
      <c r="I638">
        <f t="shared" si="103"/>
        <v>342.746050201667</v>
      </c>
      <c r="J638">
        <f t="shared" si="110"/>
        <v>344.165563184319</v>
      </c>
      <c r="K638">
        <f t="shared" si="109"/>
        <v>-1.41951298265195</v>
      </c>
      <c r="L638">
        <f t="shared" si="102"/>
        <v>0.470000000000027</v>
      </c>
      <c r="M638">
        <f t="shared" si="108"/>
        <v>1.81567074520726</v>
      </c>
    </row>
    <row r="639" spans="1:13">
      <c r="A639" s="1">
        <v>36689</v>
      </c>
      <c r="B639">
        <v>339.2</v>
      </c>
      <c r="C639">
        <f t="shared" si="100"/>
        <v>0</v>
      </c>
      <c r="D639">
        <f t="shared" si="101"/>
        <v>0.870000000000005</v>
      </c>
      <c r="E639">
        <f t="shared" si="106"/>
        <v>0.698318676573521</v>
      </c>
      <c r="F639">
        <f t="shared" si="107"/>
        <v>1.04980415826179</v>
      </c>
      <c r="G639">
        <f t="shared" si="104"/>
        <v>0.665189474701415</v>
      </c>
      <c r="H639">
        <f t="shared" si="105"/>
        <v>39.9467739141631</v>
      </c>
      <c r="I639">
        <f t="shared" si="103"/>
        <v>342.200667680651</v>
      </c>
      <c r="J639">
        <f t="shared" si="110"/>
        <v>343.797614952361</v>
      </c>
      <c r="K639">
        <f t="shared" si="109"/>
        <v>-1.59694727171035</v>
      </c>
      <c r="L639">
        <f t="shared" si="102"/>
        <v>0.870000000000005</v>
      </c>
      <c r="M639">
        <f t="shared" si="108"/>
        <v>1.74812283483531</v>
      </c>
    </row>
    <row r="640" spans="1:13">
      <c r="A640" s="1">
        <v>36690</v>
      </c>
      <c r="B640">
        <v>339.4</v>
      </c>
      <c r="C640">
        <f t="shared" si="100"/>
        <v>0.199999999999989</v>
      </c>
      <c r="D640">
        <f t="shared" si="101"/>
        <v>0</v>
      </c>
      <c r="E640">
        <f t="shared" si="106"/>
        <v>0.662724485389697</v>
      </c>
      <c r="F640">
        <f t="shared" si="107"/>
        <v>0.974818146957375</v>
      </c>
      <c r="G640">
        <f t="shared" si="104"/>
        <v>0.679844222697544</v>
      </c>
      <c r="H640">
        <f t="shared" si="105"/>
        <v>40.4706706438428</v>
      </c>
      <c r="I640">
        <f t="shared" si="103"/>
        <v>341.769924991367</v>
      </c>
      <c r="J640">
        <f t="shared" si="110"/>
        <v>343.471751684391</v>
      </c>
      <c r="K640">
        <f t="shared" si="109"/>
        <v>-1.70182669302443</v>
      </c>
      <c r="L640">
        <f t="shared" si="102"/>
        <v>0.199999999999989</v>
      </c>
      <c r="M640">
        <f t="shared" si="108"/>
        <v>1.63754263234707</v>
      </c>
    </row>
    <row r="641" spans="1:13">
      <c r="A641" s="1">
        <v>36691</v>
      </c>
      <c r="B641">
        <v>338.76</v>
      </c>
      <c r="C641">
        <f t="shared" si="100"/>
        <v>0</v>
      </c>
      <c r="D641">
        <f t="shared" si="101"/>
        <v>0.639999999999986</v>
      </c>
      <c r="E641">
        <f t="shared" si="106"/>
        <v>0.615387022147576</v>
      </c>
      <c r="F641">
        <f t="shared" si="107"/>
        <v>0.950902565031847</v>
      </c>
      <c r="G641">
        <f t="shared" si="104"/>
        <v>0.647160965568502</v>
      </c>
      <c r="H641">
        <f t="shared" si="105"/>
        <v>39.2894792370909</v>
      </c>
      <c r="I641">
        <f t="shared" si="103"/>
        <v>341.306998527694</v>
      </c>
      <c r="J641">
        <f t="shared" si="110"/>
        <v>343.122610884578</v>
      </c>
      <c r="K641">
        <f t="shared" si="109"/>
        <v>-1.81561235688321</v>
      </c>
      <c r="L641">
        <f t="shared" si="102"/>
        <v>0.639999999999986</v>
      </c>
      <c r="M641">
        <f t="shared" si="108"/>
        <v>1.56628958717942</v>
      </c>
    </row>
    <row r="642" spans="1:13">
      <c r="A642" s="1">
        <v>36692</v>
      </c>
      <c r="B642">
        <v>339.24</v>
      </c>
      <c r="C642">
        <f t="shared" si="100"/>
        <v>0.480000000000018</v>
      </c>
      <c r="D642">
        <f t="shared" si="101"/>
        <v>0</v>
      </c>
      <c r="E642">
        <f t="shared" si="106"/>
        <v>0.605716520565607</v>
      </c>
      <c r="F642">
        <f t="shared" si="107"/>
        <v>0.882980953243858</v>
      </c>
      <c r="G642">
        <f t="shared" si="104"/>
        <v>0.685990471640811</v>
      </c>
      <c r="H642">
        <f t="shared" si="105"/>
        <v>40.6876837787347</v>
      </c>
      <c r="I642">
        <f t="shared" si="103"/>
        <v>340.989094154135</v>
      </c>
      <c r="J642">
        <f t="shared" si="110"/>
        <v>342.83490941803</v>
      </c>
      <c r="K642">
        <f t="shared" si="109"/>
        <v>-1.84581526389536</v>
      </c>
      <c r="L642">
        <f t="shared" si="102"/>
        <v>0.480000000000018</v>
      </c>
      <c r="M642">
        <f t="shared" si="108"/>
        <v>1.48869747380947</v>
      </c>
    </row>
    <row r="643" spans="1:13">
      <c r="A643" s="1">
        <v>36693</v>
      </c>
      <c r="B643">
        <v>340.38</v>
      </c>
      <c r="C643">
        <f t="shared" si="100"/>
        <v>1.13999999999999</v>
      </c>
      <c r="D643">
        <f t="shared" si="101"/>
        <v>0</v>
      </c>
      <c r="E643">
        <f t="shared" si="106"/>
        <v>0.643879626239492</v>
      </c>
      <c r="F643">
        <f t="shared" si="107"/>
        <v>0.819910885155011</v>
      </c>
      <c r="G643">
        <f t="shared" si="104"/>
        <v>0.785304400633443</v>
      </c>
      <c r="H643">
        <f t="shared" si="105"/>
        <v>43.9871430527371</v>
      </c>
      <c r="I643">
        <f t="shared" si="103"/>
        <v>340.895415473229</v>
      </c>
      <c r="J643">
        <f t="shared" si="110"/>
        <v>342.653000630154</v>
      </c>
      <c r="K643">
        <f t="shared" si="109"/>
        <v>-1.7575851569253</v>
      </c>
      <c r="L643">
        <f t="shared" si="102"/>
        <v>1.13999999999999</v>
      </c>
      <c r="M643">
        <f t="shared" si="108"/>
        <v>1.4637905113945</v>
      </c>
    </row>
    <row r="644" spans="1:13">
      <c r="A644" s="1">
        <v>36696</v>
      </c>
      <c r="B644">
        <v>338.46</v>
      </c>
      <c r="C644">
        <f t="shared" ref="C644:C707" si="111">IF(B644&gt;B643,B644-B643,0)</f>
        <v>0</v>
      </c>
      <c r="D644">
        <f t="shared" ref="D644:D707" si="112">IF(B644&lt;B643,B643-B644,0)</f>
        <v>1.92000000000002</v>
      </c>
      <c r="E644">
        <f t="shared" si="106"/>
        <v>0.597888224365242</v>
      </c>
      <c r="F644">
        <f t="shared" si="107"/>
        <v>0.898488679072511</v>
      </c>
      <c r="G644">
        <f t="shared" si="104"/>
        <v>0.665437682511958</v>
      </c>
      <c r="H644">
        <f t="shared" si="105"/>
        <v>39.9557239216713</v>
      </c>
      <c r="I644">
        <f t="shared" si="103"/>
        <v>340.520848573446</v>
      </c>
      <c r="J644">
        <f t="shared" si="110"/>
        <v>342.34229928346</v>
      </c>
      <c r="K644">
        <f t="shared" si="109"/>
        <v>-1.82145071001349</v>
      </c>
      <c r="L644">
        <f t="shared" ref="L644:L707" si="113">ABS(B644-B643)</f>
        <v>1.92000000000002</v>
      </c>
      <c r="M644">
        <f t="shared" si="108"/>
        <v>1.49637690343775</v>
      </c>
    </row>
    <row r="645" spans="1:13">
      <c r="A645" s="1">
        <v>36697</v>
      </c>
      <c r="B645">
        <v>339.02</v>
      </c>
      <c r="C645">
        <f t="shared" si="111"/>
        <v>0.560000000000002</v>
      </c>
      <c r="D645">
        <f t="shared" si="112"/>
        <v>0</v>
      </c>
      <c r="E645">
        <f t="shared" si="106"/>
        <v>0.595181922624868</v>
      </c>
      <c r="F645">
        <f t="shared" si="107"/>
        <v>0.834310916281618</v>
      </c>
      <c r="G645">
        <f t="shared" si="104"/>
        <v>0.713381439712539</v>
      </c>
      <c r="H645">
        <f t="shared" si="105"/>
        <v>41.6358799726596</v>
      </c>
      <c r="I645">
        <f t="shared" si="103"/>
        <v>340.29001806285</v>
      </c>
      <c r="J645">
        <f t="shared" si="110"/>
        <v>342.096116906555</v>
      </c>
      <c r="K645">
        <f t="shared" si="109"/>
        <v>-1.80609884370512</v>
      </c>
      <c r="L645">
        <f t="shared" si="113"/>
        <v>0.560000000000002</v>
      </c>
      <c r="M645">
        <f t="shared" si="108"/>
        <v>1.42949283890649</v>
      </c>
    </row>
    <row r="646" spans="1:13">
      <c r="A646" s="1">
        <v>36698</v>
      </c>
      <c r="B646">
        <v>338.48</v>
      </c>
      <c r="C646">
        <f t="shared" si="111"/>
        <v>0</v>
      </c>
      <c r="D646">
        <f t="shared" si="112"/>
        <v>0.539999999999964</v>
      </c>
      <c r="E646">
        <f t="shared" si="106"/>
        <v>0.552668928151663</v>
      </c>
      <c r="F646">
        <f t="shared" si="107"/>
        <v>0.813288707975785</v>
      </c>
      <c r="G646">
        <f t="shared" si="104"/>
        <v>0.679548262175205</v>
      </c>
      <c r="H646">
        <f t="shared" si="105"/>
        <v>40.4601807211609</v>
      </c>
      <c r="I646">
        <f t="shared" si="103"/>
        <v>340.011637284784</v>
      </c>
      <c r="J646">
        <f t="shared" si="110"/>
        <v>341.82816264378</v>
      </c>
      <c r="K646">
        <f t="shared" si="109"/>
        <v>-1.8165253589957</v>
      </c>
      <c r="L646">
        <f t="shared" si="113"/>
        <v>0.539999999999964</v>
      </c>
      <c r="M646">
        <f t="shared" si="108"/>
        <v>1.36595763612745</v>
      </c>
    </row>
    <row r="647" spans="1:13">
      <c r="A647" s="1">
        <v>36699</v>
      </c>
      <c r="B647">
        <v>338.21</v>
      </c>
      <c r="C647">
        <f t="shared" si="111"/>
        <v>0</v>
      </c>
      <c r="D647">
        <f t="shared" si="112"/>
        <v>0.270000000000039</v>
      </c>
      <c r="E647">
        <f t="shared" si="106"/>
        <v>0.51319257614083</v>
      </c>
      <c r="F647">
        <f t="shared" si="107"/>
        <v>0.774482371691803</v>
      </c>
      <c r="G647">
        <f t="shared" si="104"/>
        <v>0.662626542447694</v>
      </c>
      <c r="H647">
        <f t="shared" si="105"/>
        <v>39.8542021031485</v>
      </c>
      <c r="I647">
        <f t="shared" si="103"/>
        <v>339.734545470384</v>
      </c>
      <c r="J647">
        <f t="shared" si="110"/>
        <v>341.560056791875</v>
      </c>
      <c r="K647">
        <f t="shared" si="109"/>
        <v>-1.82551132149138</v>
      </c>
      <c r="L647">
        <f t="shared" si="113"/>
        <v>0.270000000000039</v>
      </c>
      <c r="M647">
        <f t="shared" si="108"/>
        <v>1.28767494783263</v>
      </c>
    </row>
    <row r="648" spans="1:13">
      <c r="A648" s="1">
        <v>36700</v>
      </c>
      <c r="B648">
        <v>338.1</v>
      </c>
      <c r="C648">
        <f t="shared" si="111"/>
        <v>0</v>
      </c>
      <c r="D648">
        <f t="shared" si="112"/>
        <v>0.109999999999957</v>
      </c>
      <c r="E648">
        <f t="shared" si="106"/>
        <v>0.476535963559342</v>
      </c>
      <c r="F648">
        <f t="shared" si="107"/>
        <v>0.727019345142386</v>
      </c>
      <c r="G648">
        <f t="shared" si="104"/>
        <v>0.655465314290933</v>
      </c>
      <c r="H648">
        <f t="shared" si="105"/>
        <v>39.594022818393</v>
      </c>
      <c r="I648">
        <f t="shared" si="103"/>
        <v>339.483152377039</v>
      </c>
      <c r="J648">
        <f t="shared" si="110"/>
        <v>341.303666583597</v>
      </c>
      <c r="K648">
        <f t="shared" si="109"/>
        <v>-1.82051420655847</v>
      </c>
      <c r="L648">
        <f t="shared" si="113"/>
        <v>0.109999999999957</v>
      </c>
      <c r="M648">
        <f t="shared" si="108"/>
        <v>1.20355530870173</v>
      </c>
    </row>
    <row r="649" spans="1:13">
      <c r="A649" s="1">
        <v>36703</v>
      </c>
      <c r="B649">
        <v>338.05</v>
      </c>
      <c r="C649">
        <f t="shared" si="111"/>
        <v>0</v>
      </c>
      <c r="D649">
        <f t="shared" si="112"/>
        <v>0.0500000000000114</v>
      </c>
      <c r="E649">
        <f t="shared" si="106"/>
        <v>0.442497680447961</v>
      </c>
      <c r="F649">
        <f t="shared" si="107"/>
        <v>0.678660820489359</v>
      </c>
      <c r="G649">
        <f t="shared" si="104"/>
        <v>0.652015951250716</v>
      </c>
      <c r="H649">
        <f t="shared" si="105"/>
        <v>39.4678968297542</v>
      </c>
      <c r="I649">
        <f t="shared" si="103"/>
        <v>339.26273354145</v>
      </c>
      <c r="J649">
        <f t="shared" si="110"/>
        <v>341.062569889753</v>
      </c>
      <c r="K649">
        <f t="shared" si="109"/>
        <v>-1.79983634830251</v>
      </c>
      <c r="L649">
        <f t="shared" si="113"/>
        <v>0.0500000000000114</v>
      </c>
      <c r="M649">
        <f t="shared" si="108"/>
        <v>1.12115850093732</v>
      </c>
    </row>
    <row r="650" spans="1:13">
      <c r="A650" s="1">
        <v>36704</v>
      </c>
      <c r="B650">
        <v>337.78</v>
      </c>
      <c r="C650">
        <f t="shared" si="111"/>
        <v>0</v>
      </c>
      <c r="D650">
        <f t="shared" si="112"/>
        <v>0.270000000000039</v>
      </c>
      <c r="E650">
        <f t="shared" si="106"/>
        <v>0.410890703273106</v>
      </c>
      <c r="F650">
        <f t="shared" si="107"/>
        <v>0.649470761882979</v>
      </c>
      <c r="G650">
        <f t="shared" si="104"/>
        <v>0.632654658820715</v>
      </c>
      <c r="H650">
        <f t="shared" si="105"/>
        <v>38.7500599347623</v>
      </c>
      <c r="I650">
        <f t="shared" si="103"/>
        <v>339.034689122775</v>
      </c>
      <c r="J650">
        <f t="shared" si="110"/>
        <v>340.819331460922</v>
      </c>
      <c r="K650">
        <f t="shared" si="109"/>
        <v>-1.78464233814691</v>
      </c>
      <c r="L650">
        <f t="shared" si="113"/>
        <v>0.270000000000039</v>
      </c>
      <c r="M650">
        <f t="shared" si="108"/>
        <v>1.06036146515609</v>
      </c>
    </row>
    <row r="651" spans="1:13">
      <c r="A651" s="1">
        <v>36705</v>
      </c>
      <c r="B651">
        <v>338.16</v>
      </c>
      <c r="C651">
        <f t="shared" si="111"/>
        <v>0.380000000000052</v>
      </c>
      <c r="D651">
        <f t="shared" si="112"/>
        <v>0</v>
      </c>
      <c r="E651">
        <f t="shared" si="106"/>
        <v>0.408684224467888</v>
      </c>
      <c r="F651">
        <f t="shared" si="107"/>
        <v>0.603079993177052</v>
      </c>
      <c r="G651">
        <f t="shared" si="104"/>
        <v>0.677661718331795</v>
      </c>
      <c r="H651">
        <f t="shared" si="105"/>
        <v>40.3932277244567</v>
      </c>
      <c r="I651">
        <f t="shared" si="103"/>
        <v>338.900161935692</v>
      </c>
      <c r="J651">
        <f t="shared" si="110"/>
        <v>340.622274999668</v>
      </c>
      <c r="K651">
        <f t="shared" si="109"/>
        <v>-1.72211306397543</v>
      </c>
      <c r="L651">
        <f t="shared" si="113"/>
        <v>0.380000000000052</v>
      </c>
      <c r="M651">
        <f t="shared" si="108"/>
        <v>1.01176421764494</v>
      </c>
    </row>
    <row r="652" spans="1:13">
      <c r="A652" s="1">
        <v>36706</v>
      </c>
      <c r="B652">
        <v>337.82</v>
      </c>
      <c r="C652">
        <f t="shared" si="111"/>
        <v>0</v>
      </c>
      <c r="D652">
        <f t="shared" si="112"/>
        <v>0.340000000000032</v>
      </c>
      <c r="E652">
        <f t="shared" si="106"/>
        <v>0.379492494148753</v>
      </c>
      <c r="F652">
        <f t="shared" si="107"/>
        <v>0.584288565092979</v>
      </c>
      <c r="G652">
        <f t="shared" si="104"/>
        <v>0.649494987272879</v>
      </c>
      <c r="H652">
        <f t="shared" si="105"/>
        <v>39.3753841196385</v>
      </c>
      <c r="I652">
        <f t="shared" si="103"/>
        <v>338.734033029983</v>
      </c>
      <c r="J652">
        <f t="shared" si="110"/>
        <v>340.414626422192</v>
      </c>
      <c r="K652">
        <f t="shared" si="109"/>
        <v>-1.68059339220952</v>
      </c>
      <c r="L652">
        <f t="shared" si="113"/>
        <v>0.340000000000032</v>
      </c>
      <c r="M652">
        <f t="shared" si="108"/>
        <v>0.963781059241733</v>
      </c>
    </row>
    <row r="653" spans="1:13">
      <c r="A653" s="1">
        <v>36707</v>
      </c>
      <c r="B653">
        <v>373.46</v>
      </c>
      <c r="C653">
        <f t="shared" si="111"/>
        <v>35.64</v>
      </c>
      <c r="D653">
        <f t="shared" si="112"/>
        <v>0</v>
      </c>
      <c r="E653">
        <f t="shared" si="106"/>
        <v>2.89810017313813</v>
      </c>
      <c r="F653">
        <f t="shared" si="107"/>
        <v>0.542553667586338</v>
      </c>
      <c r="G653">
        <f t="shared" si="104"/>
        <v>5.34159171023749</v>
      </c>
      <c r="H653">
        <f t="shared" si="105"/>
        <v>84.2310882552458</v>
      </c>
      <c r="I653">
        <f t="shared" si="103"/>
        <v>344.074886749972</v>
      </c>
      <c r="J653">
        <f t="shared" si="110"/>
        <v>342.863288604308</v>
      </c>
      <c r="K653">
        <f t="shared" si="109"/>
        <v>1.21159814566357</v>
      </c>
      <c r="L653">
        <f t="shared" si="113"/>
        <v>35.64</v>
      </c>
      <c r="M653">
        <f t="shared" si="108"/>
        <v>3.44065384072447</v>
      </c>
    </row>
    <row r="654" spans="1:13">
      <c r="A654" s="1">
        <v>36710</v>
      </c>
      <c r="B654">
        <v>338.9</v>
      </c>
      <c r="C654">
        <f t="shared" si="111"/>
        <v>0</v>
      </c>
      <c r="D654">
        <f t="shared" si="112"/>
        <v>34.56</v>
      </c>
      <c r="E654">
        <f t="shared" si="106"/>
        <v>2.69109301791397</v>
      </c>
      <c r="F654">
        <f t="shared" si="107"/>
        <v>2.97237126275874</v>
      </c>
      <c r="G654">
        <f t="shared" si="104"/>
        <v>0.905369074055808</v>
      </c>
      <c r="H654">
        <f t="shared" si="105"/>
        <v>47.5167297708166</v>
      </c>
      <c r="I654">
        <f t="shared" si="103"/>
        <v>343.278989167826</v>
      </c>
      <c r="J654">
        <f t="shared" si="110"/>
        <v>342.569608918729</v>
      </c>
      <c r="K654">
        <f t="shared" si="109"/>
        <v>0.709380249097194</v>
      </c>
      <c r="L654">
        <f t="shared" si="113"/>
        <v>34.56</v>
      </c>
      <c r="M654">
        <f t="shared" si="108"/>
        <v>5.66346428067272</v>
      </c>
    </row>
    <row r="655" spans="1:13">
      <c r="A655" s="1">
        <v>36711</v>
      </c>
      <c r="B655">
        <v>340.47</v>
      </c>
      <c r="C655">
        <f t="shared" si="111"/>
        <v>1.57000000000005</v>
      </c>
      <c r="D655">
        <f t="shared" si="112"/>
        <v>0</v>
      </c>
      <c r="E655">
        <f t="shared" si="106"/>
        <v>2.61101494520584</v>
      </c>
      <c r="F655">
        <f t="shared" si="107"/>
        <v>2.76005902970455</v>
      </c>
      <c r="G655">
        <f t="shared" si="104"/>
        <v>0.945999675045115</v>
      </c>
      <c r="H655">
        <f t="shared" si="105"/>
        <v>48.6125299596046</v>
      </c>
      <c r="I655">
        <f t="shared" ref="I655:I718" si="114">(B655*0.1538)+(I654*0.8462)</f>
        <v>342.846966633814</v>
      </c>
      <c r="J655">
        <f t="shared" si="110"/>
        <v>342.414027897851</v>
      </c>
      <c r="K655">
        <f t="shared" si="109"/>
        <v>0.432938735963319</v>
      </c>
      <c r="L655">
        <f t="shared" si="113"/>
        <v>1.57000000000005</v>
      </c>
      <c r="M655">
        <f t="shared" si="108"/>
        <v>5.37107397491039</v>
      </c>
    </row>
    <row r="656" spans="1:13">
      <c r="A656" s="1">
        <v>36712</v>
      </c>
      <c r="B656">
        <v>340.76</v>
      </c>
      <c r="C656">
        <f t="shared" si="111"/>
        <v>0.289999999999964</v>
      </c>
      <c r="D656">
        <f t="shared" si="112"/>
        <v>0</v>
      </c>
      <c r="E656">
        <f t="shared" si="106"/>
        <v>2.44522816340542</v>
      </c>
      <c r="F656">
        <f t="shared" si="107"/>
        <v>2.56291195615422</v>
      </c>
      <c r="G656">
        <f t="shared" ref="G656:G719" si="115">E656/F656</f>
        <v>0.954081999396735</v>
      </c>
      <c r="H656">
        <f t="shared" ref="H656:H719" si="116">100-(100/(1+G656))</f>
        <v>48.8250748787042</v>
      </c>
      <c r="I656">
        <f t="shared" si="114"/>
        <v>342.525991165534</v>
      </c>
      <c r="J656">
        <f t="shared" si="110"/>
        <v>342.29146443062</v>
      </c>
      <c r="K656">
        <f t="shared" si="109"/>
        <v>0.234526734913402</v>
      </c>
      <c r="L656">
        <f t="shared" si="113"/>
        <v>0.289999999999964</v>
      </c>
      <c r="M656">
        <f t="shared" si="108"/>
        <v>5.00814011955964</v>
      </c>
    </row>
    <row r="657" spans="1:13">
      <c r="A657" s="1">
        <v>36713</v>
      </c>
      <c r="B657">
        <v>342.47</v>
      </c>
      <c r="C657">
        <f t="shared" si="111"/>
        <v>1.71000000000004</v>
      </c>
      <c r="D657">
        <f t="shared" si="112"/>
        <v>0</v>
      </c>
      <c r="E657">
        <f t="shared" ref="E657:E720" si="117">((E656*13)+C657)/14</f>
        <v>2.39271186601932</v>
      </c>
      <c r="F657">
        <f t="shared" ref="F657:F720" si="118">((F656*13)+D657)/14</f>
        <v>2.37984681642892</v>
      </c>
      <c r="G657">
        <f t="shared" si="115"/>
        <v>1.00540583095584</v>
      </c>
      <c r="H657">
        <f t="shared" si="116"/>
        <v>50.1347814709719</v>
      </c>
      <c r="I657">
        <f t="shared" si="114"/>
        <v>342.517379724275</v>
      </c>
      <c r="J657">
        <f t="shared" si="110"/>
        <v>342.304693916311</v>
      </c>
      <c r="K657">
        <f t="shared" si="109"/>
        <v>0.212685807963339</v>
      </c>
      <c r="L657">
        <f t="shared" si="113"/>
        <v>1.71000000000004</v>
      </c>
      <c r="M657">
        <f t="shared" ref="M657:M720" si="119">((M656*13)+L657)/14</f>
        <v>4.77255868244824</v>
      </c>
    </row>
    <row r="658" spans="1:13">
      <c r="A658" s="1">
        <v>36714</v>
      </c>
      <c r="B658">
        <v>345.12</v>
      </c>
      <c r="C658">
        <f t="shared" si="111"/>
        <v>2.64999999999998</v>
      </c>
      <c r="D658">
        <f t="shared" si="112"/>
        <v>0</v>
      </c>
      <c r="E658">
        <f t="shared" si="117"/>
        <v>2.41108958987508</v>
      </c>
      <c r="F658">
        <f t="shared" si="118"/>
        <v>2.20985775811257</v>
      </c>
      <c r="G658">
        <f t="shared" si="115"/>
        <v>1.09106098843863</v>
      </c>
      <c r="H658">
        <f t="shared" si="116"/>
        <v>52.1773871958327</v>
      </c>
      <c r="I658">
        <f t="shared" si="114"/>
        <v>342.917662722681</v>
      </c>
      <c r="J658">
        <f t="shared" si="110"/>
        <v>342.513308097113</v>
      </c>
      <c r="K658">
        <f t="shared" si="109"/>
        <v>0.404354625568544</v>
      </c>
      <c r="L658">
        <f t="shared" si="113"/>
        <v>2.64999999999998</v>
      </c>
      <c r="M658">
        <f t="shared" si="119"/>
        <v>4.62094734798765</v>
      </c>
    </row>
    <row r="659" spans="1:13">
      <c r="A659" s="1">
        <v>36717</v>
      </c>
      <c r="B659">
        <v>349.26</v>
      </c>
      <c r="C659">
        <f t="shared" si="111"/>
        <v>4.13999999999999</v>
      </c>
      <c r="D659">
        <f t="shared" si="112"/>
        <v>0</v>
      </c>
      <c r="E659">
        <f t="shared" si="117"/>
        <v>2.53458319059829</v>
      </c>
      <c r="F659">
        <f t="shared" si="118"/>
        <v>2.05201077539024</v>
      </c>
      <c r="G659">
        <f t="shared" si="115"/>
        <v>1.23517050738502</v>
      </c>
      <c r="H659">
        <f t="shared" si="116"/>
        <v>55.260683840629</v>
      </c>
      <c r="I659">
        <f t="shared" si="114"/>
        <v>343.893114195933</v>
      </c>
      <c r="J659">
        <f t="shared" si="110"/>
        <v>343.013237967116</v>
      </c>
      <c r="K659">
        <f t="shared" si="109"/>
        <v>0.879876228816215</v>
      </c>
      <c r="L659">
        <f t="shared" si="113"/>
        <v>4.13999999999999</v>
      </c>
      <c r="M659">
        <f t="shared" si="119"/>
        <v>4.58659396598853</v>
      </c>
    </row>
    <row r="660" spans="1:13">
      <c r="A660" s="1">
        <v>36718</v>
      </c>
      <c r="B660">
        <v>351.62</v>
      </c>
      <c r="C660">
        <f t="shared" si="111"/>
        <v>2.36000000000001</v>
      </c>
      <c r="D660">
        <f t="shared" si="112"/>
        <v>0</v>
      </c>
      <c r="E660">
        <f t="shared" si="117"/>
        <v>2.52211296269841</v>
      </c>
      <c r="F660">
        <f t="shared" si="118"/>
        <v>1.90543857714808</v>
      </c>
      <c r="G660">
        <f t="shared" si="115"/>
        <v>1.32363907865942</v>
      </c>
      <c r="H660">
        <f t="shared" si="116"/>
        <v>56.9640565445762</v>
      </c>
      <c r="I660">
        <f t="shared" si="114"/>
        <v>345.081509232598</v>
      </c>
      <c r="J660">
        <f t="shared" si="110"/>
        <v>343.650999033753</v>
      </c>
      <c r="K660">
        <f t="shared" si="109"/>
        <v>1.43051019884513</v>
      </c>
      <c r="L660">
        <f t="shared" si="113"/>
        <v>2.36000000000001</v>
      </c>
      <c r="M660">
        <f t="shared" si="119"/>
        <v>4.42755153984649</v>
      </c>
    </row>
    <row r="661" spans="1:13">
      <c r="A661" s="1">
        <v>36719</v>
      </c>
      <c r="B661">
        <v>353.85</v>
      </c>
      <c r="C661">
        <f t="shared" si="111"/>
        <v>2.23000000000002</v>
      </c>
      <c r="D661">
        <f t="shared" si="112"/>
        <v>0</v>
      </c>
      <c r="E661">
        <f t="shared" si="117"/>
        <v>2.5012477510771</v>
      </c>
      <c r="F661">
        <f t="shared" si="118"/>
        <v>1.7693358216375</v>
      </c>
      <c r="G661">
        <f t="shared" si="115"/>
        <v>1.41366478906317</v>
      </c>
      <c r="H661">
        <f t="shared" si="116"/>
        <v>58.5692261605169</v>
      </c>
      <c r="I661">
        <f t="shared" si="114"/>
        <v>346.430103112625</v>
      </c>
      <c r="J661">
        <f t="shared" si="110"/>
        <v>344.406745005352</v>
      </c>
      <c r="K661">
        <f t="shared" si="109"/>
        <v>2.0233581072726</v>
      </c>
      <c r="L661">
        <f t="shared" si="113"/>
        <v>2.23000000000002</v>
      </c>
      <c r="M661">
        <f t="shared" si="119"/>
        <v>4.2705835727146</v>
      </c>
    </row>
    <row r="662" spans="1:13">
      <c r="A662" s="1">
        <v>36720</v>
      </c>
      <c r="B662">
        <v>359.11</v>
      </c>
      <c r="C662">
        <f t="shared" si="111"/>
        <v>5.25999999999999</v>
      </c>
      <c r="D662">
        <f t="shared" si="112"/>
        <v>0</v>
      </c>
      <c r="E662">
        <f t="shared" si="117"/>
        <v>2.69830148314302</v>
      </c>
      <c r="F662">
        <f t="shared" si="118"/>
        <v>1.64295469152054</v>
      </c>
      <c r="G662">
        <f t="shared" si="115"/>
        <v>1.64234686267931</v>
      </c>
      <c r="H662">
        <f t="shared" si="116"/>
        <v>62.1548550599443</v>
      </c>
      <c r="I662">
        <f t="shared" si="114"/>
        <v>348.380271253903</v>
      </c>
      <c r="J662">
        <f t="shared" si="110"/>
        <v>345.496256200455</v>
      </c>
      <c r="K662">
        <f t="shared" si="109"/>
        <v>2.88401505344751</v>
      </c>
      <c r="L662">
        <f t="shared" si="113"/>
        <v>5.25999999999999</v>
      </c>
      <c r="M662">
        <f t="shared" si="119"/>
        <v>4.34125617466356</v>
      </c>
    </row>
    <row r="663" spans="1:13">
      <c r="A663" s="1">
        <v>36721</v>
      </c>
      <c r="B663">
        <v>360.7</v>
      </c>
      <c r="C663">
        <f t="shared" si="111"/>
        <v>1.58999999999997</v>
      </c>
      <c r="D663">
        <f t="shared" si="112"/>
        <v>0</v>
      </c>
      <c r="E663">
        <f t="shared" si="117"/>
        <v>2.61913709148994</v>
      </c>
      <c r="F663">
        <f t="shared" si="118"/>
        <v>1.52560078498336</v>
      </c>
      <c r="G663">
        <f t="shared" si="115"/>
        <v>1.71679060293517</v>
      </c>
      <c r="H663">
        <f t="shared" si="116"/>
        <v>63.1918632624973</v>
      </c>
      <c r="I663">
        <f t="shared" si="114"/>
        <v>350.275045535053</v>
      </c>
      <c r="J663">
        <f t="shared" si="110"/>
        <v>346.622853616002</v>
      </c>
      <c r="K663">
        <f t="shared" si="109"/>
        <v>3.65219191905101</v>
      </c>
      <c r="L663">
        <f t="shared" si="113"/>
        <v>1.58999999999997</v>
      </c>
      <c r="M663">
        <f t="shared" si="119"/>
        <v>4.1447378764733</v>
      </c>
    </row>
    <row r="664" spans="1:13">
      <c r="A664" s="1">
        <v>36724</v>
      </c>
      <c r="B664">
        <v>358.06</v>
      </c>
      <c r="C664">
        <f t="shared" si="111"/>
        <v>0</v>
      </c>
      <c r="D664">
        <f t="shared" si="112"/>
        <v>2.63999999999999</v>
      </c>
      <c r="E664">
        <f t="shared" si="117"/>
        <v>2.43205587066923</v>
      </c>
      <c r="F664">
        <f t="shared" si="118"/>
        <v>1.60520072891312</v>
      </c>
      <c r="G664">
        <f t="shared" si="115"/>
        <v>1.51511012103513</v>
      </c>
      <c r="H664">
        <f t="shared" si="116"/>
        <v>60.2403094943439</v>
      </c>
      <c r="I664">
        <f t="shared" si="114"/>
        <v>351.472371531761</v>
      </c>
      <c r="J664">
        <f t="shared" si="110"/>
        <v>347.470346163056</v>
      </c>
      <c r="K664">
        <f t="shared" si="109"/>
        <v>4.00202536870563</v>
      </c>
      <c r="L664">
        <f t="shared" si="113"/>
        <v>2.63999999999999</v>
      </c>
      <c r="M664">
        <f t="shared" si="119"/>
        <v>4.03725659958235</v>
      </c>
    </row>
    <row r="665" spans="1:13">
      <c r="A665" s="1">
        <v>36725</v>
      </c>
      <c r="B665">
        <v>355.91</v>
      </c>
      <c r="C665">
        <f t="shared" si="111"/>
        <v>0</v>
      </c>
      <c r="D665">
        <f t="shared" si="112"/>
        <v>2.14999999999998</v>
      </c>
      <c r="E665">
        <f t="shared" si="117"/>
        <v>2.25833759419286</v>
      </c>
      <c r="F665">
        <f t="shared" si="118"/>
        <v>1.64411496256218</v>
      </c>
      <c r="G665">
        <f t="shared" si="115"/>
        <v>1.37358861491868</v>
      </c>
      <c r="H665">
        <f t="shared" si="116"/>
        <v>57.8697001782568</v>
      </c>
      <c r="I665">
        <f t="shared" si="114"/>
        <v>352.154878790177</v>
      </c>
      <c r="J665">
        <f t="shared" si="110"/>
        <v>348.095724512373</v>
      </c>
      <c r="K665">
        <f t="shared" si="109"/>
        <v>4.0591542778032</v>
      </c>
      <c r="L665">
        <f t="shared" si="113"/>
        <v>2.14999999999998</v>
      </c>
      <c r="M665">
        <f t="shared" si="119"/>
        <v>3.90245255675504</v>
      </c>
    </row>
    <row r="666" spans="1:13">
      <c r="A666" s="1">
        <v>36726</v>
      </c>
      <c r="B666">
        <v>356.47</v>
      </c>
      <c r="C666">
        <f t="shared" si="111"/>
        <v>0.560000000000002</v>
      </c>
      <c r="D666">
        <f t="shared" si="112"/>
        <v>0</v>
      </c>
      <c r="E666">
        <f t="shared" si="117"/>
        <v>2.13702776603623</v>
      </c>
      <c r="F666">
        <f t="shared" si="118"/>
        <v>1.52667817952202</v>
      </c>
      <c r="G666">
        <f t="shared" si="115"/>
        <v>1.39978929069733</v>
      </c>
      <c r="H666">
        <f t="shared" si="116"/>
        <v>58.3296748645203</v>
      </c>
      <c r="I666">
        <f t="shared" si="114"/>
        <v>352.818544432247</v>
      </c>
      <c r="J666">
        <f t="shared" si="110"/>
        <v>348.716258326006</v>
      </c>
      <c r="K666">
        <f t="shared" si="109"/>
        <v>4.10228610624097</v>
      </c>
      <c r="L666">
        <f t="shared" si="113"/>
        <v>0.560000000000002</v>
      </c>
      <c r="M666">
        <f t="shared" si="119"/>
        <v>3.66370594555825</v>
      </c>
    </row>
    <row r="667" spans="1:13">
      <c r="A667" s="1">
        <v>36727</v>
      </c>
      <c r="B667">
        <v>356.67</v>
      </c>
      <c r="C667">
        <f t="shared" si="111"/>
        <v>0.199999999999989</v>
      </c>
      <c r="D667">
        <f t="shared" si="112"/>
        <v>0</v>
      </c>
      <c r="E667">
        <f t="shared" si="117"/>
        <v>1.99866863989078</v>
      </c>
      <c r="F667">
        <f t="shared" si="118"/>
        <v>1.41762973812759</v>
      </c>
      <c r="G667">
        <f t="shared" si="115"/>
        <v>1.40986647368912</v>
      </c>
      <c r="H667">
        <f t="shared" si="116"/>
        <v>58.5039249718612</v>
      </c>
      <c r="I667">
        <f t="shared" si="114"/>
        <v>353.410898298568</v>
      </c>
      <c r="J667">
        <f t="shared" si="110"/>
        <v>349.305630584049</v>
      </c>
      <c r="K667">
        <f t="shared" si="109"/>
        <v>4.10526771451839</v>
      </c>
      <c r="L667">
        <f t="shared" si="113"/>
        <v>0.199999999999989</v>
      </c>
      <c r="M667">
        <f t="shared" si="119"/>
        <v>3.41629837801838</v>
      </c>
    </row>
    <row r="668" spans="1:13">
      <c r="A668" s="1">
        <v>36728</v>
      </c>
      <c r="B668">
        <v>356.11</v>
      </c>
      <c r="C668">
        <f t="shared" si="111"/>
        <v>0</v>
      </c>
      <c r="D668">
        <f t="shared" si="112"/>
        <v>0.560000000000002</v>
      </c>
      <c r="E668">
        <f t="shared" si="117"/>
        <v>1.8559065941843</v>
      </c>
      <c r="F668">
        <f t="shared" si="118"/>
        <v>1.35637047111848</v>
      </c>
      <c r="G668">
        <f t="shared" si="115"/>
        <v>1.36828885153618</v>
      </c>
      <c r="H668">
        <f t="shared" si="116"/>
        <v>57.7754208760746</v>
      </c>
      <c r="I668">
        <f t="shared" si="114"/>
        <v>353.826020140248</v>
      </c>
      <c r="J668">
        <f t="shared" si="110"/>
        <v>349.809834357771</v>
      </c>
      <c r="K668">
        <f t="shared" ref="K668:K731" si="120">I668-J668</f>
        <v>4.01618578247678</v>
      </c>
      <c r="L668">
        <f t="shared" si="113"/>
        <v>0.560000000000002</v>
      </c>
      <c r="M668">
        <f t="shared" si="119"/>
        <v>3.21227706530278</v>
      </c>
    </row>
    <row r="669" spans="1:13">
      <c r="A669" s="1">
        <v>36731</v>
      </c>
      <c r="B669">
        <v>354.81</v>
      </c>
      <c r="C669">
        <f t="shared" si="111"/>
        <v>0</v>
      </c>
      <c r="D669">
        <f t="shared" si="112"/>
        <v>1.30000000000001</v>
      </c>
      <c r="E669">
        <f t="shared" si="117"/>
        <v>1.72334183745685</v>
      </c>
      <c r="F669">
        <f t="shared" si="118"/>
        <v>1.35234400889573</v>
      </c>
      <c r="G669">
        <f t="shared" si="115"/>
        <v>1.27433687443482</v>
      </c>
      <c r="H669">
        <f t="shared" si="116"/>
        <v>56.0311398350563</v>
      </c>
      <c r="I669">
        <f t="shared" si="114"/>
        <v>353.977356242678</v>
      </c>
      <c r="J669">
        <f t="shared" ref="J669:J732" si="121">(B669*0.0741)+(J668*0.9259)</f>
        <v>350.18034663186</v>
      </c>
      <c r="K669">
        <f t="shared" si="120"/>
        <v>3.79700961081744</v>
      </c>
      <c r="L669">
        <f t="shared" si="113"/>
        <v>1.30000000000001</v>
      </c>
      <c r="M669">
        <f t="shared" si="119"/>
        <v>3.07568584635258</v>
      </c>
    </row>
    <row r="670" spans="1:13">
      <c r="A670" s="1">
        <v>36732</v>
      </c>
      <c r="B670">
        <v>354.84</v>
      </c>
      <c r="C670">
        <f t="shared" si="111"/>
        <v>0.0299999999999727</v>
      </c>
      <c r="D670">
        <f t="shared" si="112"/>
        <v>0</v>
      </c>
      <c r="E670">
        <f t="shared" si="117"/>
        <v>1.60238884906707</v>
      </c>
      <c r="F670">
        <f t="shared" si="118"/>
        <v>1.25574800826032</v>
      </c>
      <c r="G670">
        <f t="shared" si="115"/>
        <v>1.27604331324959</v>
      </c>
      <c r="H670">
        <f t="shared" si="116"/>
        <v>56.0641050115929</v>
      </c>
      <c r="I670">
        <f t="shared" si="114"/>
        <v>354.110030852554</v>
      </c>
      <c r="J670">
        <f t="shared" si="121"/>
        <v>350.52562694644</v>
      </c>
      <c r="K670">
        <f t="shared" si="120"/>
        <v>3.58440390611446</v>
      </c>
      <c r="L670">
        <f t="shared" si="113"/>
        <v>0.0299999999999727</v>
      </c>
      <c r="M670">
        <f t="shared" si="119"/>
        <v>2.85813685732739</v>
      </c>
    </row>
    <row r="671" spans="1:13">
      <c r="A671" s="1">
        <v>36733</v>
      </c>
      <c r="B671">
        <v>354.39</v>
      </c>
      <c r="C671">
        <f t="shared" si="111"/>
        <v>0</v>
      </c>
      <c r="D671">
        <f t="shared" si="112"/>
        <v>0.449999999999989</v>
      </c>
      <c r="E671">
        <f t="shared" si="117"/>
        <v>1.48793250270514</v>
      </c>
      <c r="F671">
        <f t="shared" si="118"/>
        <v>1.19819457909887</v>
      </c>
      <c r="G671">
        <f t="shared" si="115"/>
        <v>1.24181208015828</v>
      </c>
      <c r="H671">
        <f t="shared" si="116"/>
        <v>55.3932281456259</v>
      </c>
      <c r="I671">
        <f t="shared" si="114"/>
        <v>354.153090107431</v>
      </c>
      <c r="J671">
        <f t="shared" si="121"/>
        <v>350.811976989708</v>
      </c>
      <c r="K671">
        <f t="shared" si="120"/>
        <v>3.34111311772284</v>
      </c>
      <c r="L671">
        <f t="shared" si="113"/>
        <v>0.449999999999989</v>
      </c>
      <c r="M671">
        <f t="shared" si="119"/>
        <v>2.68612708180401</v>
      </c>
    </row>
    <row r="672" spans="1:13">
      <c r="A672" s="1">
        <v>36734</v>
      </c>
      <c r="B672">
        <v>356.03</v>
      </c>
      <c r="C672">
        <f t="shared" si="111"/>
        <v>1.63999999999999</v>
      </c>
      <c r="D672">
        <f t="shared" si="112"/>
        <v>0</v>
      </c>
      <c r="E672">
        <f t="shared" si="117"/>
        <v>1.49879446679763</v>
      </c>
      <c r="F672">
        <f t="shared" si="118"/>
        <v>1.11260925202038</v>
      </c>
      <c r="G672">
        <f t="shared" si="115"/>
        <v>1.34709869082607</v>
      </c>
      <c r="H672">
        <f t="shared" si="116"/>
        <v>57.3942074140885</v>
      </c>
      <c r="I672">
        <f t="shared" si="114"/>
        <v>354.441758848908</v>
      </c>
      <c r="J672">
        <f t="shared" si="121"/>
        <v>351.198632494771</v>
      </c>
      <c r="K672">
        <f t="shared" si="120"/>
        <v>3.2431263541373</v>
      </c>
      <c r="L672">
        <f t="shared" si="113"/>
        <v>1.63999999999999</v>
      </c>
      <c r="M672">
        <f t="shared" si="119"/>
        <v>2.61140371881801</v>
      </c>
    </row>
    <row r="673" spans="1:13">
      <c r="A673" s="1">
        <v>36735</v>
      </c>
      <c r="B673">
        <v>356.44</v>
      </c>
      <c r="C673">
        <f t="shared" si="111"/>
        <v>0.410000000000025</v>
      </c>
      <c r="D673">
        <f t="shared" si="112"/>
        <v>0</v>
      </c>
      <c r="E673">
        <f t="shared" si="117"/>
        <v>1.42102343345494</v>
      </c>
      <c r="F673">
        <f t="shared" si="118"/>
        <v>1.03313716259035</v>
      </c>
      <c r="G673">
        <f t="shared" si="115"/>
        <v>1.37544508600586</v>
      </c>
      <c r="H673">
        <f t="shared" si="116"/>
        <v>57.9026260850582</v>
      </c>
      <c r="I673">
        <f t="shared" si="114"/>
        <v>354.749088337946</v>
      </c>
      <c r="J673">
        <f t="shared" si="121"/>
        <v>351.587017826908</v>
      </c>
      <c r="K673">
        <f t="shared" si="120"/>
        <v>3.16207051103777</v>
      </c>
      <c r="L673">
        <f t="shared" si="113"/>
        <v>0.410000000000025</v>
      </c>
      <c r="M673">
        <f t="shared" si="119"/>
        <v>2.45416059604529</v>
      </c>
    </row>
    <row r="674" spans="1:13">
      <c r="A674" s="1">
        <v>36738</v>
      </c>
      <c r="B674">
        <v>355.56</v>
      </c>
      <c r="C674">
        <f t="shared" si="111"/>
        <v>0</v>
      </c>
      <c r="D674">
        <f t="shared" si="112"/>
        <v>0.879999999999995</v>
      </c>
      <c r="E674">
        <f t="shared" si="117"/>
        <v>1.31952175963673</v>
      </c>
      <c r="F674">
        <f t="shared" si="118"/>
        <v>1.0221987938339</v>
      </c>
      <c r="G674">
        <f t="shared" si="115"/>
        <v>1.29086608944986</v>
      </c>
      <c r="H674">
        <f t="shared" si="116"/>
        <v>56.3483869875544</v>
      </c>
      <c r="I674">
        <f t="shared" si="114"/>
        <v>354.87380655157</v>
      </c>
      <c r="J674">
        <f t="shared" si="121"/>
        <v>351.881415805934</v>
      </c>
      <c r="K674">
        <f t="shared" si="120"/>
        <v>2.99239074563559</v>
      </c>
      <c r="L674">
        <f t="shared" si="113"/>
        <v>0.879999999999995</v>
      </c>
      <c r="M674">
        <f t="shared" si="119"/>
        <v>2.34172055347063</v>
      </c>
    </row>
    <row r="675" spans="1:13">
      <c r="A675" s="1">
        <v>36739</v>
      </c>
      <c r="B675">
        <v>355.49</v>
      </c>
      <c r="C675">
        <f t="shared" si="111"/>
        <v>0</v>
      </c>
      <c r="D675">
        <f t="shared" si="112"/>
        <v>0.0699999999999932</v>
      </c>
      <c r="E675">
        <f t="shared" si="117"/>
        <v>1.22527020537696</v>
      </c>
      <c r="F675">
        <f t="shared" si="118"/>
        <v>0.954184594274333</v>
      </c>
      <c r="G675">
        <f t="shared" si="115"/>
        <v>1.28410185275397</v>
      </c>
      <c r="H675">
        <f t="shared" si="116"/>
        <v>56.2191152380403</v>
      </c>
      <c r="I675">
        <f t="shared" si="114"/>
        <v>354.968577103939</v>
      </c>
      <c r="J675">
        <f t="shared" si="121"/>
        <v>352.148811894715</v>
      </c>
      <c r="K675">
        <f t="shared" si="120"/>
        <v>2.81976520922387</v>
      </c>
      <c r="L675">
        <f t="shared" si="113"/>
        <v>0.0699999999999932</v>
      </c>
      <c r="M675">
        <f t="shared" si="119"/>
        <v>2.1794547996513</v>
      </c>
    </row>
    <row r="676" spans="1:13">
      <c r="A676" s="1">
        <v>36740</v>
      </c>
      <c r="B676">
        <v>355.41</v>
      </c>
      <c r="C676">
        <f t="shared" si="111"/>
        <v>0</v>
      </c>
      <c r="D676">
        <f t="shared" si="112"/>
        <v>0.0799999999999841</v>
      </c>
      <c r="E676">
        <f t="shared" si="117"/>
        <v>1.13775090499289</v>
      </c>
      <c r="F676">
        <f t="shared" si="118"/>
        <v>0.891742837540451</v>
      </c>
      <c r="G676">
        <f t="shared" si="115"/>
        <v>1.27587333152119</v>
      </c>
      <c r="H676">
        <f t="shared" si="116"/>
        <v>56.0608235023519</v>
      </c>
      <c r="I676">
        <f t="shared" si="114"/>
        <v>355.036467945353</v>
      </c>
      <c r="J676">
        <f t="shared" si="121"/>
        <v>352.390465933316</v>
      </c>
      <c r="K676">
        <f t="shared" si="120"/>
        <v>2.64600201203649</v>
      </c>
      <c r="L676">
        <f t="shared" si="113"/>
        <v>0.0799999999999841</v>
      </c>
      <c r="M676">
        <f t="shared" si="119"/>
        <v>2.02949374253335</v>
      </c>
    </row>
    <row r="677" spans="1:13">
      <c r="A677" s="1">
        <v>36741</v>
      </c>
      <c r="B677">
        <v>325.26</v>
      </c>
      <c r="C677">
        <f t="shared" si="111"/>
        <v>0</v>
      </c>
      <c r="D677">
        <f t="shared" si="112"/>
        <v>30.15</v>
      </c>
      <c r="E677">
        <f t="shared" si="117"/>
        <v>1.05648298320769</v>
      </c>
      <c r="F677">
        <f t="shared" si="118"/>
        <v>2.98161834914471</v>
      </c>
      <c r="G677">
        <f t="shared" si="115"/>
        <v>0.354332063830619</v>
      </c>
      <c r="H677">
        <f t="shared" si="116"/>
        <v>26.1628645805239</v>
      </c>
      <c r="I677">
        <f t="shared" si="114"/>
        <v>350.456847175357</v>
      </c>
      <c r="J677">
        <f t="shared" si="121"/>
        <v>350.380098407657</v>
      </c>
      <c r="K677">
        <f t="shared" si="120"/>
        <v>0.0767487676999963</v>
      </c>
      <c r="L677">
        <f t="shared" si="113"/>
        <v>30.15</v>
      </c>
      <c r="M677">
        <f t="shared" si="119"/>
        <v>4.0381013323524</v>
      </c>
    </row>
    <row r="678" spans="1:13">
      <c r="A678" s="1">
        <v>36742</v>
      </c>
      <c r="B678">
        <v>356.07</v>
      </c>
      <c r="C678">
        <f t="shared" si="111"/>
        <v>30.81</v>
      </c>
      <c r="D678">
        <f t="shared" si="112"/>
        <v>0</v>
      </c>
      <c r="E678">
        <f t="shared" si="117"/>
        <v>3.18173419869285</v>
      </c>
      <c r="F678">
        <f t="shared" si="118"/>
        <v>2.76864560992009</v>
      </c>
      <c r="G678">
        <f t="shared" si="115"/>
        <v>1.14920240687095</v>
      </c>
      <c r="H678">
        <f t="shared" si="116"/>
        <v>53.4711111060074</v>
      </c>
      <c r="I678">
        <f t="shared" si="114"/>
        <v>351.320150079787</v>
      </c>
      <c r="J678">
        <f t="shared" si="121"/>
        <v>350.80172011565</v>
      </c>
      <c r="K678">
        <f t="shared" si="120"/>
        <v>0.518429964137397</v>
      </c>
      <c r="L678">
        <f t="shared" si="113"/>
        <v>30.81</v>
      </c>
      <c r="M678">
        <f t="shared" si="119"/>
        <v>5.95037980861294</v>
      </c>
    </row>
    <row r="679" spans="1:13">
      <c r="A679" s="1">
        <v>36745</v>
      </c>
      <c r="B679">
        <v>356.81</v>
      </c>
      <c r="C679">
        <f t="shared" si="111"/>
        <v>0.740000000000009</v>
      </c>
      <c r="D679">
        <f t="shared" si="112"/>
        <v>0</v>
      </c>
      <c r="E679">
        <f t="shared" si="117"/>
        <v>3.00732461307194</v>
      </c>
      <c r="F679">
        <f t="shared" si="118"/>
        <v>2.57088520921151</v>
      </c>
      <c r="G679">
        <f t="shared" si="115"/>
        <v>1.16976230688817</v>
      </c>
      <c r="H679">
        <f t="shared" si="116"/>
        <v>53.9120023965123</v>
      </c>
      <c r="I679">
        <f t="shared" si="114"/>
        <v>352.164488997516</v>
      </c>
      <c r="J679">
        <f t="shared" si="121"/>
        <v>351.24693365508</v>
      </c>
      <c r="K679">
        <f t="shared" si="120"/>
        <v>0.917555342435776</v>
      </c>
      <c r="L679">
        <f t="shared" si="113"/>
        <v>0.740000000000009</v>
      </c>
      <c r="M679">
        <f t="shared" si="119"/>
        <v>5.57820982228344</v>
      </c>
    </row>
    <row r="680" spans="1:13">
      <c r="A680" s="1">
        <v>36746</v>
      </c>
      <c r="B680">
        <v>357.35</v>
      </c>
      <c r="C680">
        <f t="shared" si="111"/>
        <v>0.54000000000002</v>
      </c>
      <c r="D680">
        <f t="shared" si="112"/>
        <v>0</v>
      </c>
      <c r="E680">
        <f t="shared" si="117"/>
        <v>2.83108714070966</v>
      </c>
      <c r="F680">
        <f t="shared" si="118"/>
        <v>2.38725055141069</v>
      </c>
      <c r="G680">
        <f t="shared" si="115"/>
        <v>1.18591956719277</v>
      </c>
      <c r="H680">
        <f t="shared" si="116"/>
        <v>54.2526625861063</v>
      </c>
      <c r="I680">
        <f t="shared" si="114"/>
        <v>352.962020589698</v>
      </c>
      <c r="J680">
        <f t="shared" si="121"/>
        <v>351.699170871239</v>
      </c>
      <c r="K680">
        <f t="shared" si="120"/>
        <v>1.26284971845928</v>
      </c>
      <c r="L680">
        <f t="shared" si="113"/>
        <v>0.54000000000002</v>
      </c>
      <c r="M680">
        <f t="shared" si="119"/>
        <v>5.21833769212034</v>
      </c>
    </row>
    <row r="681" spans="1:13">
      <c r="A681" s="1">
        <v>36747</v>
      </c>
      <c r="B681">
        <v>358.66</v>
      </c>
      <c r="C681">
        <f t="shared" si="111"/>
        <v>1.31</v>
      </c>
      <c r="D681">
        <f t="shared" si="112"/>
        <v>0</v>
      </c>
      <c r="E681">
        <f t="shared" si="117"/>
        <v>2.7224380592304</v>
      </c>
      <c r="F681">
        <f t="shared" si="118"/>
        <v>2.21673265488135</v>
      </c>
      <c r="G681">
        <f t="shared" si="115"/>
        <v>1.22813098513953</v>
      </c>
      <c r="H681">
        <f t="shared" si="116"/>
        <v>55.1193351436931</v>
      </c>
      <c r="I681">
        <f t="shared" si="114"/>
        <v>353.838369823003</v>
      </c>
      <c r="J681">
        <f t="shared" si="121"/>
        <v>352.21496830968</v>
      </c>
      <c r="K681">
        <f t="shared" si="120"/>
        <v>1.62340151332251</v>
      </c>
      <c r="L681">
        <f t="shared" si="113"/>
        <v>1.31</v>
      </c>
      <c r="M681">
        <f t="shared" si="119"/>
        <v>4.93917071411175</v>
      </c>
    </row>
    <row r="682" spans="1:13">
      <c r="A682" s="1">
        <v>36748</v>
      </c>
      <c r="B682">
        <v>358.98</v>
      </c>
      <c r="C682">
        <f t="shared" si="111"/>
        <v>0.319999999999993</v>
      </c>
      <c r="D682">
        <f t="shared" si="112"/>
        <v>0</v>
      </c>
      <c r="E682">
        <f t="shared" si="117"/>
        <v>2.55083534071394</v>
      </c>
      <c r="F682">
        <f t="shared" si="118"/>
        <v>2.05839460810411</v>
      </c>
      <c r="G682">
        <f t="shared" si="115"/>
        <v>1.23923533936158</v>
      </c>
      <c r="H682">
        <f t="shared" si="116"/>
        <v>55.3418980836062</v>
      </c>
      <c r="I682">
        <f t="shared" si="114"/>
        <v>354.629152544225</v>
      </c>
      <c r="J682">
        <f t="shared" si="121"/>
        <v>352.716257157933</v>
      </c>
      <c r="K682">
        <f t="shared" si="120"/>
        <v>1.91289538629201</v>
      </c>
      <c r="L682">
        <f t="shared" si="113"/>
        <v>0.319999999999993</v>
      </c>
      <c r="M682">
        <f t="shared" si="119"/>
        <v>4.60922994881805</v>
      </c>
    </row>
    <row r="683" spans="1:13">
      <c r="A683" s="1">
        <v>36749</v>
      </c>
      <c r="B683">
        <v>362.67</v>
      </c>
      <c r="C683">
        <f t="shared" si="111"/>
        <v>3.69</v>
      </c>
      <c r="D683">
        <f t="shared" si="112"/>
        <v>0</v>
      </c>
      <c r="E683">
        <f t="shared" si="117"/>
        <v>2.63220424494866</v>
      </c>
      <c r="F683">
        <f t="shared" si="118"/>
        <v>1.91136642181096</v>
      </c>
      <c r="G683">
        <f t="shared" si="115"/>
        <v>1.3771321997248</v>
      </c>
      <c r="H683">
        <f t="shared" si="116"/>
        <v>57.9325037069555</v>
      </c>
      <c r="I683">
        <f t="shared" si="114"/>
        <v>355.865834882923</v>
      </c>
      <c r="J683">
        <f t="shared" si="121"/>
        <v>353.45382950253</v>
      </c>
      <c r="K683">
        <f t="shared" si="120"/>
        <v>2.412005380393</v>
      </c>
      <c r="L683">
        <f t="shared" si="113"/>
        <v>3.69</v>
      </c>
      <c r="M683">
        <f t="shared" si="119"/>
        <v>4.54357066675962</v>
      </c>
    </row>
    <row r="684" spans="1:13">
      <c r="A684" s="1">
        <v>36752</v>
      </c>
      <c r="B684">
        <v>364.24</v>
      </c>
      <c r="C684">
        <f t="shared" si="111"/>
        <v>1.56999999999999</v>
      </c>
      <c r="D684">
        <f t="shared" si="112"/>
        <v>0</v>
      </c>
      <c r="E684">
        <f t="shared" si="117"/>
        <v>2.55633251316661</v>
      </c>
      <c r="F684">
        <f t="shared" si="118"/>
        <v>1.77484024882446</v>
      </c>
      <c r="G684">
        <f t="shared" si="115"/>
        <v>1.44031696084183</v>
      </c>
      <c r="H684">
        <f t="shared" si="116"/>
        <v>59.0217166029518</v>
      </c>
      <c r="I684">
        <f t="shared" si="114"/>
        <v>357.153781477929</v>
      </c>
      <c r="J684">
        <f t="shared" si="121"/>
        <v>354.253084736392</v>
      </c>
      <c r="K684">
        <f t="shared" si="120"/>
        <v>2.90069674153693</v>
      </c>
      <c r="L684">
        <f t="shared" si="113"/>
        <v>1.56999999999999</v>
      </c>
      <c r="M684">
        <f t="shared" si="119"/>
        <v>4.33117276199107</v>
      </c>
    </row>
    <row r="685" spans="1:13">
      <c r="A685" s="1">
        <v>36755</v>
      </c>
      <c r="B685">
        <v>369.29</v>
      </c>
      <c r="C685">
        <f t="shared" si="111"/>
        <v>5.05000000000001</v>
      </c>
      <c r="D685">
        <f t="shared" si="112"/>
        <v>0</v>
      </c>
      <c r="E685">
        <f t="shared" si="117"/>
        <v>2.73445161936899</v>
      </c>
      <c r="F685">
        <f t="shared" si="118"/>
        <v>1.648065945337</v>
      </c>
      <c r="G685">
        <f t="shared" si="115"/>
        <v>1.65918823036529</v>
      </c>
      <c r="H685">
        <f t="shared" si="116"/>
        <v>62.3945387324976</v>
      </c>
      <c r="I685">
        <f t="shared" si="114"/>
        <v>359.020331886624</v>
      </c>
      <c r="J685">
        <f t="shared" si="121"/>
        <v>355.367320157426</v>
      </c>
      <c r="K685">
        <f t="shared" si="120"/>
        <v>3.65301172919811</v>
      </c>
      <c r="L685">
        <f t="shared" si="113"/>
        <v>5.05000000000001</v>
      </c>
      <c r="M685">
        <f t="shared" si="119"/>
        <v>4.382517564706</v>
      </c>
    </row>
    <row r="686" spans="1:13">
      <c r="A686" s="1">
        <v>36756</v>
      </c>
      <c r="B686">
        <v>373.99</v>
      </c>
      <c r="C686">
        <f t="shared" si="111"/>
        <v>4.69999999999999</v>
      </c>
      <c r="D686">
        <f t="shared" si="112"/>
        <v>0</v>
      </c>
      <c r="E686">
        <f t="shared" si="117"/>
        <v>2.87484793227121</v>
      </c>
      <c r="F686">
        <f t="shared" si="118"/>
        <v>1.5303469492415</v>
      </c>
      <c r="G686">
        <f t="shared" si="115"/>
        <v>1.87855958656702</v>
      </c>
      <c r="H686">
        <f t="shared" si="116"/>
        <v>65.2604029922964</v>
      </c>
      <c r="I686">
        <f t="shared" si="114"/>
        <v>361.322666842461</v>
      </c>
      <c r="J686">
        <f t="shared" si="121"/>
        <v>356.74726073376</v>
      </c>
      <c r="K686">
        <f t="shared" si="120"/>
        <v>4.57540610870063</v>
      </c>
      <c r="L686">
        <f t="shared" si="113"/>
        <v>4.69999999999999</v>
      </c>
      <c r="M686">
        <f t="shared" si="119"/>
        <v>4.40519488151271</v>
      </c>
    </row>
    <row r="687" spans="1:13">
      <c r="A687" s="1">
        <v>36759</v>
      </c>
      <c r="B687">
        <v>389.03</v>
      </c>
      <c r="C687">
        <f t="shared" si="111"/>
        <v>15.04</v>
      </c>
      <c r="D687">
        <f t="shared" si="112"/>
        <v>0</v>
      </c>
      <c r="E687">
        <f t="shared" si="117"/>
        <v>3.74378736568041</v>
      </c>
      <c r="F687">
        <f t="shared" si="118"/>
        <v>1.42103645286711</v>
      </c>
      <c r="G687">
        <f t="shared" si="115"/>
        <v>2.63454702947758</v>
      </c>
      <c r="H687">
        <f t="shared" si="116"/>
        <v>72.4862550438992</v>
      </c>
      <c r="I687">
        <f t="shared" si="114"/>
        <v>365.584054682091</v>
      </c>
      <c r="J687">
        <f t="shared" si="121"/>
        <v>359.139411713389</v>
      </c>
      <c r="K687">
        <f t="shared" si="120"/>
        <v>6.44464296870177</v>
      </c>
      <c r="L687">
        <f t="shared" si="113"/>
        <v>15.04</v>
      </c>
      <c r="M687">
        <f t="shared" si="119"/>
        <v>5.16482381854751</v>
      </c>
    </row>
    <row r="688" spans="1:13">
      <c r="A688" s="1">
        <v>36761</v>
      </c>
      <c r="B688">
        <v>400.09</v>
      </c>
      <c r="C688">
        <f t="shared" si="111"/>
        <v>11.06</v>
      </c>
      <c r="D688">
        <f t="shared" si="112"/>
        <v>0</v>
      </c>
      <c r="E688">
        <f t="shared" si="117"/>
        <v>4.26637398241752</v>
      </c>
      <c r="F688">
        <f t="shared" si="118"/>
        <v>1.31953384909089</v>
      </c>
      <c r="G688">
        <f t="shared" si="115"/>
        <v>3.23324330433577</v>
      </c>
      <c r="H688">
        <f t="shared" si="116"/>
        <v>76.3774503824106</v>
      </c>
      <c r="I688">
        <f t="shared" si="114"/>
        <v>370.891069071985</v>
      </c>
      <c r="J688">
        <f t="shared" si="121"/>
        <v>362.173850305427</v>
      </c>
      <c r="K688">
        <f t="shared" si="120"/>
        <v>8.71721876655835</v>
      </c>
      <c r="L688">
        <f t="shared" si="113"/>
        <v>11.06</v>
      </c>
      <c r="M688">
        <f t="shared" si="119"/>
        <v>5.5859078315084</v>
      </c>
    </row>
    <row r="689" spans="1:13">
      <c r="A689" s="1">
        <v>36762</v>
      </c>
      <c r="B689">
        <v>406.06</v>
      </c>
      <c r="C689">
        <f t="shared" si="111"/>
        <v>5.97000000000003</v>
      </c>
      <c r="D689">
        <f t="shared" si="112"/>
        <v>0</v>
      </c>
      <c r="E689">
        <f t="shared" si="117"/>
        <v>4.38806155510198</v>
      </c>
      <c r="F689">
        <f t="shared" si="118"/>
        <v>1.22528143129868</v>
      </c>
      <c r="G689">
        <f t="shared" si="115"/>
        <v>3.58126830539745</v>
      </c>
      <c r="H689">
        <f t="shared" si="116"/>
        <v>78.1719835351742</v>
      </c>
      <c r="I689">
        <f t="shared" si="114"/>
        <v>376.300050648714</v>
      </c>
      <c r="J689">
        <f t="shared" si="121"/>
        <v>365.425813997794</v>
      </c>
      <c r="K689">
        <f t="shared" si="120"/>
        <v>10.8742366509192</v>
      </c>
      <c r="L689">
        <f t="shared" si="113"/>
        <v>5.97000000000003</v>
      </c>
      <c r="M689">
        <f t="shared" si="119"/>
        <v>5.61334298640066</v>
      </c>
    </row>
    <row r="690" spans="1:13">
      <c r="A690" s="1">
        <v>36763</v>
      </c>
      <c r="B690">
        <v>416.94</v>
      </c>
      <c r="C690">
        <f t="shared" si="111"/>
        <v>10.88</v>
      </c>
      <c r="D690">
        <f t="shared" si="112"/>
        <v>0</v>
      </c>
      <c r="E690">
        <f t="shared" si="117"/>
        <v>4.85177144402327</v>
      </c>
      <c r="F690">
        <f t="shared" si="118"/>
        <v>1.13776132906306</v>
      </c>
      <c r="G690">
        <f t="shared" si="115"/>
        <v>4.26431389439003</v>
      </c>
      <c r="H690">
        <f t="shared" si="116"/>
        <v>81.004172242357</v>
      </c>
      <c r="I690">
        <f t="shared" si="114"/>
        <v>382.550474858941</v>
      </c>
      <c r="J690">
        <f t="shared" si="121"/>
        <v>369.243015180558</v>
      </c>
      <c r="K690">
        <f t="shared" si="120"/>
        <v>13.3074596783836</v>
      </c>
      <c r="L690">
        <f t="shared" si="113"/>
        <v>10.88</v>
      </c>
      <c r="M690">
        <f t="shared" si="119"/>
        <v>5.98953277308633</v>
      </c>
    </row>
    <row r="691" spans="1:13">
      <c r="A691" s="1">
        <v>36766</v>
      </c>
      <c r="B691">
        <v>421.11</v>
      </c>
      <c r="C691">
        <f t="shared" si="111"/>
        <v>4.17000000000002</v>
      </c>
      <c r="D691">
        <f t="shared" si="112"/>
        <v>0</v>
      </c>
      <c r="E691">
        <f t="shared" si="117"/>
        <v>4.8030734837359</v>
      </c>
      <c r="F691">
        <f t="shared" si="118"/>
        <v>1.05649266270141</v>
      </c>
      <c r="G691">
        <f t="shared" si="115"/>
        <v>4.54624405195074</v>
      </c>
      <c r="H691">
        <f t="shared" si="116"/>
        <v>81.9697800775954</v>
      </c>
      <c r="I691">
        <f t="shared" si="114"/>
        <v>388.480929825636</v>
      </c>
      <c r="J691">
        <f t="shared" si="121"/>
        <v>373.086358755679</v>
      </c>
      <c r="K691">
        <f t="shared" si="120"/>
        <v>15.3945710699577</v>
      </c>
      <c r="L691">
        <f t="shared" si="113"/>
        <v>4.17000000000002</v>
      </c>
      <c r="M691">
        <f t="shared" si="119"/>
        <v>5.85956614643731</v>
      </c>
    </row>
    <row r="692" spans="1:13">
      <c r="A692" s="1">
        <v>36767</v>
      </c>
      <c r="B692">
        <v>425.27</v>
      </c>
      <c r="C692">
        <f t="shared" si="111"/>
        <v>4.15999999999997</v>
      </c>
      <c r="D692">
        <f t="shared" si="112"/>
        <v>0</v>
      </c>
      <c r="E692">
        <f t="shared" si="117"/>
        <v>4.75713966346904</v>
      </c>
      <c r="F692">
        <f t="shared" si="118"/>
        <v>0.981028901079884</v>
      </c>
      <c r="G692">
        <f t="shared" si="115"/>
        <v>4.84913304616464</v>
      </c>
      <c r="H692">
        <f t="shared" si="116"/>
        <v>82.9034492444019</v>
      </c>
      <c r="I692">
        <f t="shared" si="114"/>
        <v>394.139088818453</v>
      </c>
      <c r="J692">
        <f t="shared" si="121"/>
        <v>376.953166571883</v>
      </c>
      <c r="K692">
        <f t="shared" si="120"/>
        <v>17.1859222465706</v>
      </c>
      <c r="L692">
        <f t="shared" si="113"/>
        <v>4.15999999999997</v>
      </c>
      <c r="M692">
        <f t="shared" si="119"/>
        <v>5.73816856454893</v>
      </c>
    </row>
    <row r="693" spans="1:13">
      <c r="A693" s="1">
        <v>36768</v>
      </c>
      <c r="B693">
        <v>422.74</v>
      </c>
      <c r="C693">
        <f t="shared" si="111"/>
        <v>0</v>
      </c>
      <c r="D693">
        <f t="shared" si="112"/>
        <v>2.52999999999997</v>
      </c>
      <c r="E693">
        <f t="shared" si="117"/>
        <v>4.41734397322125</v>
      </c>
      <c r="F693">
        <f t="shared" si="118"/>
        <v>1.09166969385989</v>
      </c>
      <c r="G693">
        <f t="shared" si="115"/>
        <v>4.04641073949993</v>
      </c>
      <c r="H693">
        <f t="shared" si="116"/>
        <v>80.1839356401834</v>
      </c>
      <c r="I693">
        <f t="shared" si="114"/>
        <v>398.537908958175</v>
      </c>
      <c r="J693">
        <f t="shared" si="121"/>
        <v>380.345970928906</v>
      </c>
      <c r="K693">
        <f t="shared" si="120"/>
        <v>18.191938029269</v>
      </c>
      <c r="L693">
        <f t="shared" si="113"/>
        <v>2.52999999999997</v>
      </c>
      <c r="M693">
        <f t="shared" si="119"/>
        <v>5.50901366708114</v>
      </c>
    </row>
    <row r="694" spans="1:13">
      <c r="A694" s="1">
        <v>36769</v>
      </c>
      <c r="B694">
        <v>423.63</v>
      </c>
      <c r="C694">
        <f t="shared" si="111"/>
        <v>0.889999999999986</v>
      </c>
      <c r="D694">
        <f t="shared" si="112"/>
        <v>0</v>
      </c>
      <c r="E694">
        <f t="shared" si="117"/>
        <v>4.16539083227688</v>
      </c>
      <c r="F694">
        <f t="shared" si="118"/>
        <v>1.01369328715561</v>
      </c>
      <c r="G694">
        <f t="shared" si="115"/>
        <v>4.10912342525698</v>
      </c>
      <c r="H694">
        <f t="shared" si="116"/>
        <v>80.4271708321531</v>
      </c>
      <c r="I694">
        <f t="shared" si="114"/>
        <v>402.397072560408</v>
      </c>
      <c r="J694">
        <f t="shared" si="121"/>
        <v>383.553317483074</v>
      </c>
      <c r="K694">
        <f t="shared" si="120"/>
        <v>18.8437550773335</v>
      </c>
      <c r="L694">
        <f t="shared" si="113"/>
        <v>0.889999999999986</v>
      </c>
      <c r="M694">
        <f t="shared" si="119"/>
        <v>5.17908411943249</v>
      </c>
    </row>
    <row r="695" spans="1:13">
      <c r="A695" s="1">
        <v>36770</v>
      </c>
      <c r="B695">
        <v>419.86</v>
      </c>
      <c r="C695">
        <f t="shared" si="111"/>
        <v>0</v>
      </c>
      <c r="D695">
        <f t="shared" si="112"/>
        <v>3.76999999999998</v>
      </c>
      <c r="E695">
        <f t="shared" si="117"/>
        <v>3.86786291568567</v>
      </c>
      <c r="F695">
        <f t="shared" si="118"/>
        <v>1.21057233807307</v>
      </c>
      <c r="G695">
        <f t="shared" si="115"/>
        <v>3.1950696328006</v>
      </c>
      <c r="H695">
        <f t="shared" si="116"/>
        <v>76.1624934141461</v>
      </c>
      <c r="I695">
        <f t="shared" si="114"/>
        <v>405.082870800617</v>
      </c>
      <c r="J695">
        <f t="shared" si="121"/>
        <v>386.243642657578</v>
      </c>
      <c r="K695">
        <f t="shared" si="120"/>
        <v>18.8392281430387</v>
      </c>
      <c r="L695">
        <f t="shared" si="113"/>
        <v>3.76999999999998</v>
      </c>
      <c r="M695">
        <f t="shared" si="119"/>
        <v>5.07843525375874</v>
      </c>
    </row>
    <row r="696" spans="1:13">
      <c r="A696" s="1">
        <v>36773</v>
      </c>
      <c r="B696">
        <v>417.92</v>
      </c>
      <c r="C696">
        <f t="shared" si="111"/>
        <v>0</v>
      </c>
      <c r="D696">
        <f t="shared" si="112"/>
        <v>1.94</v>
      </c>
      <c r="E696">
        <f t="shared" si="117"/>
        <v>3.5915869931367</v>
      </c>
      <c r="F696">
        <f t="shared" si="118"/>
        <v>1.26267431392499</v>
      </c>
      <c r="G696">
        <f t="shared" si="115"/>
        <v>2.8444286491996</v>
      </c>
      <c r="H696">
        <f t="shared" si="116"/>
        <v>73.988332435089</v>
      </c>
      <c r="I696">
        <f t="shared" si="114"/>
        <v>407.057221271482</v>
      </c>
      <c r="J696">
        <f t="shared" si="121"/>
        <v>388.590860736652</v>
      </c>
      <c r="K696">
        <f t="shared" si="120"/>
        <v>18.4663605348304</v>
      </c>
      <c r="L696">
        <f t="shared" si="113"/>
        <v>1.94</v>
      </c>
      <c r="M696">
        <f t="shared" si="119"/>
        <v>4.85426130706169</v>
      </c>
    </row>
    <row r="697" spans="1:13">
      <c r="A697" s="1">
        <v>36774</v>
      </c>
      <c r="B697">
        <v>410.6</v>
      </c>
      <c r="C697">
        <f t="shared" si="111"/>
        <v>0</v>
      </c>
      <c r="D697">
        <f t="shared" si="112"/>
        <v>7.31999999999999</v>
      </c>
      <c r="E697">
        <f t="shared" si="117"/>
        <v>3.3350450650555</v>
      </c>
      <c r="F697">
        <f t="shared" si="118"/>
        <v>1.69534043435892</v>
      </c>
      <c r="G697">
        <f t="shared" si="115"/>
        <v>1.96718310816236</v>
      </c>
      <c r="H697">
        <f t="shared" si="116"/>
        <v>66.2980017226061</v>
      </c>
      <c r="I697">
        <f t="shared" si="114"/>
        <v>407.602100639928</v>
      </c>
      <c r="J697">
        <f t="shared" si="121"/>
        <v>390.221737956066</v>
      </c>
      <c r="K697">
        <f t="shared" si="120"/>
        <v>17.3803626838623</v>
      </c>
      <c r="L697">
        <f t="shared" si="113"/>
        <v>7.31999999999999</v>
      </c>
      <c r="M697">
        <f t="shared" si="119"/>
        <v>5.03038549941442</v>
      </c>
    </row>
    <row r="698" spans="1:13">
      <c r="A698" s="1">
        <v>36775</v>
      </c>
      <c r="B698">
        <v>401.43</v>
      </c>
      <c r="C698">
        <f t="shared" si="111"/>
        <v>0</v>
      </c>
      <c r="D698">
        <f t="shared" si="112"/>
        <v>9.17000000000002</v>
      </c>
      <c r="E698">
        <f t="shared" si="117"/>
        <v>3.09682756040868</v>
      </c>
      <c r="F698">
        <f t="shared" si="118"/>
        <v>2.22924468904757</v>
      </c>
      <c r="G698">
        <f t="shared" si="115"/>
        <v>1.38918243278704</v>
      </c>
      <c r="H698">
        <f t="shared" si="116"/>
        <v>58.1446780171794</v>
      </c>
      <c r="I698">
        <f t="shared" si="114"/>
        <v>406.652831561507</v>
      </c>
      <c r="J698">
        <f t="shared" si="121"/>
        <v>391.052270173521</v>
      </c>
      <c r="K698">
        <f t="shared" si="120"/>
        <v>15.6005613879858</v>
      </c>
      <c r="L698">
        <f t="shared" si="113"/>
        <v>9.17000000000002</v>
      </c>
      <c r="M698">
        <f t="shared" si="119"/>
        <v>5.32607224945625</v>
      </c>
    </row>
    <row r="699" spans="1:13">
      <c r="A699" s="1">
        <v>36776</v>
      </c>
      <c r="B699">
        <v>404.65</v>
      </c>
      <c r="C699">
        <f t="shared" si="111"/>
        <v>3.21999999999997</v>
      </c>
      <c r="D699">
        <f t="shared" si="112"/>
        <v>0</v>
      </c>
      <c r="E699">
        <f t="shared" si="117"/>
        <v>3.10562559180806</v>
      </c>
      <c r="F699">
        <f t="shared" si="118"/>
        <v>2.07001292554417</v>
      </c>
      <c r="G699">
        <f t="shared" si="115"/>
        <v>1.50029285009979</v>
      </c>
      <c r="H699">
        <f t="shared" si="116"/>
        <v>60.0046850527893</v>
      </c>
      <c r="I699">
        <f t="shared" si="114"/>
        <v>406.344796067347</v>
      </c>
      <c r="J699">
        <f t="shared" si="121"/>
        <v>392.059861953663</v>
      </c>
      <c r="K699">
        <f t="shared" si="120"/>
        <v>14.2849341136839</v>
      </c>
      <c r="L699">
        <f t="shared" si="113"/>
        <v>3.21999999999997</v>
      </c>
      <c r="M699">
        <f t="shared" si="119"/>
        <v>5.17563851735223</v>
      </c>
    </row>
    <row r="700" spans="1:13">
      <c r="A700" s="1">
        <v>36777</v>
      </c>
      <c r="B700">
        <v>395.27</v>
      </c>
      <c r="C700">
        <f t="shared" si="111"/>
        <v>0</v>
      </c>
      <c r="D700">
        <f t="shared" si="112"/>
        <v>9.38</v>
      </c>
      <c r="E700">
        <f t="shared" si="117"/>
        <v>2.8837951923932</v>
      </c>
      <c r="F700">
        <f t="shared" si="118"/>
        <v>2.59215485943387</v>
      </c>
      <c r="G700">
        <f t="shared" si="115"/>
        <v>1.11250883869763</v>
      </c>
      <c r="H700">
        <f t="shared" si="116"/>
        <v>52.6629199517809</v>
      </c>
      <c r="I700">
        <f t="shared" si="114"/>
        <v>404.641492432189</v>
      </c>
      <c r="J700">
        <f t="shared" si="121"/>
        <v>392.297733182897</v>
      </c>
      <c r="K700">
        <f t="shared" si="120"/>
        <v>12.3437592492924</v>
      </c>
      <c r="L700">
        <f t="shared" si="113"/>
        <v>9.38</v>
      </c>
      <c r="M700">
        <f t="shared" si="119"/>
        <v>5.47595005182707</v>
      </c>
    </row>
    <row r="701" spans="1:13">
      <c r="A701" s="1">
        <v>36780</v>
      </c>
      <c r="B701">
        <v>408.91</v>
      </c>
      <c r="C701">
        <f t="shared" si="111"/>
        <v>13.64</v>
      </c>
      <c r="D701">
        <f t="shared" si="112"/>
        <v>0</v>
      </c>
      <c r="E701">
        <f t="shared" si="117"/>
        <v>3.65209553579369</v>
      </c>
      <c r="F701">
        <f t="shared" si="118"/>
        <v>2.40700094090288</v>
      </c>
      <c r="G701">
        <f t="shared" si="115"/>
        <v>1.51728047701708</v>
      </c>
      <c r="H701">
        <f t="shared" si="116"/>
        <v>60.2745896164508</v>
      </c>
      <c r="I701">
        <f t="shared" si="114"/>
        <v>405.297988896119</v>
      </c>
      <c r="J701">
        <f t="shared" si="121"/>
        <v>393.528702154044</v>
      </c>
      <c r="K701">
        <f t="shared" si="120"/>
        <v>11.7692867420743</v>
      </c>
      <c r="L701">
        <f t="shared" si="113"/>
        <v>13.64</v>
      </c>
      <c r="M701">
        <f t="shared" si="119"/>
        <v>6.05909647669657</v>
      </c>
    </row>
    <row r="702" spans="1:13">
      <c r="A702" s="1">
        <v>36782</v>
      </c>
      <c r="B702">
        <v>417.24</v>
      </c>
      <c r="C702">
        <f t="shared" si="111"/>
        <v>8.32999999999998</v>
      </c>
      <c r="D702">
        <f t="shared" si="112"/>
        <v>0</v>
      </c>
      <c r="E702">
        <f t="shared" si="117"/>
        <v>3.98623156895128</v>
      </c>
      <c r="F702">
        <f t="shared" si="118"/>
        <v>2.23507230226696</v>
      </c>
      <c r="G702">
        <f t="shared" si="115"/>
        <v>1.78349110447486</v>
      </c>
      <c r="H702">
        <f t="shared" si="116"/>
        <v>64.0738927316004</v>
      </c>
      <c r="I702">
        <f t="shared" si="114"/>
        <v>407.134670203896</v>
      </c>
      <c r="J702">
        <f t="shared" si="121"/>
        <v>395.28570932443</v>
      </c>
      <c r="K702">
        <f t="shared" si="120"/>
        <v>11.8489608794659</v>
      </c>
      <c r="L702">
        <f t="shared" si="113"/>
        <v>8.32999999999998</v>
      </c>
      <c r="M702">
        <f t="shared" si="119"/>
        <v>6.22130387121824</v>
      </c>
    </row>
    <row r="703" spans="1:13">
      <c r="A703" s="1">
        <v>36783</v>
      </c>
      <c r="B703">
        <v>419.74</v>
      </c>
      <c r="C703">
        <f t="shared" si="111"/>
        <v>2.5</v>
      </c>
      <c r="D703">
        <f t="shared" si="112"/>
        <v>0</v>
      </c>
      <c r="E703">
        <f t="shared" si="117"/>
        <v>3.88007217116905</v>
      </c>
      <c r="F703">
        <f t="shared" si="118"/>
        <v>2.07542428067646</v>
      </c>
      <c r="G703">
        <f t="shared" si="115"/>
        <v>1.86953203125501</v>
      </c>
      <c r="H703">
        <f t="shared" si="116"/>
        <v>65.1511121288079</v>
      </c>
      <c r="I703">
        <f t="shared" si="114"/>
        <v>409.073369926536</v>
      </c>
      <c r="J703">
        <f t="shared" si="121"/>
        <v>397.097772263489</v>
      </c>
      <c r="K703">
        <f t="shared" si="120"/>
        <v>11.9755976630471</v>
      </c>
      <c r="L703">
        <f t="shared" si="113"/>
        <v>2.5</v>
      </c>
      <c r="M703">
        <f t="shared" si="119"/>
        <v>5.95549645184551</v>
      </c>
    </row>
    <row r="704" spans="1:13">
      <c r="A704" s="1">
        <v>36784</v>
      </c>
      <c r="B704">
        <v>421.18</v>
      </c>
      <c r="C704">
        <f t="shared" si="111"/>
        <v>1.44</v>
      </c>
      <c r="D704">
        <f t="shared" si="112"/>
        <v>0</v>
      </c>
      <c r="E704">
        <f t="shared" si="117"/>
        <v>3.70578130179983</v>
      </c>
      <c r="F704">
        <f t="shared" si="118"/>
        <v>1.92717968919957</v>
      </c>
      <c r="G704">
        <f t="shared" si="115"/>
        <v>1.92290387999002</v>
      </c>
      <c r="H704">
        <f t="shared" si="116"/>
        <v>65.7874483370485</v>
      </c>
      <c r="I704">
        <f t="shared" si="114"/>
        <v>410.935369631835</v>
      </c>
      <c r="J704">
        <f t="shared" si="121"/>
        <v>398.882265338765</v>
      </c>
      <c r="K704">
        <f t="shared" si="120"/>
        <v>12.0531042930704</v>
      </c>
      <c r="L704">
        <f t="shared" si="113"/>
        <v>1.44</v>
      </c>
      <c r="M704">
        <f t="shared" si="119"/>
        <v>5.6329609909994</v>
      </c>
    </row>
    <row r="705" spans="1:13">
      <c r="A705" s="1">
        <v>36787</v>
      </c>
      <c r="B705">
        <v>417.35</v>
      </c>
      <c r="C705">
        <f t="shared" si="111"/>
        <v>0</v>
      </c>
      <c r="D705">
        <f t="shared" si="112"/>
        <v>3.82999999999998</v>
      </c>
      <c r="E705">
        <f t="shared" si="117"/>
        <v>3.44108263738555</v>
      </c>
      <c r="F705">
        <f t="shared" si="118"/>
        <v>2.06309542568532</v>
      </c>
      <c r="G705">
        <f t="shared" si="115"/>
        <v>1.66792218844773</v>
      </c>
      <c r="H705">
        <f t="shared" si="116"/>
        <v>62.5176474662543</v>
      </c>
      <c r="I705">
        <f t="shared" si="114"/>
        <v>411.921939782459</v>
      </c>
      <c r="J705">
        <f t="shared" si="121"/>
        <v>400.250724477162</v>
      </c>
      <c r="K705">
        <f t="shared" si="120"/>
        <v>11.6712153052966</v>
      </c>
      <c r="L705">
        <f t="shared" si="113"/>
        <v>3.82999999999998</v>
      </c>
      <c r="M705">
        <f t="shared" si="119"/>
        <v>5.50417806307087</v>
      </c>
    </row>
    <row r="706" spans="1:13">
      <c r="A706" s="1">
        <v>36788</v>
      </c>
      <c r="B706">
        <v>419.6</v>
      </c>
      <c r="C706">
        <f t="shared" si="111"/>
        <v>2.25</v>
      </c>
      <c r="D706">
        <f t="shared" si="112"/>
        <v>0</v>
      </c>
      <c r="E706">
        <f t="shared" si="117"/>
        <v>3.35600530614373</v>
      </c>
      <c r="F706">
        <f t="shared" si="118"/>
        <v>1.9157314667078</v>
      </c>
      <c r="G706">
        <f t="shared" si="115"/>
        <v>1.75181405351715</v>
      </c>
      <c r="H706">
        <f t="shared" si="116"/>
        <v>63.6603353078352</v>
      </c>
      <c r="I706">
        <f t="shared" si="114"/>
        <v>413.102825443917</v>
      </c>
      <c r="J706">
        <f t="shared" si="121"/>
        <v>401.684505793404</v>
      </c>
      <c r="K706">
        <f t="shared" si="120"/>
        <v>11.4183196505122</v>
      </c>
      <c r="L706">
        <f t="shared" si="113"/>
        <v>2.25</v>
      </c>
      <c r="M706">
        <f t="shared" si="119"/>
        <v>5.27173677285152</v>
      </c>
    </row>
    <row r="707" spans="1:13">
      <c r="A707" s="1">
        <v>36789</v>
      </c>
      <c r="B707">
        <v>421.6</v>
      </c>
      <c r="C707">
        <f t="shared" si="111"/>
        <v>2</v>
      </c>
      <c r="D707">
        <f t="shared" si="112"/>
        <v>0</v>
      </c>
      <c r="E707">
        <f t="shared" si="117"/>
        <v>3.25914778427632</v>
      </c>
      <c r="F707">
        <f t="shared" si="118"/>
        <v>1.7788935048001</v>
      </c>
      <c r="G707">
        <f t="shared" si="115"/>
        <v>1.8321207961477</v>
      </c>
      <c r="H707">
        <f t="shared" si="116"/>
        <v>64.6907716167962</v>
      </c>
      <c r="I707">
        <f t="shared" si="114"/>
        <v>414.409690890642</v>
      </c>
      <c r="J707">
        <f t="shared" si="121"/>
        <v>403.160243914113</v>
      </c>
      <c r="K707">
        <f t="shared" si="120"/>
        <v>11.2494469765291</v>
      </c>
      <c r="L707">
        <f t="shared" si="113"/>
        <v>2</v>
      </c>
      <c r="M707">
        <f t="shared" si="119"/>
        <v>5.03804128907642</v>
      </c>
    </row>
    <row r="708" spans="1:13">
      <c r="A708" s="1">
        <v>36790</v>
      </c>
      <c r="B708">
        <v>421.7</v>
      </c>
      <c r="C708">
        <f t="shared" ref="C708:C771" si="122">IF(B708&gt;B707,B708-B707,0)</f>
        <v>0.0999999999999659</v>
      </c>
      <c r="D708">
        <f t="shared" ref="D708:D771" si="123">IF(B708&lt;B707,B707-B708,0)</f>
        <v>0</v>
      </c>
      <c r="E708">
        <f t="shared" si="117"/>
        <v>3.03349437111372</v>
      </c>
      <c r="F708">
        <f t="shared" si="118"/>
        <v>1.65182968302866</v>
      </c>
      <c r="G708">
        <f t="shared" si="115"/>
        <v>1.83644500536626</v>
      </c>
      <c r="H708">
        <f t="shared" si="116"/>
        <v>64.7446011430469</v>
      </c>
      <c r="I708">
        <f t="shared" si="114"/>
        <v>415.530940431662</v>
      </c>
      <c r="J708">
        <f t="shared" si="121"/>
        <v>404.534039840077</v>
      </c>
      <c r="K708">
        <f t="shared" si="120"/>
        <v>10.9969005915841</v>
      </c>
      <c r="L708">
        <f t="shared" ref="L708:L771" si="124">ABS(B708-B707)</f>
        <v>0.0999999999999659</v>
      </c>
      <c r="M708">
        <f t="shared" si="119"/>
        <v>4.68532405414238</v>
      </c>
    </row>
    <row r="709" spans="1:13">
      <c r="A709" s="1">
        <v>36791</v>
      </c>
      <c r="B709">
        <v>422.01</v>
      </c>
      <c r="C709">
        <f t="shared" si="122"/>
        <v>0.310000000000002</v>
      </c>
      <c r="D709">
        <f t="shared" si="123"/>
        <v>0</v>
      </c>
      <c r="E709">
        <f t="shared" si="117"/>
        <v>2.83895905889131</v>
      </c>
      <c r="F709">
        <f t="shared" si="118"/>
        <v>1.53384184852661</v>
      </c>
      <c r="G709">
        <f t="shared" si="115"/>
        <v>1.85088121152672</v>
      </c>
      <c r="H709">
        <f t="shared" si="116"/>
        <v>64.9231263667953</v>
      </c>
      <c r="I709">
        <f t="shared" si="114"/>
        <v>416.527419793272</v>
      </c>
      <c r="J709">
        <f t="shared" si="121"/>
        <v>405.829008487928</v>
      </c>
      <c r="K709">
        <f t="shared" si="120"/>
        <v>10.6984113053443</v>
      </c>
      <c r="L709">
        <f t="shared" si="124"/>
        <v>0.310000000000002</v>
      </c>
      <c r="M709">
        <f t="shared" si="119"/>
        <v>4.37280090741793</v>
      </c>
    </row>
    <row r="710" spans="1:13">
      <c r="A710" s="1">
        <v>36794</v>
      </c>
      <c r="B710">
        <v>421.38</v>
      </c>
      <c r="C710">
        <f t="shared" si="122"/>
        <v>0</v>
      </c>
      <c r="D710">
        <f t="shared" si="123"/>
        <v>0.629999999999995</v>
      </c>
      <c r="E710">
        <f t="shared" si="117"/>
        <v>2.63617626897051</v>
      </c>
      <c r="F710">
        <f t="shared" si="118"/>
        <v>1.469281716489</v>
      </c>
      <c r="G710">
        <f t="shared" si="115"/>
        <v>1.79419388357321</v>
      </c>
      <c r="H710">
        <f t="shared" si="116"/>
        <v>64.2115027923115</v>
      </c>
      <c r="I710">
        <f t="shared" si="114"/>
        <v>417.273746629067</v>
      </c>
      <c r="J710">
        <f t="shared" si="121"/>
        <v>406.981336958972</v>
      </c>
      <c r="K710">
        <f t="shared" si="120"/>
        <v>10.2924096700946</v>
      </c>
      <c r="L710">
        <f t="shared" si="124"/>
        <v>0.629999999999995</v>
      </c>
      <c r="M710">
        <f t="shared" si="119"/>
        <v>4.1054579854595</v>
      </c>
    </row>
    <row r="711" spans="1:13">
      <c r="A711" s="1">
        <v>36795</v>
      </c>
      <c r="B711">
        <v>421.56</v>
      </c>
      <c r="C711">
        <f t="shared" si="122"/>
        <v>0.180000000000007</v>
      </c>
      <c r="D711">
        <f t="shared" si="123"/>
        <v>0</v>
      </c>
      <c r="E711">
        <f t="shared" si="117"/>
        <v>2.46073510690118</v>
      </c>
      <c r="F711">
        <f t="shared" si="118"/>
        <v>1.36433302245407</v>
      </c>
      <c r="G711">
        <f t="shared" si="115"/>
        <v>1.80361764056329</v>
      </c>
      <c r="H711">
        <f t="shared" si="116"/>
        <v>64.3317981192654</v>
      </c>
      <c r="I711">
        <f t="shared" si="114"/>
        <v>417.932972397516</v>
      </c>
      <c r="J711">
        <f t="shared" si="121"/>
        <v>408.061615890312</v>
      </c>
      <c r="K711">
        <f t="shared" si="120"/>
        <v>9.87135650720387</v>
      </c>
      <c r="L711">
        <f t="shared" si="124"/>
        <v>0.180000000000007</v>
      </c>
      <c r="M711">
        <f t="shared" si="119"/>
        <v>3.82506812935525</v>
      </c>
    </row>
    <row r="712" spans="1:13">
      <c r="A712" s="1">
        <v>36796</v>
      </c>
      <c r="B712">
        <v>423.7</v>
      </c>
      <c r="C712">
        <f t="shared" si="122"/>
        <v>2.13999999999999</v>
      </c>
      <c r="D712">
        <f t="shared" si="123"/>
        <v>0</v>
      </c>
      <c r="E712">
        <f t="shared" si="117"/>
        <v>2.43782545640824</v>
      </c>
      <c r="F712">
        <f t="shared" si="118"/>
        <v>1.26688066370735</v>
      </c>
      <c r="G712">
        <f t="shared" si="115"/>
        <v>1.92427394800887</v>
      </c>
      <c r="H712">
        <f t="shared" si="116"/>
        <v>65.8034774518681</v>
      </c>
      <c r="I712">
        <f t="shared" si="114"/>
        <v>418.819941242778</v>
      </c>
      <c r="J712">
        <f t="shared" si="121"/>
        <v>409.22042015284</v>
      </c>
      <c r="K712">
        <f t="shared" si="120"/>
        <v>9.59952108993798</v>
      </c>
      <c r="L712">
        <f t="shared" si="124"/>
        <v>2.13999999999999</v>
      </c>
      <c r="M712">
        <f t="shared" si="119"/>
        <v>3.70470612011559</v>
      </c>
    </row>
    <row r="713" spans="1:13">
      <c r="A713" s="1">
        <v>36798</v>
      </c>
      <c r="B713">
        <v>423.9</v>
      </c>
      <c r="C713">
        <f t="shared" si="122"/>
        <v>0.199999999999989</v>
      </c>
      <c r="D713">
        <f t="shared" si="123"/>
        <v>0</v>
      </c>
      <c r="E713">
        <f t="shared" si="117"/>
        <v>2.27798078095051</v>
      </c>
      <c r="F713">
        <f t="shared" si="118"/>
        <v>1.17638918772825</v>
      </c>
      <c r="G713">
        <f t="shared" si="115"/>
        <v>1.93641764537938</v>
      </c>
      <c r="H713">
        <f t="shared" si="116"/>
        <v>65.944898826856</v>
      </c>
      <c r="I713">
        <f t="shared" si="114"/>
        <v>419.601254279639</v>
      </c>
      <c r="J713">
        <f t="shared" si="121"/>
        <v>410.308177019515</v>
      </c>
      <c r="K713">
        <f t="shared" si="120"/>
        <v>9.29307726012416</v>
      </c>
      <c r="L713">
        <f t="shared" si="124"/>
        <v>0.199999999999989</v>
      </c>
      <c r="M713">
        <f t="shared" si="119"/>
        <v>3.45436996867876</v>
      </c>
    </row>
    <row r="714" spans="1:13">
      <c r="A714" s="1">
        <v>36801</v>
      </c>
      <c r="B714">
        <v>427.76</v>
      </c>
      <c r="C714">
        <f t="shared" si="122"/>
        <v>3.86000000000001</v>
      </c>
      <c r="D714">
        <f t="shared" si="123"/>
        <v>0</v>
      </c>
      <c r="E714">
        <f t="shared" si="117"/>
        <v>2.39098215373976</v>
      </c>
      <c r="F714">
        <f t="shared" si="118"/>
        <v>1.09236138860481</v>
      </c>
      <c r="G714">
        <f t="shared" si="115"/>
        <v>2.18881972457264</v>
      </c>
      <c r="H714">
        <f t="shared" si="116"/>
        <v>68.6404348200017</v>
      </c>
      <c r="I714">
        <f t="shared" si="114"/>
        <v>420.85606937143</v>
      </c>
      <c r="J714">
        <f t="shared" si="121"/>
        <v>411.601357102369</v>
      </c>
      <c r="K714">
        <f t="shared" si="120"/>
        <v>9.25471226906177</v>
      </c>
      <c r="L714">
        <f t="shared" si="124"/>
        <v>3.86000000000001</v>
      </c>
      <c r="M714">
        <f t="shared" si="119"/>
        <v>3.48334354234457</v>
      </c>
    </row>
    <row r="715" spans="1:13">
      <c r="A715" s="1">
        <v>36802</v>
      </c>
      <c r="B715">
        <v>430.22</v>
      </c>
      <c r="C715">
        <f t="shared" si="122"/>
        <v>2.46000000000004</v>
      </c>
      <c r="D715">
        <f t="shared" si="123"/>
        <v>0</v>
      </c>
      <c r="E715">
        <f t="shared" si="117"/>
        <v>2.39591199990121</v>
      </c>
      <c r="F715">
        <f t="shared" si="118"/>
        <v>1.01433557513304</v>
      </c>
      <c r="G715">
        <f t="shared" si="115"/>
        <v>2.36205064540596</v>
      </c>
      <c r="H715">
        <f t="shared" si="116"/>
        <v>70.2562481809594</v>
      </c>
      <c r="I715">
        <f t="shared" si="114"/>
        <v>422.296241902104</v>
      </c>
      <c r="J715">
        <f t="shared" si="121"/>
        <v>412.980998541083</v>
      </c>
      <c r="K715">
        <f t="shared" si="120"/>
        <v>9.31524336102132</v>
      </c>
      <c r="L715">
        <f t="shared" si="124"/>
        <v>2.46000000000004</v>
      </c>
      <c r="M715">
        <f t="shared" si="119"/>
        <v>3.41024757503424</v>
      </c>
    </row>
    <row r="716" spans="1:13">
      <c r="A716" s="1">
        <v>36812</v>
      </c>
      <c r="B716">
        <v>429.46</v>
      </c>
      <c r="C716">
        <f t="shared" si="122"/>
        <v>0</v>
      </c>
      <c r="D716">
        <f t="shared" si="123"/>
        <v>0.760000000000048</v>
      </c>
      <c r="E716">
        <f t="shared" si="117"/>
        <v>2.22477542847969</v>
      </c>
      <c r="F716">
        <f t="shared" si="118"/>
        <v>0.996168748337822</v>
      </c>
      <c r="G716">
        <f t="shared" si="115"/>
        <v>2.2333318849762</v>
      </c>
      <c r="H716">
        <f t="shared" si="116"/>
        <v>69.0721510944628</v>
      </c>
      <c r="I716">
        <f t="shared" si="114"/>
        <v>423.398027897561</v>
      </c>
      <c r="J716">
        <f t="shared" si="121"/>
        <v>414.202092549189</v>
      </c>
      <c r="K716">
        <f t="shared" si="120"/>
        <v>9.1959353483719</v>
      </c>
      <c r="L716">
        <f t="shared" si="124"/>
        <v>0.760000000000048</v>
      </c>
      <c r="M716">
        <f t="shared" si="119"/>
        <v>3.22094417681751</v>
      </c>
    </row>
    <row r="717" spans="1:13">
      <c r="A717" s="1">
        <v>36815</v>
      </c>
      <c r="B717">
        <v>433.92</v>
      </c>
      <c r="C717">
        <f t="shared" si="122"/>
        <v>4.46000000000004</v>
      </c>
      <c r="D717">
        <f t="shared" si="123"/>
        <v>0</v>
      </c>
      <c r="E717">
        <f t="shared" si="117"/>
        <v>2.38443432644543</v>
      </c>
      <c r="F717">
        <f t="shared" si="118"/>
        <v>0.925013837742263</v>
      </c>
      <c r="G717">
        <f t="shared" si="115"/>
        <v>2.57772827730368</v>
      </c>
      <c r="H717">
        <f t="shared" si="116"/>
        <v>72.0493027281088</v>
      </c>
      <c r="I717">
        <f t="shared" si="114"/>
        <v>425.016307206916</v>
      </c>
      <c r="J717">
        <f t="shared" si="121"/>
        <v>415.663189491294</v>
      </c>
      <c r="K717">
        <f t="shared" si="120"/>
        <v>9.35311771562198</v>
      </c>
      <c r="L717">
        <f t="shared" si="124"/>
        <v>4.46000000000004</v>
      </c>
      <c r="M717">
        <f t="shared" si="119"/>
        <v>3.30944816418769</v>
      </c>
    </row>
    <row r="718" spans="1:13">
      <c r="A718" s="1">
        <v>36816</v>
      </c>
      <c r="B718">
        <v>440.97</v>
      </c>
      <c r="C718">
        <f t="shared" si="122"/>
        <v>7.05000000000001</v>
      </c>
      <c r="D718">
        <f t="shared" si="123"/>
        <v>0</v>
      </c>
      <c r="E718">
        <f t="shared" si="117"/>
        <v>2.71768901741362</v>
      </c>
      <c r="F718">
        <f t="shared" si="118"/>
        <v>0.858941420760673</v>
      </c>
      <c r="G718">
        <f t="shared" si="115"/>
        <v>3.16399809314918</v>
      </c>
      <c r="H718">
        <f t="shared" si="116"/>
        <v>75.9846191657664</v>
      </c>
      <c r="I718">
        <f t="shared" si="114"/>
        <v>427.469985158492</v>
      </c>
      <c r="J718">
        <f t="shared" si="121"/>
        <v>417.538424149989</v>
      </c>
      <c r="K718">
        <f t="shared" si="120"/>
        <v>9.93156100850319</v>
      </c>
      <c r="L718">
        <f t="shared" si="124"/>
        <v>7.05000000000001</v>
      </c>
      <c r="M718">
        <f t="shared" si="119"/>
        <v>3.57663043817429</v>
      </c>
    </row>
    <row r="719" spans="1:13">
      <c r="A719" s="1">
        <v>36817</v>
      </c>
      <c r="B719">
        <v>453.46</v>
      </c>
      <c r="C719">
        <f t="shared" si="122"/>
        <v>12.49</v>
      </c>
      <c r="D719">
        <f t="shared" si="123"/>
        <v>0</v>
      </c>
      <c r="E719">
        <f t="shared" si="117"/>
        <v>3.4157112304555</v>
      </c>
      <c r="F719">
        <f t="shared" si="118"/>
        <v>0.797588462134911</v>
      </c>
      <c r="G719">
        <f t="shared" si="115"/>
        <v>4.28254844774539</v>
      </c>
      <c r="H719">
        <f t="shared" si="116"/>
        <v>81.0697429490343</v>
      </c>
      <c r="I719">
        <f t="shared" ref="I719:I782" si="125">(B719*0.1538)+(I718*0.8462)</f>
        <v>431.467249441116</v>
      </c>
      <c r="J719">
        <f t="shared" si="121"/>
        <v>420.200212920475</v>
      </c>
      <c r="K719">
        <f t="shared" si="120"/>
        <v>11.2670365206413</v>
      </c>
      <c r="L719">
        <f t="shared" si="124"/>
        <v>12.49</v>
      </c>
      <c r="M719">
        <f t="shared" si="119"/>
        <v>4.21329969259041</v>
      </c>
    </row>
    <row r="720" spans="1:13">
      <c r="A720" s="1">
        <v>36818</v>
      </c>
      <c r="B720">
        <v>463.71</v>
      </c>
      <c r="C720">
        <f t="shared" si="122"/>
        <v>10.25</v>
      </c>
      <c r="D720">
        <f t="shared" si="123"/>
        <v>0</v>
      </c>
      <c r="E720">
        <f t="shared" si="117"/>
        <v>3.90387471399439</v>
      </c>
      <c r="F720">
        <f t="shared" si="118"/>
        <v>0.740617857696703</v>
      </c>
      <c r="G720">
        <f t="shared" ref="G720:G783" si="126">E720/F720</f>
        <v>5.27110529866956</v>
      </c>
      <c r="H720">
        <f t="shared" ref="H720:H783" si="127">100-(100/(1+G720))</f>
        <v>84.0538477290095</v>
      </c>
      <c r="I720">
        <f t="shared" si="125"/>
        <v>436.426184477072</v>
      </c>
      <c r="J720">
        <f t="shared" si="121"/>
        <v>423.424288143068</v>
      </c>
      <c r="K720">
        <f t="shared" si="120"/>
        <v>13.0018963340049</v>
      </c>
      <c r="L720">
        <f t="shared" si="124"/>
        <v>10.25</v>
      </c>
      <c r="M720">
        <f t="shared" si="119"/>
        <v>4.64449257169109</v>
      </c>
    </row>
    <row r="721" spans="1:13">
      <c r="A721" s="1">
        <v>36819</v>
      </c>
      <c r="B721">
        <v>471.12</v>
      </c>
      <c r="C721">
        <f t="shared" si="122"/>
        <v>7.41000000000003</v>
      </c>
      <c r="D721">
        <f t="shared" si="123"/>
        <v>0</v>
      </c>
      <c r="E721">
        <f t="shared" ref="E721:E784" si="128">((E720*13)+C721)/14</f>
        <v>4.15431223442336</v>
      </c>
      <c r="F721">
        <f t="shared" ref="F721:F784" si="129">((F720*13)+D721)/14</f>
        <v>0.687716582146938</v>
      </c>
      <c r="G721">
        <f t="shared" si="126"/>
        <v>6.04073297382809</v>
      </c>
      <c r="H721">
        <f t="shared" si="127"/>
        <v>85.7969333062735</v>
      </c>
      <c r="I721">
        <f t="shared" si="125"/>
        <v>441.762093304499</v>
      </c>
      <c r="J721">
        <f t="shared" si="121"/>
        <v>426.958540391666</v>
      </c>
      <c r="K721">
        <f t="shared" si="120"/>
        <v>14.8035529128325</v>
      </c>
      <c r="L721">
        <f t="shared" si="124"/>
        <v>7.41000000000003</v>
      </c>
      <c r="M721">
        <f t="shared" ref="M721:M784" si="130">((M720*13)+L721)/14</f>
        <v>4.8420288165703</v>
      </c>
    </row>
    <row r="722" spans="1:13">
      <c r="A722" s="1">
        <v>36822</v>
      </c>
      <c r="B722">
        <v>475.38</v>
      </c>
      <c r="C722">
        <f t="shared" si="122"/>
        <v>4.25999999999999</v>
      </c>
      <c r="D722">
        <f t="shared" si="123"/>
        <v>0</v>
      </c>
      <c r="E722">
        <f t="shared" si="128"/>
        <v>4.16186136053598</v>
      </c>
      <c r="F722">
        <f t="shared" si="129"/>
        <v>0.638593969136443</v>
      </c>
      <c r="G722">
        <f t="shared" si="126"/>
        <v>6.51722622148151</v>
      </c>
      <c r="H722">
        <f t="shared" si="127"/>
        <v>86.6972208825862</v>
      </c>
      <c r="I722">
        <f t="shared" si="125"/>
        <v>446.932527354267</v>
      </c>
      <c r="J722">
        <f t="shared" si="121"/>
        <v>430.546570548644</v>
      </c>
      <c r="K722">
        <f t="shared" si="120"/>
        <v>16.385956805623</v>
      </c>
      <c r="L722">
        <f t="shared" si="124"/>
        <v>4.25999999999999</v>
      </c>
      <c r="M722">
        <f t="shared" si="130"/>
        <v>4.80045532967242</v>
      </c>
    </row>
    <row r="723" spans="1:13">
      <c r="A723" s="1">
        <v>36823</v>
      </c>
      <c r="B723">
        <v>479.66</v>
      </c>
      <c r="C723">
        <f t="shared" si="122"/>
        <v>4.28000000000003</v>
      </c>
      <c r="D723">
        <f t="shared" si="123"/>
        <v>0</v>
      </c>
      <c r="E723">
        <f t="shared" si="128"/>
        <v>4.17029983478341</v>
      </c>
      <c r="F723">
        <f t="shared" si="129"/>
        <v>0.592980114198125</v>
      </c>
      <c r="G723">
        <f t="shared" si="126"/>
        <v>7.03278193472444</v>
      </c>
      <c r="H723">
        <f t="shared" si="127"/>
        <v>87.5510127359843</v>
      </c>
      <c r="I723">
        <f t="shared" si="125"/>
        <v>451.96601264718</v>
      </c>
      <c r="J723">
        <f t="shared" si="121"/>
        <v>434.185875670989</v>
      </c>
      <c r="K723">
        <f t="shared" si="120"/>
        <v>17.7801369761913</v>
      </c>
      <c r="L723">
        <f t="shared" si="124"/>
        <v>4.28000000000003</v>
      </c>
      <c r="M723">
        <f t="shared" si="130"/>
        <v>4.76327994898154</v>
      </c>
    </row>
    <row r="724" spans="1:13">
      <c r="A724" s="1">
        <v>36824</v>
      </c>
      <c r="B724">
        <v>476.9</v>
      </c>
      <c r="C724">
        <f t="shared" si="122"/>
        <v>0</v>
      </c>
      <c r="D724">
        <f t="shared" si="123"/>
        <v>2.76000000000005</v>
      </c>
      <c r="E724">
        <f t="shared" si="128"/>
        <v>3.87242127515603</v>
      </c>
      <c r="F724">
        <f t="shared" si="129"/>
        <v>0.747767248898263</v>
      </c>
      <c r="G724">
        <f t="shared" si="126"/>
        <v>5.17864520124615</v>
      </c>
      <c r="H724">
        <f t="shared" si="127"/>
        <v>83.8152221493749</v>
      </c>
      <c r="I724">
        <f t="shared" si="125"/>
        <v>455.800859902044</v>
      </c>
      <c r="J724">
        <f t="shared" si="121"/>
        <v>437.350992283769</v>
      </c>
      <c r="K724">
        <f t="shared" si="120"/>
        <v>18.4498676182753</v>
      </c>
      <c r="L724">
        <f t="shared" si="124"/>
        <v>2.76000000000005</v>
      </c>
      <c r="M724">
        <f t="shared" si="130"/>
        <v>4.62018852405429</v>
      </c>
    </row>
    <row r="725" spans="1:13">
      <c r="A725" s="1">
        <v>36829</v>
      </c>
      <c r="B725">
        <v>471.55</v>
      </c>
      <c r="C725">
        <f t="shared" si="122"/>
        <v>0</v>
      </c>
      <c r="D725">
        <f t="shared" si="123"/>
        <v>5.34999999999997</v>
      </c>
      <c r="E725">
        <f t="shared" si="128"/>
        <v>3.59581975550202</v>
      </c>
      <c r="F725">
        <f t="shared" si="129"/>
        <v>1.07649815969124</v>
      </c>
      <c r="G725">
        <f t="shared" si="126"/>
        <v>3.34029345348195</v>
      </c>
      <c r="H725">
        <f t="shared" si="127"/>
        <v>76.9600832128583</v>
      </c>
      <c r="I725">
        <f t="shared" si="125"/>
        <v>458.22307764911</v>
      </c>
      <c r="J725">
        <f t="shared" si="121"/>
        <v>439.885138755542</v>
      </c>
      <c r="K725">
        <f t="shared" si="120"/>
        <v>18.3379388935682</v>
      </c>
      <c r="L725">
        <f t="shared" si="124"/>
        <v>5.34999999999997</v>
      </c>
      <c r="M725">
        <f t="shared" si="130"/>
        <v>4.67231791519327</v>
      </c>
    </row>
    <row r="726" spans="1:13">
      <c r="A726" s="1">
        <v>36830</v>
      </c>
      <c r="B726">
        <v>468.76</v>
      </c>
      <c r="C726">
        <f t="shared" si="122"/>
        <v>0</v>
      </c>
      <c r="D726">
        <f t="shared" si="123"/>
        <v>2.79000000000002</v>
      </c>
      <c r="E726">
        <f t="shared" si="128"/>
        <v>3.33897548725188</v>
      </c>
      <c r="F726">
        <f t="shared" si="129"/>
        <v>1.19889114828473</v>
      </c>
      <c r="G726">
        <f t="shared" si="126"/>
        <v>2.78505308178229</v>
      </c>
      <c r="H726">
        <f t="shared" si="127"/>
        <v>73.5802912563349</v>
      </c>
      <c r="I726">
        <f t="shared" si="125"/>
        <v>459.843656306677</v>
      </c>
      <c r="J726">
        <f t="shared" si="121"/>
        <v>442.024765973756</v>
      </c>
      <c r="K726">
        <f t="shared" si="120"/>
        <v>17.8188903329207</v>
      </c>
      <c r="L726">
        <f t="shared" si="124"/>
        <v>2.79000000000002</v>
      </c>
      <c r="M726">
        <f t="shared" si="130"/>
        <v>4.53786663553661</v>
      </c>
    </row>
    <row r="727" spans="1:13">
      <c r="A727" s="1">
        <v>36831</v>
      </c>
      <c r="B727">
        <v>472.02</v>
      </c>
      <c r="C727">
        <f t="shared" si="122"/>
        <v>3.25999999999999</v>
      </c>
      <c r="D727">
        <f t="shared" si="123"/>
        <v>0</v>
      </c>
      <c r="E727">
        <f t="shared" si="128"/>
        <v>3.3333343810196</v>
      </c>
      <c r="F727">
        <f t="shared" si="129"/>
        <v>1.11325606626439</v>
      </c>
      <c r="G727">
        <f t="shared" si="126"/>
        <v>2.99422072066928</v>
      </c>
      <c r="H727">
        <f t="shared" si="127"/>
        <v>74.9638272410635</v>
      </c>
      <c r="I727">
        <f t="shared" si="125"/>
        <v>461.71637796671</v>
      </c>
      <c r="J727">
        <f t="shared" si="121"/>
        <v>444.247412815101</v>
      </c>
      <c r="K727">
        <f t="shared" si="120"/>
        <v>17.4689651516092</v>
      </c>
      <c r="L727">
        <f t="shared" si="124"/>
        <v>3.25999999999999</v>
      </c>
      <c r="M727">
        <f t="shared" si="130"/>
        <v>4.44659044728399</v>
      </c>
    </row>
    <row r="728" spans="1:13">
      <c r="A728" s="1">
        <v>36832</v>
      </c>
      <c r="B728">
        <v>472.48</v>
      </c>
      <c r="C728">
        <f t="shared" si="122"/>
        <v>0.460000000000036</v>
      </c>
      <c r="D728">
        <f t="shared" si="123"/>
        <v>0</v>
      </c>
      <c r="E728">
        <f t="shared" si="128"/>
        <v>3.12809621094678</v>
      </c>
      <c r="F728">
        <f t="shared" si="129"/>
        <v>1.03373777581693</v>
      </c>
      <c r="G728">
        <f t="shared" si="126"/>
        <v>3.02600551525239</v>
      </c>
      <c r="H728">
        <f t="shared" si="127"/>
        <v>75.1614845977848</v>
      </c>
      <c r="I728">
        <f t="shared" si="125"/>
        <v>463.37182303543</v>
      </c>
      <c r="J728">
        <f t="shared" si="121"/>
        <v>446.339447525502</v>
      </c>
      <c r="K728">
        <f t="shared" si="120"/>
        <v>17.0323755099282</v>
      </c>
      <c r="L728">
        <f t="shared" si="124"/>
        <v>0.460000000000036</v>
      </c>
      <c r="M728">
        <f t="shared" si="130"/>
        <v>4.16183398676371</v>
      </c>
    </row>
    <row r="729" spans="1:13">
      <c r="A729" s="1">
        <v>36833</v>
      </c>
      <c r="B729">
        <v>475.43</v>
      </c>
      <c r="C729">
        <f t="shared" si="122"/>
        <v>2.94999999999999</v>
      </c>
      <c r="D729">
        <f t="shared" si="123"/>
        <v>0</v>
      </c>
      <c r="E729">
        <f t="shared" si="128"/>
        <v>3.11537505302201</v>
      </c>
      <c r="F729">
        <f t="shared" si="129"/>
        <v>0.959899363258579</v>
      </c>
      <c r="G729">
        <f t="shared" si="126"/>
        <v>3.2455225748314</v>
      </c>
      <c r="H729">
        <f t="shared" si="127"/>
        <v>76.4457735797174</v>
      </c>
      <c r="I729">
        <f t="shared" si="125"/>
        <v>465.226370652581</v>
      </c>
      <c r="J729">
        <f t="shared" si="121"/>
        <v>448.495057463862</v>
      </c>
      <c r="K729">
        <f t="shared" si="120"/>
        <v>16.7313131887188</v>
      </c>
      <c r="L729">
        <f t="shared" si="124"/>
        <v>2.94999999999999</v>
      </c>
      <c r="M729">
        <f t="shared" si="130"/>
        <v>4.07527441628059</v>
      </c>
    </row>
    <row r="730" spans="1:13">
      <c r="A730" s="1">
        <v>36836</v>
      </c>
      <c r="B730">
        <v>482.93</v>
      </c>
      <c r="C730">
        <f t="shared" si="122"/>
        <v>7.5</v>
      </c>
      <c r="D730">
        <f t="shared" si="123"/>
        <v>0</v>
      </c>
      <c r="E730">
        <f t="shared" si="128"/>
        <v>3.42856254923472</v>
      </c>
      <c r="F730">
        <f t="shared" si="129"/>
        <v>0.891335123025823</v>
      </c>
      <c r="G730">
        <f t="shared" si="126"/>
        <v>3.84654711865919</v>
      </c>
      <c r="H730">
        <f t="shared" si="127"/>
        <v>79.3667537833275</v>
      </c>
      <c r="I730">
        <f t="shared" si="125"/>
        <v>467.949188846214</v>
      </c>
      <c r="J730">
        <f t="shared" si="121"/>
        <v>451.04668670579</v>
      </c>
      <c r="K730">
        <f t="shared" si="120"/>
        <v>16.902502140424</v>
      </c>
      <c r="L730">
        <f t="shared" si="124"/>
        <v>7.5</v>
      </c>
      <c r="M730">
        <f t="shared" si="130"/>
        <v>4.31989767226054</v>
      </c>
    </row>
    <row r="731" spans="1:13">
      <c r="A731" s="1">
        <v>36837</v>
      </c>
      <c r="B731">
        <v>493.94</v>
      </c>
      <c r="C731">
        <f t="shared" si="122"/>
        <v>11.01</v>
      </c>
      <c r="D731">
        <f t="shared" si="123"/>
        <v>0</v>
      </c>
      <c r="E731">
        <f t="shared" si="128"/>
        <v>3.97009379571795</v>
      </c>
      <c r="F731">
        <f t="shared" si="129"/>
        <v>0.827668328523979</v>
      </c>
      <c r="G731">
        <f t="shared" si="126"/>
        <v>4.79672068979372</v>
      </c>
      <c r="H731">
        <f t="shared" si="127"/>
        <v>82.7488669281461</v>
      </c>
      <c r="I731">
        <f t="shared" si="125"/>
        <v>471.946575601666</v>
      </c>
      <c r="J731">
        <f t="shared" si="121"/>
        <v>454.225081220891</v>
      </c>
      <c r="K731">
        <f t="shared" si="120"/>
        <v>17.7214943807754</v>
      </c>
      <c r="L731">
        <f t="shared" si="124"/>
        <v>11.01</v>
      </c>
      <c r="M731">
        <f t="shared" si="130"/>
        <v>4.79776212424193</v>
      </c>
    </row>
    <row r="732" spans="1:13">
      <c r="A732" s="1">
        <v>36839</v>
      </c>
      <c r="B732">
        <v>499.11</v>
      </c>
      <c r="C732">
        <f t="shared" si="122"/>
        <v>5.17000000000002</v>
      </c>
      <c r="D732">
        <f t="shared" si="123"/>
        <v>0</v>
      </c>
      <c r="E732">
        <f t="shared" si="128"/>
        <v>4.0558013817381</v>
      </c>
      <c r="F732">
        <f t="shared" si="129"/>
        <v>0.768549162200838</v>
      </c>
      <c r="G732">
        <f t="shared" si="126"/>
        <v>5.27721788170818</v>
      </c>
      <c r="H732">
        <f t="shared" si="127"/>
        <v>84.0693756558299</v>
      </c>
      <c r="I732">
        <f t="shared" si="125"/>
        <v>476.12431027413</v>
      </c>
      <c r="J732">
        <f t="shared" si="121"/>
        <v>457.551053702423</v>
      </c>
      <c r="K732">
        <f t="shared" ref="K732:K795" si="131">I732-J732</f>
        <v>18.5732565717071</v>
      </c>
      <c r="L732">
        <f t="shared" si="124"/>
        <v>5.17000000000002</v>
      </c>
      <c r="M732">
        <f t="shared" si="130"/>
        <v>4.82435054393894</v>
      </c>
    </row>
    <row r="733" spans="1:13">
      <c r="A733" s="1">
        <v>36840</v>
      </c>
      <c r="B733">
        <v>505.91</v>
      </c>
      <c r="C733">
        <f t="shared" si="122"/>
        <v>6.80000000000001</v>
      </c>
      <c r="D733">
        <f t="shared" si="123"/>
        <v>0</v>
      </c>
      <c r="E733">
        <f t="shared" si="128"/>
        <v>4.25181556875681</v>
      </c>
      <c r="F733">
        <f t="shared" si="129"/>
        <v>0.713652793472206</v>
      </c>
      <c r="G733">
        <f t="shared" si="126"/>
        <v>5.95782095670084</v>
      </c>
      <c r="H733">
        <f t="shared" si="127"/>
        <v>85.6276842099978</v>
      </c>
      <c r="I733">
        <f t="shared" si="125"/>
        <v>480.705349353969</v>
      </c>
      <c r="J733">
        <f t="shared" ref="J733:J796" si="132">(B733*0.0741)+(J732*0.9259)</f>
        <v>461.134451623073</v>
      </c>
      <c r="K733">
        <f t="shared" si="131"/>
        <v>19.5708977308955</v>
      </c>
      <c r="L733">
        <f t="shared" si="124"/>
        <v>6.80000000000001</v>
      </c>
      <c r="M733">
        <f t="shared" si="130"/>
        <v>4.96546836222902</v>
      </c>
    </row>
    <row r="734" spans="1:13">
      <c r="A734" s="1">
        <v>36843</v>
      </c>
      <c r="B734">
        <v>507.51</v>
      </c>
      <c r="C734">
        <f t="shared" si="122"/>
        <v>1.59999999999997</v>
      </c>
      <c r="D734">
        <f t="shared" si="123"/>
        <v>0</v>
      </c>
      <c r="E734">
        <f t="shared" si="128"/>
        <v>4.06240017098846</v>
      </c>
      <c r="F734">
        <f t="shared" si="129"/>
        <v>0.662677593938477</v>
      </c>
      <c r="G734">
        <f t="shared" si="126"/>
        <v>6.13028146439129</v>
      </c>
      <c r="H734">
        <f t="shared" si="127"/>
        <v>85.975308197944</v>
      </c>
      <c r="I734">
        <f t="shared" si="125"/>
        <v>484.827904623328</v>
      </c>
      <c r="J734">
        <f t="shared" si="132"/>
        <v>464.570879757803</v>
      </c>
      <c r="K734">
        <f t="shared" si="131"/>
        <v>20.2570248655248</v>
      </c>
      <c r="L734">
        <f t="shared" si="124"/>
        <v>1.59999999999997</v>
      </c>
      <c r="M734">
        <f t="shared" si="130"/>
        <v>4.72507776492694</v>
      </c>
    </row>
    <row r="735" spans="1:13">
      <c r="A735" s="1">
        <v>36844</v>
      </c>
      <c r="B735">
        <v>513.7</v>
      </c>
      <c r="C735">
        <f t="shared" si="122"/>
        <v>6.19000000000005</v>
      </c>
      <c r="D735">
        <f t="shared" si="123"/>
        <v>0</v>
      </c>
      <c r="E735">
        <f t="shared" si="128"/>
        <v>4.21437158734643</v>
      </c>
      <c r="F735">
        <f t="shared" si="129"/>
        <v>0.615343480085729</v>
      </c>
      <c r="G735">
        <f t="shared" si="126"/>
        <v>6.84881163729775</v>
      </c>
      <c r="H735">
        <f t="shared" si="127"/>
        <v>87.2592177489905</v>
      </c>
      <c r="I735">
        <f t="shared" si="125"/>
        <v>489.26843289226</v>
      </c>
      <c r="J735">
        <f t="shared" si="132"/>
        <v>468.21134756775</v>
      </c>
      <c r="K735">
        <f t="shared" si="131"/>
        <v>21.0570853245102</v>
      </c>
      <c r="L735">
        <f t="shared" si="124"/>
        <v>6.19000000000005</v>
      </c>
      <c r="M735">
        <f t="shared" si="130"/>
        <v>4.82971506743216</v>
      </c>
    </row>
    <row r="736" spans="1:13">
      <c r="A736" s="1">
        <v>36845</v>
      </c>
      <c r="B736">
        <v>519.33</v>
      </c>
      <c r="C736">
        <f t="shared" si="122"/>
        <v>5.63</v>
      </c>
      <c r="D736">
        <f t="shared" si="123"/>
        <v>0</v>
      </c>
      <c r="E736">
        <f t="shared" si="128"/>
        <v>4.31548790253597</v>
      </c>
      <c r="F736">
        <f t="shared" si="129"/>
        <v>0.57139037436532</v>
      </c>
      <c r="G736">
        <f t="shared" si="126"/>
        <v>7.55260868251319</v>
      </c>
      <c r="H736">
        <f t="shared" si="127"/>
        <v>88.3076610058798</v>
      </c>
      <c r="I736">
        <f t="shared" si="125"/>
        <v>493.891901913431</v>
      </c>
      <c r="J736">
        <f t="shared" si="132"/>
        <v>471.99923971298</v>
      </c>
      <c r="K736">
        <f t="shared" si="131"/>
        <v>21.8926622004508</v>
      </c>
      <c r="L736">
        <f t="shared" si="124"/>
        <v>5.63</v>
      </c>
      <c r="M736">
        <f t="shared" si="130"/>
        <v>4.88687827690129</v>
      </c>
    </row>
    <row r="737" spans="1:13">
      <c r="A737" s="1">
        <v>36846</v>
      </c>
      <c r="B737">
        <v>526.9</v>
      </c>
      <c r="C737">
        <f t="shared" si="122"/>
        <v>7.56999999999994</v>
      </c>
      <c r="D737">
        <f t="shared" si="123"/>
        <v>0</v>
      </c>
      <c r="E737">
        <f t="shared" si="128"/>
        <v>4.54795305235483</v>
      </c>
      <c r="F737">
        <f t="shared" si="129"/>
        <v>0.530576776196368</v>
      </c>
      <c r="G737">
        <f t="shared" si="126"/>
        <v>8.57171526608925</v>
      </c>
      <c r="H737">
        <f t="shared" si="127"/>
        <v>89.5525517402005</v>
      </c>
      <c r="I737">
        <f t="shared" si="125"/>
        <v>498.968547399145</v>
      </c>
      <c r="J737">
        <f t="shared" si="132"/>
        <v>476.067386050248</v>
      </c>
      <c r="K737">
        <f t="shared" si="131"/>
        <v>22.901161348897</v>
      </c>
      <c r="L737">
        <f t="shared" si="124"/>
        <v>7.56999999999994</v>
      </c>
      <c r="M737">
        <f t="shared" si="130"/>
        <v>5.0785298285512</v>
      </c>
    </row>
    <row r="738" spans="1:13">
      <c r="A738" s="1">
        <v>36847</v>
      </c>
      <c r="B738">
        <v>540.28</v>
      </c>
      <c r="C738">
        <f t="shared" si="122"/>
        <v>13.38</v>
      </c>
      <c r="D738">
        <f t="shared" si="123"/>
        <v>0</v>
      </c>
      <c r="E738">
        <f t="shared" si="128"/>
        <v>5.1788135486152</v>
      </c>
      <c r="F738">
        <f t="shared" si="129"/>
        <v>0.492678435039485</v>
      </c>
      <c r="G738">
        <f t="shared" si="126"/>
        <v>10.5115490760219</v>
      </c>
      <c r="H738">
        <f t="shared" si="127"/>
        <v>91.3130718255551</v>
      </c>
      <c r="I738">
        <f t="shared" si="125"/>
        <v>505.322248809156</v>
      </c>
      <c r="J738">
        <f t="shared" si="132"/>
        <v>480.825540743925</v>
      </c>
      <c r="K738">
        <f t="shared" si="131"/>
        <v>24.4967080652319</v>
      </c>
      <c r="L738">
        <f t="shared" si="124"/>
        <v>13.38</v>
      </c>
      <c r="M738">
        <f t="shared" si="130"/>
        <v>5.67149198365468</v>
      </c>
    </row>
    <row r="739" spans="1:13">
      <c r="A739" s="1">
        <v>36850</v>
      </c>
      <c r="B739">
        <v>543.44</v>
      </c>
      <c r="C739">
        <f t="shared" si="122"/>
        <v>3.16000000000008</v>
      </c>
      <c r="D739">
        <f t="shared" si="123"/>
        <v>0</v>
      </c>
      <c r="E739">
        <f t="shared" si="128"/>
        <v>5.03461258085697</v>
      </c>
      <c r="F739">
        <f t="shared" si="129"/>
        <v>0.45748711825095</v>
      </c>
      <c r="G739">
        <f t="shared" si="126"/>
        <v>11.0049275269327</v>
      </c>
      <c r="H739">
        <f t="shared" si="127"/>
        <v>91.6700871558239</v>
      </c>
      <c r="I739">
        <f t="shared" si="125"/>
        <v>511.184758942308</v>
      </c>
      <c r="J739">
        <f t="shared" si="132"/>
        <v>485.4652721748</v>
      </c>
      <c r="K739">
        <f t="shared" si="131"/>
        <v>25.7194867675084</v>
      </c>
      <c r="L739">
        <f t="shared" si="124"/>
        <v>3.16000000000008</v>
      </c>
      <c r="M739">
        <f t="shared" si="130"/>
        <v>5.49209969910792</v>
      </c>
    </row>
    <row r="740" spans="1:13">
      <c r="A740" s="1">
        <v>36851</v>
      </c>
      <c r="B740">
        <v>544.14</v>
      </c>
      <c r="C740">
        <f t="shared" si="122"/>
        <v>0.699999999999932</v>
      </c>
      <c r="D740">
        <f t="shared" si="123"/>
        <v>0</v>
      </c>
      <c r="E740">
        <f t="shared" si="128"/>
        <v>4.72499739651004</v>
      </c>
      <c r="F740">
        <f t="shared" si="129"/>
        <v>0.424809466947311</v>
      </c>
      <c r="G740">
        <f t="shared" si="126"/>
        <v>11.1226273521256</v>
      </c>
      <c r="H740">
        <f t="shared" si="127"/>
        <v>91.7509631290888</v>
      </c>
      <c r="I740">
        <f t="shared" si="125"/>
        <v>516.253275016981</v>
      </c>
      <c r="J740">
        <f t="shared" si="132"/>
        <v>489.813069506647</v>
      </c>
      <c r="K740">
        <f t="shared" si="131"/>
        <v>26.4402055103341</v>
      </c>
      <c r="L740">
        <f t="shared" si="124"/>
        <v>0.699999999999932</v>
      </c>
      <c r="M740">
        <f t="shared" si="130"/>
        <v>5.14980686345735</v>
      </c>
    </row>
    <row r="741" spans="1:13">
      <c r="A741" s="1">
        <v>36852</v>
      </c>
      <c r="B741">
        <v>544.94</v>
      </c>
      <c r="C741">
        <f t="shared" si="122"/>
        <v>0.800000000000068</v>
      </c>
      <c r="D741">
        <f t="shared" si="123"/>
        <v>0</v>
      </c>
      <c r="E741">
        <f t="shared" si="128"/>
        <v>4.44464043961647</v>
      </c>
      <c r="F741">
        <f t="shared" si="129"/>
        <v>0.394465933593932</v>
      </c>
      <c r="G741">
        <f t="shared" si="126"/>
        <v>11.26748867544</v>
      </c>
      <c r="H741">
        <f t="shared" si="127"/>
        <v>91.8483723404445</v>
      </c>
      <c r="I741">
        <f t="shared" si="125"/>
        <v>520.665293319369</v>
      </c>
      <c r="J741">
        <f t="shared" si="132"/>
        <v>493.897975056204</v>
      </c>
      <c r="K741">
        <f t="shared" si="131"/>
        <v>26.7673182631648</v>
      </c>
      <c r="L741">
        <f t="shared" si="124"/>
        <v>0.800000000000068</v>
      </c>
      <c r="M741">
        <f t="shared" si="130"/>
        <v>4.83910637321041</v>
      </c>
    </row>
    <row r="742" spans="1:13">
      <c r="A742" s="1">
        <v>36853</v>
      </c>
      <c r="B742">
        <v>545.82</v>
      </c>
      <c r="C742">
        <f t="shared" si="122"/>
        <v>0.879999999999995</v>
      </c>
      <c r="D742">
        <f t="shared" si="123"/>
        <v>0</v>
      </c>
      <c r="E742">
        <f t="shared" si="128"/>
        <v>4.19002326535815</v>
      </c>
      <c r="F742">
        <f t="shared" si="129"/>
        <v>0.366289795480079</v>
      </c>
      <c r="G742">
        <f t="shared" si="126"/>
        <v>11.4390936276739</v>
      </c>
      <c r="H742">
        <f t="shared" si="127"/>
        <v>91.9608290609273</v>
      </c>
      <c r="I742">
        <f t="shared" si="125"/>
        <v>524.53408720685</v>
      </c>
      <c r="J742">
        <f t="shared" si="132"/>
        <v>497.74539710454</v>
      </c>
      <c r="K742">
        <f t="shared" si="131"/>
        <v>26.7886901023106</v>
      </c>
      <c r="L742">
        <f t="shared" si="124"/>
        <v>0.879999999999995</v>
      </c>
      <c r="M742">
        <f t="shared" si="130"/>
        <v>4.55631306083823</v>
      </c>
    </row>
    <row r="743" spans="1:13">
      <c r="A743" s="1">
        <v>36854</v>
      </c>
      <c r="B743">
        <v>543.85</v>
      </c>
      <c r="C743">
        <f t="shared" si="122"/>
        <v>0</v>
      </c>
      <c r="D743">
        <f t="shared" si="123"/>
        <v>1.97000000000003</v>
      </c>
      <c r="E743">
        <f t="shared" si="128"/>
        <v>3.89073588926114</v>
      </c>
      <c r="F743">
        <f t="shared" si="129"/>
        <v>0.480840524374361</v>
      </c>
      <c r="G743">
        <f t="shared" si="126"/>
        <v>8.0915307509148</v>
      </c>
      <c r="H743">
        <f t="shared" si="127"/>
        <v>89.0007521571724</v>
      </c>
      <c r="I743">
        <f t="shared" si="125"/>
        <v>527.504874594437</v>
      </c>
      <c r="J743">
        <f t="shared" si="132"/>
        <v>501.161748179093</v>
      </c>
      <c r="K743">
        <f t="shared" si="131"/>
        <v>26.3431264153434</v>
      </c>
      <c r="L743">
        <f t="shared" si="124"/>
        <v>1.97000000000003</v>
      </c>
      <c r="M743">
        <f t="shared" si="130"/>
        <v>4.3715764136355</v>
      </c>
    </row>
    <row r="744" spans="1:13">
      <c r="A744" s="1">
        <v>36857</v>
      </c>
      <c r="B744">
        <v>533.96</v>
      </c>
      <c r="C744">
        <f t="shared" si="122"/>
        <v>0</v>
      </c>
      <c r="D744">
        <f t="shared" si="123"/>
        <v>9.88999999999999</v>
      </c>
      <c r="E744">
        <f t="shared" si="128"/>
        <v>3.61282618288535</v>
      </c>
      <c r="F744">
        <f t="shared" si="129"/>
        <v>1.15292334406191</v>
      </c>
      <c r="G744">
        <f t="shared" si="126"/>
        <v>3.13362219742803</v>
      </c>
      <c r="H744">
        <f t="shared" si="127"/>
        <v>75.8081422965503</v>
      </c>
      <c r="I744">
        <f t="shared" si="125"/>
        <v>528.497672881812</v>
      </c>
      <c r="J744">
        <f t="shared" si="132"/>
        <v>503.592098639022</v>
      </c>
      <c r="K744">
        <f t="shared" si="131"/>
        <v>24.9055742427899</v>
      </c>
      <c r="L744">
        <f t="shared" si="124"/>
        <v>9.88999999999999</v>
      </c>
      <c r="M744">
        <f t="shared" si="130"/>
        <v>4.76574952694725</v>
      </c>
    </row>
    <row r="745" spans="1:13">
      <c r="A745" s="1">
        <v>36858</v>
      </c>
      <c r="B745">
        <v>510.86</v>
      </c>
      <c r="C745">
        <f t="shared" si="122"/>
        <v>0</v>
      </c>
      <c r="D745">
        <f t="shared" si="123"/>
        <v>23.1</v>
      </c>
      <c r="E745">
        <f t="shared" si="128"/>
        <v>3.35476716982211</v>
      </c>
      <c r="F745">
        <f t="shared" si="129"/>
        <v>2.72057167662891</v>
      </c>
      <c r="G745">
        <f t="shared" si="126"/>
        <v>1.23311111360941</v>
      </c>
      <c r="H745">
        <f t="shared" si="127"/>
        <v>55.2194248684883</v>
      </c>
      <c r="I745">
        <f t="shared" si="125"/>
        <v>525.78499879259</v>
      </c>
      <c r="J745">
        <f t="shared" si="132"/>
        <v>504.130650129871</v>
      </c>
      <c r="K745">
        <f t="shared" si="131"/>
        <v>21.6543486627187</v>
      </c>
      <c r="L745">
        <f t="shared" si="124"/>
        <v>23.1</v>
      </c>
      <c r="M745">
        <f t="shared" si="130"/>
        <v>6.07533884645102</v>
      </c>
    </row>
    <row r="746" spans="1:13">
      <c r="A746" s="1">
        <v>36859</v>
      </c>
      <c r="B746">
        <v>489.32</v>
      </c>
      <c r="C746">
        <f t="shared" si="122"/>
        <v>0</v>
      </c>
      <c r="D746">
        <f t="shared" si="123"/>
        <v>21.54</v>
      </c>
      <c r="E746">
        <f t="shared" si="128"/>
        <v>3.11514094340624</v>
      </c>
      <c r="F746">
        <f t="shared" si="129"/>
        <v>4.06481655686971</v>
      </c>
      <c r="G746">
        <f t="shared" si="126"/>
        <v>0.766366919594816</v>
      </c>
      <c r="H746">
        <f t="shared" si="127"/>
        <v>43.3866209275823</v>
      </c>
      <c r="I746">
        <f t="shared" si="125"/>
        <v>520.176681978289</v>
      </c>
      <c r="J746">
        <f t="shared" si="132"/>
        <v>503.033180955247</v>
      </c>
      <c r="K746">
        <f t="shared" si="131"/>
        <v>17.1435010230418</v>
      </c>
      <c r="L746">
        <f t="shared" si="124"/>
        <v>21.54</v>
      </c>
      <c r="M746">
        <f t="shared" si="130"/>
        <v>7.17995750027595</v>
      </c>
    </row>
    <row r="747" spans="1:13">
      <c r="A747" s="1">
        <v>36860</v>
      </c>
      <c r="B747">
        <v>502.85</v>
      </c>
      <c r="C747">
        <f t="shared" si="122"/>
        <v>13.53</v>
      </c>
      <c r="D747">
        <f t="shared" si="123"/>
        <v>0</v>
      </c>
      <c r="E747">
        <f t="shared" si="128"/>
        <v>3.85905944744866</v>
      </c>
      <c r="F747">
        <f t="shared" si="129"/>
        <v>3.7744725170933</v>
      </c>
      <c r="G747">
        <f t="shared" si="126"/>
        <v>1.02241026526814</v>
      </c>
      <c r="H747">
        <f t="shared" si="127"/>
        <v>50.5540484453872</v>
      </c>
      <c r="I747">
        <f t="shared" si="125"/>
        <v>517.511838290028</v>
      </c>
      <c r="J747">
        <f t="shared" si="132"/>
        <v>503.019607246464</v>
      </c>
      <c r="K747">
        <f t="shared" si="131"/>
        <v>14.4922310435647</v>
      </c>
      <c r="L747">
        <f t="shared" si="124"/>
        <v>13.53</v>
      </c>
      <c r="M747">
        <f t="shared" si="130"/>
        <v>7.63353196454196</v>
      </c>
    </row>
    <row r="748" spans="1:13">
      <c r="A748" s="1">
        <v>36861</v>
      </c>
      <c r="B748">
        <v>508.58</v>
      </c>
      <c r="C748">
        <f t="shared" si="122"/>
        <v>5.72999999999996</v>
      </c>
      <c r="D748">
        <f t="shared" si="123"/>
        <v>0</v>
      </c>
      <c r="E748">
        <f t="shared" si="128"/>
        <v>3.99269805834518</v>
      </c>
      <c r="F748">
        <f t="shared" si="129"/>
        <v>3.50486733730092</v>
      </c>
      <c r="G748">
        <f t="shared" si="126"/>
        <v>1.13918664362912</v>
      </c>
      <c r="H748">
        <f t="shared" si="127"/>
        <v>53.2532608607025</v>
      </c>
      <c r="I748">
        <f t="shared" si="125"/>
        <v>516.138121561022</v>
      </c>
      <c r="J748">
        <f t="shared" si="132"/>
        <v>503.431632349501</v>
      </c>
      <c r="K748">
        <f t="shared" si="131"/>
        <v>12.7064892115213</v>
      </c>
      <c r="L748">
        <f t="shared" si="124"/>
        <v>5.72999999999996</v>
      </c>
      <c r="M748">
        <f t="shared" si="130"/>
        <v>7.4975653956461</v>
      </c>
    </row>
    <row r="749" spans="1:13">
      <c r="A749" s="1">
        <v>36864</v>
      </c>
      <c r="B749">
        <v>508.98</v>
      </c>
      <c r="C749">
        <f t="shared" si="122"/>
        <v>0.400000000000034</v>
      </c>
      <c r="D749">
        <f t="shared" si="123"/>
        <v>0</v>
      </c>
      <c r="E749">
        <f t="shared" si="128"/>
        <v>3.73607676846338</v>
      </c>
      <c r="F749">
        <f t="shared" si="129"/>
        <v>3.25451967035086</v>
      </c>
      <c r="G749">
        <f t="shared" si="126"/>
        <v>1.14796564374755</v>
      </c>
      <c r="H749">
        <f t="shared" si="127"/>
        <v>53.4443205406534</v>
      </c>
      <c r="I749">
        <f t="shared" si="125"/>
        <v>515.037202464937</v>
      </c>
      <c r="J749">
        <f t="shared" si="132"/>
        <v>503.842766392403</v>
      </c>
      <c r="K749">
        <f t="shared" si="131"/>
        <v>11.1944360725342</v>
      </c>
      <c r="L749">
        <f t="shared" si="124"/>
        <v>0.400000000000034</v>
      </c>
      <c r="M749">
        <f t="shared" si="130"/>
        <v>6.99059643881424</v>
      </c>
    </row>
    <row r="750" spans="1:13">
      <c r="A750" s="1">
        <v>36865</v>
      </c>
      <c r="B750">
        <v>502.75</v>
      </c>
      <c r="C750">
        <f t="shared" si="122"/>
        <v>0</v>
      </c>
      <c r="D750">
        <f t="shared" si="123"/>
        <v>6.23000000000002</v>
      </c>
      <c r="E750">
        <f t="shared" si="128"/>
        <v>3.46921414214457</v>
      </c>
      <c r="F750">
        <f t="shared" si="129"/>
        <v>3.46705397961151</v>
      </c>
      <c r="G750">
        <f t="shared" si="126"/>
        <v>1.00062305419695</v>
      </c>
      <c r="H750">
        <f t="shared" si="127"/>
        <v>50.0155715039784</v>
      </c>
      <c r="I750">
        <f t="shared" si="125"/>
        <v>513.14743072583</v>
      </c>
      <c r="J750">
        <f t="shared" si="132"/>
        <v>503.761792402726</v>
      </c>
      <c r="K750">
        <f t="shared" si="131"/>
        <v>9.38563832310399</v>
      </c>
      <c r="L750">
        <f t="shared" si="124"/>
        <v>6.23000000000002</v>
      </c>
      <c r="M750">
        <f t="shared" si="130"/>
        <v>6.93626812175608</v>
      </c>
    </row>
    <row r="751" spans="1:13">
      <c r="A751" s="1">
        <v>36866</v>
      </c>
      <c r="B751">
        <v>500.48</v>
      </c>
      <c r="C751">
        <f t="shared" si="122"/>
        <v>0</v>
      </c>
      <c r="D751">
        <f t="shared" si="123"/>
        <v>2.26999999999998</v>
      </c>
      <c r="E751">
        <f t="shared" si="128"/>
        <v>3.22141313199139</v>
      </c>
      <c r="F751">
        <f t="shared" si="129"/>
        <v>3.38155012392497</v>
      </c>
      <c r="G751">
        <f t="shared" si="126"/>
        <v>0.952643910022036</v>
      </c>
      <c r="H751">
        <f t="shared" si="127"/>
        <v>48.7873854076796</v>
      </c>
      <c r="I751">
        <f t="shared" si="125"/>
        <v>511.199179880197</v>
      </c>
      <c r="J751">
        <f t="shared" si="132"/>
        <v>503.518611585684</v>
      </c>
      <c r="K751">
        <f t="shared" si="131"/>
        <v>7.68056829451331</v>
      </c>
      <c r="L751">
        <f t="shared" si="124"/>
        <v>2.26999999999998</v>
      </c>
      <c r="M751">
        <f t="shared" si="130"/>
        <v>6.60296325591636</v>
      </c>
    </row>
    <row r="752" spans="1:13">
      <c r="A752" s="1">
        <v>36867</v>
      </c>
      <c r="B752">
        <v>497.24</v>
      </c>
      <c r="C752">
        <f t="shared" si="122"/>
        <v>0</v>
      </c>
      <c r="D752">
        <f t="shared" si="123"/>
        <v>3.24000000000001</v>
      </c>
      <c r="E752">
        <f t="shared" si="128"/>
        <v>2.991312193992</v>
      </c>
      <c r="F752">
        <f t="shared" si="129"/>
        <v>3.37143940078747</v>
      </c>
      <c r="G752">
        <f t="shared" si="126"/>
        <v>0.887250766925638</v>
      </c>
      <c r="H752">
        <f t="shared" si="127"/>
        <v>47.0128709165123</v>
      </c>
      <c r="I752">
        <f t="shared" si="125"/>
        <v>509.052258014623</v>
      </c>
      <c r="J752">
        <f t="shared" si="132"/>
        <v>503.053366467184</v>
      </c>
      <c r="K752">
        <f t="shared" si="131"/>
        <v>5.99889154743818</v>
      </c>
      <c r="L752">
        <f t="shared" si="124"/>
        <v>3.24000000000001</v>
      </c>
      <c r="M752">
        <f t="shared" si="130"/>
        <v>6.36275159477948</v>
      </c>
    </row>
    <row r="753" spans="1:13">
      <c r="A753" s="1">
        <v>36868</v>
      </c>
      <c r="B753">
        <v>494.22</v>
      </c>
      <c r="C753">
        <f t="shared" si="122"/>
        <v>0</v>
      </c>
      <c r="D753">
        <f t="shared" si="123"/>
        <v>3.01999999999998</v>
      </c>
      <c r="E753">
        <f t="shared" si="128"/>
        <v>2.77764703727829</v>
      </c>
      <c r="F753">
        <f t="shared" si="129"/>
        <v>3.34633658644551</v>
      </c>
      <c r="G753">
        <f t="shared" si="126"/>
        <v>0.830056082382529</v>
      </c>
      <c r="H753">
        <f t="shared" si="127"/>
        <v>45.356865856367</v>
      </c>
      <c r="I753">
        <f t="shared" si="125"/>
        <v>506.771056731974</v>
      </c>
      <c r="J753">
        <f t="shared" si="132"/>
        <v>502.398814011966</v>
      </c>
      <c r="K753">
        <f t="shared" si="131"/>
        <v>4.37224272000759</v>
      </c>
      <c r="L753">
        <f t="shared" si="124"/>
        <v>3.01999999999998</v>
      </c>
      <c r="M753">
        <f t="shared" si="130"/>
        <v>6.1239836237238</v>
      </c>
    </row>
    <row r="754" spans="1:13">
      <c r="A754" s="1">
        <v>36871</v>
      </c>
      <c r="B754">
        <v>495.65</v>
      </c>
      <c r="C754">
        <f t="shared" si="122"/>
        <v>1.42999999999995</v>
      </c>
      <c r="D754">
        <f t="shared" si="123"/>
        <v>0</v>
      </c>
      <c r="E754">
        <f t="shared" si="128"/>
        <v>2.68138653461555</v>
      </c>
      <c r="F754">
        <f t="shared" si="129"/>
        <v>3.10731254455655</v>
      </c>
      <c r="G754">
        <f t="shared" si="126"/>
        <v>0.86292785040657</v>
      </c>
      <c r="H754">
        <f t="shared" si="127"/>
        <v>46.3210558701048</v>
      </c>
      <c r="I754">
        <f t="shared" si="125"/>
        <v>505.060638206596</v>
      </c>
      <c r="J754">
        <f t="shared" si="132"/>
        <v>501.898726893679</v>
      </c>
      <c r="K754">
        <f t="shared" si="131"/>
        <v>3.16191131291674</v>
      </c>
      <c r="L754">
        <f t="shared" si="124"/>
        <v>1.42999999999995</v>
      </c>
      <c r="M754">
        <f t="shared" si="130"/>
        <v>5.78869907917209</v>
      </c>
    </row>
    <row r="755" spans="1:13">
      <c r="A755" s="1">
        <v>36872</v>
      </c>
      <c r="B755">
        <v>489.74</v>
      </c>
      <c r="C755">
        <f t="shared" si="122"/>
        <v>0</v>
      </c>
      <c r="D755">
        <f t="shared" si="123"/>
        <v>5.90999999999997</v>
      </c>
      <c r="E755">
        <f t="shared" si="128"/>
        <v>2.48985892500015</v>
      </c>
      <c r="F755">
        <f t="shared" si="129"/>
        <v>3.30750450565965</v>
      </c>
      <c r="G755">
        <f t="shared" si="126"/>
        <v>0.752790788565706</v>
      </c>
      <c r="H755">
        <f t="shared" si="127"/>
        <v>42.9481255536326</v>
      </c>
      <c r="I755">
        <f t="shared" si="125"/>
        <v>502.704324050422</v>
      </c>
      <c r="J755">
        <f t="shared" si="132"/>
        <v>500.997765230858</v>
      </c>
      <c r="K755">
        <f t="shared" si="131"/>
        <v>1.7065588195639</v>
      </c>
      <c r="L755">
        <f t="shared" si="124"/>
        <v>5.90999999999997</v>
      </c>
      <c r="M755">
        <f t="shared" si="130"/>
        <v>5.7973634306598</v>
      </c>
    </row>
    <row r="756" spans="1:13">
      <c r="A756" s="1">
        <v>36873</v>
      </c>
      <c r="B756">
        <v>488.01</v>
      </c>
      <c r="C756">
        <f t="shared" si="122"/>
        <v>0</v>
      </c>
      <c r="D756">
        <f t="shared" si="123"/>
        <v>1.73000000000002</v>
      </c>
      <c r="E756">
        <f t="shared" si="128"/>
        <v>2.31201185892871</v>
      </c>
      <c r="F756">
        <f t="shared" si="129"/>
        <v>3.19482561239825</v>
      </c>
      <c r="G756">
        <f t="shared" si="126"/>
        <v>0.723673883781458</v>
      </c>
      <c r="H756">
        <f t="shared" si="127"/>
        <v>41.9843852477382</v>
      </c>
      <c r="I756">
        <f t="shared" si="125"/>
        <v>500.444337011467</v>
      </c>
      <c r="J756">
        <f t="shared" si="132"/>
        <v>500.035371827251</v>
      </c>
      <c r="K756">
        <f t="shared" si="131"/>
        <v>0.408965184215674</v>
      </c>
      <c r="L756">
        <f t="shared" si="124"/>
        <v>1.73000000000002</v>
      </c>
      <c r="M756">
        <f t="shared" si="130"/>
        <v>5.50683747132696</v>
      </c>
    </row>
    <row r="757" spans="1:13">
      <c r="A757" s="1">
        <v>36874</v>
      </c>
      <c r="B757">
        <v>484.53</v>
      </c>
      <c r="C757">
        <f t="shared" si="122"/>
        <v>0</v>
      </c>
      <c r="D757">
        <f t="shared" si="123"/>
        <v>3.48000000000002</v>
      </c>
      <c r="E757">
        <f t="shared" si="128"/>
        <v>2.14686815471952</v>
      </c>
      <c r="F757">
        <f t="shared" si="129"/>
        <v>3.21519521151266</v>
      </c>
      <c r="G757">
        <f t="shared" si="126"/>
        <v>0.667725600931546</v>
      </c>
      <c r="H757">
        <f t="shared" si="127"/>
        <v>40.0380974279326</v>
      </c>
      <c r="I757">
        <f t="shared" si="125"/>
        <v>497.996711979103</v>
      </c>
      <c r="J757">
        <f t="shared" si="132"/>
        <v>498.886423774852</v>
      </c>
      <c r="K757">
        <f t="shared" si="131"/>
        <v>-0.889711795748553</v>
      </c>
      <c r="L757">
        <f t="shared" si="124"/>
        <v>3.48000000000002</v>
      </c>
      <c r="M757">
        <f t="shared" si="130"/>
        <v>5.36206336623218</v>
      </c>
    </row>
    <row r="758" spans="1:13">
      <c r="A758" s="1">
        <v>36875</v>
      </c>
      <c r="B758">
        <v>486.05</v>
      </c>
      <c r="C758">
        <f t="shared" si="122"/>
        <v>1.52000000000004</v>
      </c>
      <c r="D758">
        <f t="shared" si="123"/>
        <v>0</v>
      </c>
      <c r="E758">
        <f t="shared" si="128"/>
        <v>2.10209185795384</v>
      </c>
      <c r="F758">
        <f t="shared" si="129"/>
        <v>2.98553841069032</v>
      </c>
      <c r="G758">
        <f t="shared" si="126"/>
        <v>0.704091379439928</v>
      </c>
      <c r="H758">
        <f t="shared" si="127"/>
        <v>41.317700912925</v>
      </c>
      <c r="I758">
        <f t="shared" si="125"/>
        <v>496.159307676717</v>
      </c>
      <c r="J758">
        <f t="shared" si="132"/>
        <v>497.935244773135</v>
      </c>
      <c r="K758">
        <f t="shared" si="131"/>
        <v>-1.77593709641809</v>
      </c>
      <c r="L758">
        <f t="shared" si="124"/>
        <v>1.52000000000004</v>
      </c>
      <c r="M758">
        <f t="shared" si="130"/>
        <v>5.08763026864417</v>
      </c>
    </row>
    <row r="759" spans="1:13">
      <c r="A759" s="1">
        <v>36878</v>
      </c>
      <c r="B759">
        <v>487.4</v>
      </c>
      <c r="C759">
        <f t="shared" si="122"/>
        <v>1.34999999999997</v>
      </c>
      <c r="D759">
        <f t="shared" si="123"/>
        <v>0</v>
      </c>
      <c r="E759">
        <f t="shared" si="128"/>
        <v>2.04837101095714</v>
      </c>
      <c r="F759">
        <f t="shared" si="129"/>
        <v>2.77228566706959</v>
      </c>
      <c r="G759">
        <f t="shared" si="126"/>
        <v>0.738874436818895</v>
      </c>
      <c r="H759">
        <f t="shared" si="127"/>
        <v>42.4915348212603</v>
      </c>
      <c r="I759">
        <f t="shared" si="125"/>
        <v>494.812126156038</v>
      </c>
      <c r="J759">
        <f t="shared" si="132"/>
        <v>497.154583135446</v>
      </c>
      <c r="K759">
        <f t="shared" si="131"/>
        <v>-2.34245697940781</v>
      </c>
      <c r="L759">
        <f t="shared" si="124"/>
        <v>1.34999999999997</v>
      </c>
      <c r="M759">
        <f t="shared" si="130"/>
        <v>4.82065667802672</v>
      </c>
    </row>
    <row r="760" spans="1:13">
      <c r="A760" s="1">
        <v>36879</v>
      </c>
      <c r="B760">
        <v>488.5</v>
      </c>
      <c r="C760">
        <f t="shared" si="122"/>
        <v>1.10000000000002</v>
      </c>
      <c r="D760">
        <f t="shared" si="123"/>
        <v>0</v>
      </c>
      <c r="E760">
        <f t="shared" si="128"/>
        <v>1.9806302244602</v>
      </c>
      <c r="F760">
        <f t="shared" si="129"/>
        <v>2.5742652622789</v>
      </c>
      <c r="G760">
        <f t="shared" si="126"/>
        <v>0.769396321926366</v>
      </c>
      <c r="H760">
        <f t="shared" si="127"/>
        <v>43.4835492982552</v>
      </c>
      <c r="I760">
        <f t="shared" si="125"/>
        <v>493.841321153239</v>
      </c>
      <c r="J760">
        <f t="shared" si="132"/>
        <v>496.513278525109</v>
      </c>
      <c r="K760">
        <f t="shared" si="131"/>
        <v>-2.67195737186995</v>
      </c>
      <c r="L760">
        <f t="shared" si="124"/>
        <v>1.10000000000002</v>
      </c>
      <c r="M760">
        <f t="shared" si="130"/>
        <v>4.5548954867391</v>
      </c>
    </row>
    <row r="761" spans="1:13">
      <c r="A761" s="1">
        <v>36880</v>
      </c>
      <c r="B761">
        <v>488.5</v>
      </c>
      <c r="C761">
        <f t="shared" si="122"/>
        <v>0</v>
      </c>
      <c r="D761">
        <f t="shared" si="123"/>
        <v>0</v>
      </c>
      <c r="E761">
        <f t="shared" si="128"/>
        <v>1.83915663699876</v>
      </c>
      <c r="F761">
        <f t="shared" si="129"/>
        <v>2.39038917211612</v>
      </c>
      <c r="G761">
        <f t="shared" si="126"/>
        <v>0.769396321926366</v>
      </c>
      <c r="H761">
        <f t="shared" si="127"/>
        <v>43.4835492982552</v>
      </c>
      <c r="I761">
        <f t="shared" si="125"/>
        <v>493.019825959871</v>
      </c>
      <c r="J761">
        <f t="shared" si="132"/>
        <v>495.919494586399</v>
      </c>
      <c r="K761">
        <f t="shared" si="131"/>
        <v>-2.89966862652756</v>
      </c>
      <c r="L761">
        <f t="shared" si="124"/>
        <v>0</v>
      </c>
      <c r="M761">
        <f t="shared" si="130"/>
        <v>4.22954580911488</v>
      </c>
    </row>
    <row r="762" spans="1:13">
      <c r="A762" s="1">
        <v>36881</v>
      </c>
      <c r="B762">
        <v>489.74</v>
      </c>
      <c r="C762">
        <f t="shared" si="122"/>
        <v>1.24000000000001</v>
      </c>
      <c r="D762">
        <f t="shared" si="123"/>
        <v>0</v>
      </c>
      <c r="E762">
        <f t="shared" si="128"/>
        <v>1.79635973435599</v>
      </c>
      <c r="F762">
        <f t="shared" si="129"/>
        <v>2.21964708839354</v>
      </c>
      <c r="G762">
        <f t="shared" si="126"/>
        <v>0.809299705232012</v>
      </c>
      <c r="H762">
        <f t="shared" si="127"/>
        <v>44.7299970752072</v>
      </c>
      <c r="I762">
        <f t="shared" si="125"/>
        <v>492.515388727243</v>
      </c>
      <c r="J762">
        <f t="shared" si="132"/>
        <v>495.461594037546</v>
      </c>
      <c r="K762">
        <f t="shared" si="131"/>
        <v>-2.94620531030358</v>
      </c>
      <c r="L762">
        <f t="shared" si="124"/>
        <v>1.24000000000001</v>
      </c>
      <c r="M762">
        <f t="shared" si="130"/>
        <v>4.01600682274953</v>
      </c>
    </row>
    <row r="763" spans="1:13">
      <c r="A763" s="1">
        <v>36882</v>
      </c>
      <c r="B763">
        <v>489.07</v>
      </c>
      <c r="C763">
        <f t="shared" si="122"/>
        <v>0</v>
      </c>
      <c r="D763">
        <f t="shared" si="123"/>
        <v>0.670000000000016</v>
      </c>
      <c r="E763">
        <f t="shared" si="128"/>
        <v>1.66804832475913</v>
      </c>
      <c r="F763">
        <f t="shared" si="129"/>
        <v>2.10895801065115</v>
      </c>
      <c r="G763">
        <f t="shared" si="126"/>
        <v>0.790934820102993</v>
      </c>
      <c r="H763">
        <f t="shared" si="127"/>
        <v>44.1632387301235</v>
      </c>
      <c r="I763">
        <f t="shared" si="125"/>
        <v>491.985487940993</v>
      </c>
      <c r="J763">
        <f t="shared" si="132"/>
        <v>494.987976919364</v>
      </c>
      <c r="K763">
        <f t="shared" si="131"/>
        <v>-3.00248897837133</v>
      </c>
      <c r="L763">
        <f t="shared" si="124"/>
        <v>0.670000000000016</v>
      </c>
      <c r="M763">
        <f t="shared" si="130"/>
        <v>3.77700633541028</v>
      </c>
    </row>
    <row r="764" spans="1:13">
      <c r="A764" s="1">
        <v>36885</v>
      </c>
      <c r="B764">
        <v>494.71</v>
      </c>
      <c r="C764">
        <f t="shared" si="122"/>
        <v>5.63999999999999</v>
      </c>
      <c r="D764">
        <f t="shared" si="123"/>
        <v>0</v>
      </c>
      <c r="E764">
        <f t="shared" si="128"/>
        <v>1.95175915870491</v>
      </c>
      <c r="F764">
        <f t="shared" si="129"/>
        <v>1.9583181527475</v>
      </c>
      <c r="G764">
        <f t="shared" si="126"/>
        <v>0.996650700483277</v>
      </c>
      <c r="H764">
        <f t="shared" si="127"/>
        <v>49.9161270542736</v>
      </c>
      <c r="I764">
        <f t="shared" si="125"/>
        <v>492.404517895668</v>
      </c>
      <c r="J764">
        <f t="shared" si="132"/>
        <v>494.967378829639</v>
      </c>
      <c r="K764">
        <f t="shared" si="131"/>
        <v>-2.56286093397114</v>
      </c>
      <c r="L764">
        <f t="shared" si="124"/>
        <v>5.63999999999999</v>
      </c>
      <c r="M764">
        <f t="shared" si="130"/>
        <v>3.9100773114524</v>
      </c>
    </row>
    <row r="765" spans="1:13">
      <c r="A765" s="1">
        <v>36886</v>
      </c>
      <c r="B765">
        <v>493.4</v>
      </c>
      <c r="C765">
        <f t="shared" si="122"/>
        <v>0</v>
      </c>
      <c r="D765">
        <f t="shared" si="123"/>
        <v>1.31</v>
      </c>
      <c r="E765">
        <f t="shared" si="128"/>
        <v>1.81234779022599</v>
      </c>
      <c r="F765">
        <f t="shared" si="129"/>
        <v>1.91200971326553</v>
      </c>
      <c r="G765">
        <f t="shared" si="126"/>
        <v>0.947875828062959</v>
      </c>
      <c r="H765">
        <f t="shared" si="127"/>
        <v>48.6620252896491</v>
      </c>
      <c r="I765">
        <f t="shared" si="125"/>
        <v>492.557623043314</v>
      </c>
      <c r="J765">
        <f t="shared" si="132"/>
        <v>494.851236058363</v>
      </c>
      <c r="K765">
        <f t="shared" si="131"/>
        <v>-2.29361301504866</v>
      </c>
      <c r="L765">
        <f t="shared" si="124"/>
        <v>1.31</v>
      </c>
      <c r="M765">
        <f t="shared" si="130"/>
        <v>3.72435750349152</v>
      </c>
    </row>
    <row r="766" spans="1:13">
      <c r="A766" s="1">
        <v>36887</v>
      </c>
      <c r="B766">
        <v>489.03</v>
      </c>
      <c r="C766">
        <f t="shared" si="122"/>
        <v>0</v>
      </c>
      <c r="D766">
        <f t="shared" si="123"/>
        <v>4.37</v>
      </c>
      <c r="E766">
        <f t="shared" si="128"/>
        <v>1.68289437663842</v>
      </c>
      <c r="F766">
        <f t="shared" si="129"/>
        <v>2.08758044803228</v>
      </c>
      <c r="G766">
        <f t="shared" si="126"/>
        <v>0.806145879659242</v>
      </c>
      <c r="H766">
        <f t="shared" si="127"/>
        <v>44.6334866268573</v>
      </c>
      <c r="I766">
        <f t="shared" si="125"/>
        <v>492.015074619253</v>
      </c>
      <c r="J766">
        <f t="shared" si="132"/>
        <v>494.419882466438</v>
      </c>
      <c r="K766">
        <f t="shared" si="131"/>
        <v>-2.40480784718574</v>
      </c>
      <c r="L766">
        <f t="shared" si="124"/>
        <v>4.37</v>
      </c>
      <c r="M766">
        <f t="shared" si="130"/>
        <v>3.7704748246707</v>
      </c>
    </row>
    <row r="767" spans="1:13">
      <c r="A767" s="1">
        <v>36891</v>
      </c>
      <c r="B767">
        <v>488.01</v>
      </c>
      <c r="C767">
        <f t="shared" si="122"/>
        <v>0</v>
      </c>
      <c r="D767">
        <f t="shared" si="123"/>
        <v>1.01999999999998</v>
      </c>
      <c r="E767">
        <f t="shared" si="128"/>
        <v>1.56268763544996</v>
      </c>
      <c r="F767">
        <f t="shared" si="129"/>
        <v>2.01132470174426</v>
      </c>
      <c r="G767">
        <f t="shared" si="126"/>
        <v>0.77694448544025</v>
      </c>
      <c r="H767">
        <f t="shared" si="127"/>
        <v>43.7236217454344</v>
      </c>
      <c r="I767">
        <f t="shared" si="125"/>
        <v>491.399094142811</v>
      </c>
      <c r="J767">
        <f t="shared" si="132"/>
        <v>493.944910175675</v>
      </c>
      <c r="K767">
        <f t="shared" si="131"/>
        <v>-2.54581603286374</v>
      </c>
      <c r="L767">
        <f t="shared" si="124"/>
        <v>1.01999999999998</v>
      </c>
      <c r="M767">
        <f t="shared" si="130"/>
        <v>3.57401233719422</v>
      </c>
    </row>
    <row r="768" spans="1:13">
      <c r="A768" s="1">
        <v>36892</v>
      </c>
      <c r="B768">
        <v>487.26</v>
      </c>
      <c r="C768">
        <f t="shared" si="122"/>
        <v>0</v>
      </c>
      <c r="D768">
        <f t="shared" si="123"/>
        <v>0.75</v>
      </c>
      <c r="E768">
        <f t="shared" si="128"/>
        <v>1.45106709006067</v>
      </c>
      <c r="F768">
        <f t="shared" si="129"/>
        <v>1.9212300801911</v>
      </c>
      <c r="G768">
        <f t="shared" si="126"/>
        <v>0.755280226466339</v>
      </c>
      <c r="H768">
        <f t="shared" si="127"/>
        <v>43.0290397554833</v>
      </c>
      <c r="I768">
        <f t="shared" si="125"/>
        <v>490.762501463647</v>
      </c>
      <c r="J768">
        <f t="shared" si="132"/>
        <v>493.449558331658</v>
      </c>
      <c r="K768">
        <f t="shared" si="131"/>
        <v>-2.68705686801064</v>
      </c>
      <c r="L768">
        <f t="shared" si="124"/>
        <v>0.75</v>
      </c>
      <c r="M768">
        <f t="shared" si="130"/>
        <v>3.37229717025177</v>
      </c>
    </row>
    <row r="769" spans="1:13">
      <c r="A769" s="1">
        <v>36893</v>
      </c>
      <c r="B769">
        <v>486.09</v>
      </c>
      <c r="C769">
        <f t="shared" si="122"/>
        <v>0</v>
      </c>
      <c r="D769">
        <f t="shared" si="123"/>
        <v>1.17000000000002</v>
      </c>
      <c r="E769">
        <f t="shared" si="128"/>
        <v>1.34741944077063</v>
      </c>
      <c r="F769">
        <f t="shared" si="129"/>
        <v>1.86757078874888</v>
      </c>
      <c r="G769">
        <f t="shared" si="126"/>
        <v>0.721482392468395</v>
      </c>
      <c r="H769">
        <f t="shared" si="127"/>
        <v>41.9105298796508</v>
      </c>
      <c r="I769">
        <f t="shared" si="125"/>
        <v>490.043870738538</v>
      </c>
      <c r="J769">
        <f t="shared" si="132"/>
        <v>492.904215059282</v>
      </c>
      <c r="K769">
        <f t="shared" si="131"/>
        <v>-2.86034432074371</v>
      </c>
      <c r="L769">
        <f t="shared" si="124"/>
        <v>1.17000000000002</v>
      </c>
      <c r="M769">
        <f t="shared" si="130"/>
        <v>3.2149902295195</v>
      </c>
    </row>
    <row r="770" spans="1:13">
      <c r="A770" s="1">
        <v>36894</v>
      </c>
      <c r="B770">
        <v>486.58</v>
      </c>
      <c r="C770">
        <f t="shared" si="122"/>
        <v>0.490000000000009</v>
      </c>
      <c r="D770">
        <f t="shared" si="123"/>
        <v>0</v>
      </c>
      <c r="E770">
        <f t="shared" si="128"/>
        <v>1.2861751950013</v>
      </c>
      <c r="F770">
        <f t="shared" si="129"/>
        <v>1.73417287526681</v>
      </c>
      <c r="G770">
        <f t="shared" si="126"/>
        <v>0.74166492472869</v>
      </c>
      <c r="H770">
        <f t="shared" si="127"/>
        <v>42.5836746321468</v>
      </c>
      <c r="I770">
        <f t="shared" si="125"/>
        <v>489.511127418951</v>
      </c>
      <c r="J770">
        <f t="shared" si="132"/>
        <v>492.435590723389</v>
      </c>
      <c r="K770">
        <f t="shared" si="131"/>
        <v>-2.92446330443801</v>
      </c>
      <c r="L770">
        <f t="shared" si="124"/>
        <v>0.490000000000009</v>
      </c>
      <c r="M770">
        <f t="shared" si="130"/>
        <v>3.02034807026811</v>
      </c>
    </row>
    <row r="771" spans="1:13">
      <c r="A771" s="1">
        <v>36895</v>
      </c>
      <c r="B771">
        <v>486.56</v>
      </c>
      <c r="C771">
        <f t="shared" si="122"/>
        <v>0</v>
      </c>
      <c r="D771">
        <f t="shared" si="123"/>
        <v>0.0199999999999818</v>
      </c>
      <c r="E771">
        <f t="shared" si="128"/>
        <v>1.19430553821549</v>
      </c>
      <c r="F771">
        <f t="shared" si="129"/>
        <v>1.6117319556049</v>
      </c>
      <c r="G771">
        <f t="shared" si="126"/>
        <v>0.741007544128053</v>
      </c>
      <c r="H771">
        <f t="shared" si="127"/>
        <v>42.561995014167</v>
      </c>
      <c r="I771">
        <f t="shared" si="125"/>
        <v>489.057244021916</v>
      </c>
      <c r="J771">
        <f t="shared" si="132"/>
        <v>492.000209450786</v>
      </c>
      <c r="K771">
        <f t="shared" si="131"/>
        <v>-2.94296542886957</v>
      </c>
      <c r="L771">
        <f t="shared" si="124"/>
        <v>0.0199999999999818</v>
      </c>
      <c r="M771">
        <f t="shared" si="130"/>
        <v>2.80603749382039</v>
      </c>
    </row>
    <row r="772" spans="1:13">
      <c r="A772" s="1">
        <v>36896</v>
      </c>
      <c r="B772">
        <v>482.2</v>
      </c>
      <c r="C772">
        <f t="shared" ref="C772:C835" si="133">IF(B772&gt;B771,B772-B771,0)</f>
        <v>0</v>
      </c>
      <c r="D772">
        <f t="shared" ref="D772:D835" si="134">IF(B772&lt;B771,B771-B772,0)</f>
        <v>4.36000000000001</v>
      </c>
      <c r="E772">
        <f t="shared" si="128"/>
        <v>1.10899799977153</v>
      </c>
      <c r="F772">
        <f t="shared" si="129"/>
        <v>1.80803681591883</v>
      </c>
      <c r="G772">
        <f t="shared" si="126"/>
        <v>0.61337135948083</v>
      </c>
      <c r="H772">
        <f t="shared" si="127"/>
        <v>38.017989837021</v>
      </c>
      <c r="I772">
        <f t="shared" si="125"/>
        <v>488.002599891345</v>
      </c>
      <c r="J772">
        <f t="shared" si="132"/>
        <v>491.274013930483</v>
      </c>
      <c r="K772">
        <f t="shared" si="131"/>
        <v>-3.27141403913708</v>
      </c>
      <c r="L772">
        <f t="shared" ref="L772:L835" si="135">ABS(B772-B771)</f>
        <v>4.36000000000001</v>
      </c>
      <c r="M772">
        <f t="shared" si="130"/>
        <v>2.91703481569036</v>
      </c>
    </row>
    <row r="773" spans="1:13">
      <c r="A773" s="1">
        <v>36899</v>
      </c>
      <c r="B773">
        <v>479.23</v>
      </c>
      <c r="C773">
        <f t="shared" si="133"/>
        <v>0</v>
      </c>
      <c r="D773">
        <f t="shared" si="134"/>
        <v>2.96999999999997</v>
      </c>
      <c r="E773">
        <f t="shared" si="128"/>
        <v>1.0297838569307</v>
      </c>
      <c r="F773">
        <f t="shared" si="129"/>
        <v>1.89103418621034</v>
      </c>
      <c r="G773">
        <f t="shared" si="126"/>
        <v>0.544561205947526</v>
      </c>
      <c r="H773">
        <f t="shared" si="127"/>
        <v>35.2566932181532</v>
      </c>
      <c r="I773">
        <f t="shared" si="125"/>
        <v>486.653374028057</v>
      </c>
      <c r="J773">
        <f t="shared" si="132"/>
        <v>490.381552498234</v>
      </c>
      <c r="K773">
        <f t="shared" si="131"/>
        <v>-3.72817847017723</v>
      </c>
      <c r="L773">
        <f t="shared" si="135"/>
        <v>2.96999999999997</v>
      </c>
      <c r="M773">
        <f t="shared" si="130"/>
        <v>2.92081804314105</v>
      </c>
    </row>
    <row r="774" spans="1:13">
      <c r="A774" s="1">
        <v>36900</v>
      </c>
      <c r="B774">
        <v>474.52</v>
      </c>
      <c r="C774">
        <f t="shared" si="133"/>
        <v>0</v>
      </c>
      <c r="D774">
        <f t="shared" si="134"/>
        <v>4.71000000000004</v>
      </c>
      <c r="E774">
        <f t="shared" si="128"/>
        <v>0.956227867149939</v>
      </c>
      <c r="F774">
        <f t="shared" si="129"/>
        <v>2.09238888719532</v>
      </c>
      <c r="G774">
        <f t="shared" si="126"/>
        <v>0.457002937169909</v>
      </c>
      <c r="H774">
        <f t="shared" si="127"/>
        <v>31.365958537983</v>
      </c>
      <c r="I774">
        <f t="shared" si="125"/>
        <v>484.787261102541</v>
      </c>
      <c r="J774">
        <f t="shared" si="132"/>
        <v>489.206211458115</v>
      </c>
      <c r="K774">
        <f t="shared" si="131"/>
        <v>-4.41895035557314</v>
      </c>
      <c r="L774">
        <f t="shared" si="135"/>
        <v>4.71000000000004</v>
      </c>
      <c r="M774">
        <f t="shared" si="130"/>
        <v>3.04861675434526</v>
      </c>
    </row>
    <row r="775" spans="1:13">
      <c r="A775" s="1">
        <v>36901</v>
      </c>
      <c r="B775">
        <v>468.4</v>
      </c>
      <c r="C775">
        <f t="shared" si="133"/>
        <v>0</v>
      </c>
      <c r="D775">
        <f t="shared" si="134"/>
        <v>6.12</v>
      </c>
      <c r="E775">
        <f t="shared" si="128"/>
        <v>0.887925876639229</v>
      </c>
      <c r="F775">
        <f t="shared" si="129"/>
        <v>2.3800753952528</v>
      </c>
      <c r="G775">
        <f t="shared" si="126"/>
        <v>0.373066281181785</v>
      </c>
      <c r="H775">
        <f t="shared" si="127"/>
        <v>27.1703038880753</v>
      </c>
      <c r="I775">
        <f t="shared" si="125"/>
        <v>482.266900344971</v>
      </c>
      <c r="J775">
        <f t="shared" si="132"/>
        <v>487.664471189068</v>
      </c>
      <c r="K775">
        <f t="shared" si="131"/>
        <v>-5.39757084409774</v>
      </c>
      <c r="L775">
        <f t="shared" si="135"/>
        <v>6.12</v>
      </c>
      <c r="M775">
        <f t="shared" si="130"/>
        <v>3.26800127189203</v>
      </c>
    </row>
    <row r="776" spans="1:13">
      <c r="A776" s="1">
        <v>36903</v>
      </c>
      <c r="B776">
        <v>464.76</v>
      </c>
      <c r="C776">
        <f t="shared" si="133"/>
        <v>0</v>
      </c>
      <c r="D776">
        <f t="shared" si="134"/>
        <v>3.63999999999999</v>
      </c>
      <c r="E776">
        <f t="shared" si="128"/>
        <v>0.824502599736427</v>
      </c>
      <c r="F776">
        <f t="shared" si="129"/>
        <v>2.4700700098776</v>
      </c>
      <c r="G776">
        <f t="shared" si="126"/>
        <v>0.33379725936484</v>
      </c>
      <c r="H776">
        <f t="shared" si="127"/>
        <v>25.0260867625261</v>
      </c>
      <c r="I776">
        <f t="shared" si="125"/>
        <v>479.574339071914</v>
      </c>
      <c r="J776">
        <f t="shared" si="132"/>
        <v>485.967249873958</v>
      </c>
      <c r="K776">
        <f t="shared" si="131"/>
        <v>-6.3929108020443</v>
      </c>
      <c r="L776">
        <f t="shared" si="135"/>
        <v>3.63999999999999</v>
      </c>
      <c r="M776">
        <f t="shared" si="130"/>
        <v>3.29457260961402</v>
      </c>
    </row>
    <row r="777" spans="1:13">
      <c r="A777" s="1">
        <v>36906</v>
      </c>
      <c r="B777">
        <v>462.59</v>
      </c>
      <c r="C777">
        <f t="shared" si="133"/>
        <v>0</v>
      </c>
      <c r="D777">
        <f t="shared" si="134"/>
        <v>2.17000000000002</v>
      </c>
      <c r="E777">
        <f t="shared" si="128"/>
        <v>0.765609556898111</v>
      </c>
      <c r="F777">
        <f t="shared" si="129"/>
        <v>2.44863643774349</v>
      </c>
      <c r="G777">
        <f t="shared" si="126"/>
        <v>0.312667713792436</v>
      </c>
      <c r="H777">
        <f t="shared" si="127"/>
        <v>23.8192583322634</v>
      </c>
      <c r="I777">
        <f t="shared" si="125"/>
        <v>476.962147722654</v>
      </c>
      <c r="J777">
        <f t="shared" si="132"/>
        <v>484.234995658298</v>
      </c>
      <c r="K777">
        <f t="shared" si="131"/>
        <v>-7.27284793564434</v>
      </c>
      <c r="L777">
        <f t="shared" si="135"/>
        <v>2.17000000000002</v>
      </c>
      <c r="M777">
        <f t="shared" si="130"/>
        <v>3.2142459946416</v>
      </c>
    </row>
    <row r="778" spans="1:13">
      <c r="A778" s="1">
        <v>36907</v>
      </c>
      <c r="B778">
        <v>460.86</v>
      </c>
      <c r="C778">
        <f t="shared" si="133"/>
        <v>0</v>
      </c>
      <c r="D778">
        <f t="shared" si="134"/>
        <v>1.72999999999996</v>
      </c>
      <c r="E778">
        <f t="shared" si="128"/>
        <v>0.710923159976817</v>
      </c>
      <c r="F778">
        <f t="shared" si="129"/>
        <v>2.39730526361895</v>
      </c>
      <c r="G778">
        <f t="shared" si="126"/>
        <v>0.29655095275752</v>
      </c>
      <c r="H778">
        <f t="shared" si="127"/>
        <v>22.8722945385842</v>
      </c>
      <c r="I778">
        <f t="shared" si="125"/>
        <v>474.485637402909</v>
      </c>
      <c r="J778">
        <f t="shared" si="132"/>
        <v>482.502908480018</v>
      </c>
      <c r="K778">
        <f t="shared" si="131"/>
        <v>-8.01727107710855</v>
      </c>
      <c r="L778">
        <f t="shared" si="135"/>
        <v>1.72999999999996</v>
      </c>
      <c r="M778">
        <f t="shared" si="130"/>
        <v>3.10822842359576</v>
      </c>
    </row>
    <row r="779" spans="1:13">
      <c r="A779" s="1">
        <v>36908</v>
      </c>
      <c r="B779">
        <v>460.29</v>
      </c>
      <c r="C779">
        <f t="shared" si="133"/>
        <v>0</v>
      </c>
      <c r="D779">
        <f t="shared" si="134"/>
        <v>0.569999999999993</v>
      </c>
      <c r="E779">
        <f t="shared" si="128"/>
        <v>0.660142934264187</v>
      </c>
      <c r="F779">
        <f t="shared" si="129"/>
        <v>2.26678345907474</v>
      </c>
      <c r="G779">
        <f t="shared" si="126"/>
        <v>0.291224524169436</v>
      </c>
      <c r="H779">
        <f t="shared" si="127"/>
        <v>22.554135142125</v>
      </c>
      <c r="I779">
        <f t="shared" si="125"/>
        <v>472.302348370342</v>
      </c>
      <c r="J779">
        <f t="shared" si="132"/>
        <v>480.856931961649</v>
      </c>
      <c r="K779">
        <f t="shared" si="131"/>
        <v>-8.55458359130671</v>
      </c>
      <c r="L779">
        <f t="shared" si="135"/>
        <v>0.569999999999993</v>
      </c>
      <c r="M779">
        <f t="shared" si="130"/>
        <v>2.92692639333892</v>
      </c>
    </row>
    <row r="780" spans="1:13">
      <c r="A780" s="1">
        <v>36909</v>
      </c>
      <c r="B780">
        <v>458.82</v>
      </c>
      <c r="C780">
        <f t="shared" si="133"/>
        <v>0</v>
      </c>
      <c r="D780">
        <f t="shared" si="134"/>
        <v>1.47000000000003</v>
      </c>
      <c r="E780">
        <f t="shared" si="128"/>
        <v>0.612989867531031</v>
      </c>
      <c r="F780">
        <f t="shared" si="129"/>
        <v>2.20987035485511</v>
      </c>
      <c r="G780">
        <f t="shared" si="126"/>
        <v>0.27738725314102</v>
      </c>
      <c r="H780">
        <f t="shared" si="127"/>
        <v>21.7152044111088</v>
      </c>
      <c r="I780">
        <f t="shared" si="125"/>
        <v>470.228763190983</v>
      </c>
      <c r="J780">
        <f t="shared" si="132"/>
        <v>479.22399530329</v>
      </c>
      <c r="K780">
        <f t="shared" si="131"/>
        <v>-8.99523211230718</v>
      </c>
      <c r="L780">
        <f t="shared" si="135"/>
        <v>1.47000000000003</v>
      </c>
      <c r="M780">
        <f t="shared" si="130"/>
        <v>2.82286022238615</v>
      </c>
    </row>
    <row r="781" spans="1:13">
      <c r="A781" s="1">
        <v>36910</v>
      </c>
      <c r="B781">
        <v>458.37</v>
      </c>
      <c r="C781">
        <f t="shared" si="133"/>
        <v>0</v>
      </c>
      <c r="D781">
        <f t="shared" si="134"/>
        <v>0.449999999999989</v>
      </c>
      <c r="E781">
        <f t="shared" si="128"/>
        <v>0.5692048769931</v>
      </c>
      <c r="F781">
        <f t="shared" si="129"/>
        <v>2.08416532950832</v>
      </c>
      <c r="G781">
        <f t="shared" si="126"/>
        <v>0.273109272539037</v>
      </c>
      <c r="H781">
        <f t="shared" si="127"/>
        <v>21.4521469939779</v>
      </c>
      <c r="I781">
        <f t="shared" si="125"/>
        <v>468.40488541221</v>
      </c>
      <c r="J781">
        <f t="shared" si="132"/>
        <v>477.678714251317</v>
      </c>
      <c r="K781">
        <f t="shared" si="131"/>
        <v>-9.27382883910661</v>
      </c>
      <c r="L781">
        <f t="shared" si="135"/>
        <v>0.449999999999989</v>
      </c>
      <c r="M781">
        <f t="shared" si="130"/>
        <v>2.65337020650142</v>
      </c>
    </row>
    <row r="782" spans="1:13">
      <c r="A782" s="1">
        <v>36913</v>
      </c>
      <c r="B782">
        <v>459.28</v>
      </c>
      <c r="C782">
        <f t="shared" si="133"/>
        <v>0.909999999999968</v>
      </c>
      <c r="D782">
        <f t="shared" si="134"/>
        <v>0</v>
      </c>
      <c r="E782">
        <f t="shared" si="128"/>
        <v>0.593547385779305</v>
      </c>
      <c r="F782">
        <f t="shared" si="129"/>
        <v>1.93529637740058</v>
      </c>
      <c r="G782">
        <f t="shared" si="126"/>
        <v>0.306695859461348</v>
      </c>
      <c r="H782">
        <f t="shared" si="127"/>
        <v>23.4710975197989</v>
      </c>
      <c r="I782">
        <f t="shared" si="125"/>
        <v>467.001478035812</v>
      </c>
      <c r="J782">
        <f t="shared" si="132"/>
        <v>476.315369525294</v>
      </c>
      <c r="K782">
        <f t="shared" si="131"/>
        <v>-9.31389148948193</v>
      </c>
      <c r="L782">
        <f t="shared" si="135"/>
        <v>0.909999999999968</v>
      </c>
      <c r="M782">
        <f t="shared" si="130"/>
        <v>2.52884376317989</v>
      </c>
    </row>
    <row r="783" spans="1:13">
      <c r="A783" s="1">
        <v>36914</v>
      </c>
      <c r="B783">
        <v>460.79</v>
      </c>
      <c r="C783">
        <f t="shared" si="133"/>
        <v>1.51000000000005</v>
      </c>
      <c r="D783">
        <f t="shared" si="134"/>
        <v>0</v>
      </c>
      <c r="E783">
        <f t="shared" si="128"/>
        <v>0.659008286795072</v>
      </c>
      <c r="F783">
        <f t="shared" si="129"/>
        <v>1.79706092187197</v>
      </c>
      <c r="G783">
        <f t="shared" si="126"/>
        <v>0.366714494079919</v>
      </c>
      <c r="H783">
        <f t="shared" si="127"/>
        <v>26.8318288617253</v>
      </c>
      <c r="I783">
        <f t="shared" ref="I783:I846" si="136">(B783*0.1538)+(I782*0.8462)</f>
        <v>466.046152713904</v>
      </c>
      <c r="J783">
        <f t="shared" si="132"/>
        <v>475.16493964347</v>
      </c>
      <c r="K783">
        <f t="shared" si="131"/>
        <v>-9.11878692956549</v>
      </c>
      <c r="L783">
        <f t="shared" si="135"/>
        <v>1.51000000000005</v>
      </c>
      <c r="M783">
        <f t="shared" si="130"/>
        <v>2.45606920866704</v>
      </c>
    </row>
    <row r="784" spans="1:13">
      <c r="A784" s="1">
        <v>36915</v>
      </c>
      <c r="B784">
        <v>460.5</v>
      </c>
      <c r="C784">
        <f t="shared" si="133"/>
        <v>0</v>
      </c>
      <c r="D784">
        <f t="shared" si="134"/>
        <v>0.29000000000002</v>
      </c>
      <c r="E784">
        <f t="shared" si="128"/>
        <v>0.61193626630971</v>
      </c>
      <c r="F784">
        <f t="shared" si="129"/>
        <v>1.68941371316683</v>
      </c>
      <c r="G784">
        <f t="shared" ref="G784:G847" si="137">E784/F784</f>
        <v>0.362218124276159</v>
      </c>
      <c r="H784">
        <f t="shared" ref="H784:H847" si="138">100-(100/(1+G784))</f>
        <v>26.5903174991619</v>
      </c>
      <c r="I784">
        <f t="shared" si="136"/>
        <v>465.193154426506</v>
      </c>
      <c r="J784">
        <f t="shared" si="132"/>
        <v>474.078267615889</v>
      </c>
      <c r="K784">
        <f t="shared" si="131"/>
        <v>-8.88511318938282</v>
      </c>
      <c r="L784">
        <f t="shared" si="135"/>
        <v>0.29000000000002</v>
      </c>
      <c r="M784">
        <f t="shared" si="130"/>
        <v>2.30134997947654</v>
      </c>
    </row>
    <row r="785" spans="1:13">
      <c r="A785" s="1">
        <v>36916</v>
      </c>
      <c r="B785">
        <v>465.37</v>
      </c>
      <c r="C785">
        <f t="shared" si="133"/>
        <v>4.87</v>
      </c>
      <c r="D785">
        <f t="shared" si="134"/>
        <v>0</v>
      </c>
      <c r="E785">
        <f t="shared" ref="E785:E848" si="139">((E784*13)+C785)/14</f>
        <v>0.916083675859017</v>
      </c>
      <c r="F785">
        <f t="shared" ref="F785:F848" si="140">((F784*13)+D785)/14</f>
        <v>1.56874130508349</v>
      </c>
      <c r="G785">
        <f t="shared" si="137"/>
        <v>0.583960958311265</v>
      </c>
      <c r="H785">
        <f t="shared" si="138"/>
        <v>36.8671307993508</v>
      </c>
      <c r="I785">
        <f t="shared" si="136"/>
        <v>465.220353275709</v>
      </c>
      <c r="J785">
        <f t="shared" si="132"/>
        <v>473.432984985551</v>
      </c>
      <c r="K785">
        <f t="shared" si="131"/>
        <v>-8.21263170984201</v>
      </c>
      <c r="L785">
        <f t="shared" si="135"/>
        <v>4.87</v>
      </c>
      <c r="M785">
        <f t="shared" ref="M785:M848" si="141">((M784*13)+L785)/14</f>
        <v>2.4848249809425</v>
      </c>
    </row>
    <row r="786" spans="1:13">
      <c r="A786" s="1">
        <v>36917</v>
      </c>
      <c r="B786">
        <v>467.35</v>
      </c>
      <c r="C786">
        <f t="shared" si="133"/>
        <v>1.98000000000002</v>
      </c>
      <c r="D786">
        <f t="shared" si="134"/>
        <v>0</v>
      </c>
      <c r="E786">
        <f t="shared" si="139"/>
        <v>0.992077699011946</v>
      </c>
      <c r="F786">
        <f t="shared" si="140"/>
        <v>1.45668835472038</v>
      </c>
      <c r="G786">
        <f t="shared" si="137"/>
        <v>0.681050065236762</v>
      </c>
      <c r="H786">
        <f t="shared" si="138"/>
        <v>40.5133719286844</v>
      </c>
      <c r="I786">
        <f t="shared" si="136"/>
        <v>465.547892941905</v>
      </c>
      <c r="J786">
        <f t="shared" si="132"/>
        <v>472.982235798122</v>
      </c>
      <c r="K786">
        <f t="shared" si="131"/>
        <v>-7.43434285621674</v>
      </c>
      <c r="L786">
        <f t="shared" si="135"/>
        <v>1.98000000000002</v>
      </c>
      <c r="M786">
        <f t="shared" si="141"/>
        <v>2.44876605373232</v>
      </c>
    </row>
    <row r="787" spans="1:13">
      <c r="A787" s="1">
        <v>36921</v>
      </c>
      <c r="B787">
        <v>468.41</v>
      </c>
      <c r="C787">
        <f t="shared" si="133"/>
        <v>1.06</v>
      </c>
      <c r="D787">
        <f t="shared" si="134"/>
        <v>0</v>
      </c>
      <c r="E787">
        <f t="shared" si="139"/>
        <v>0.996929291939664</v>
      </c>
      <c r="F787">
        <f t="shared" si="140"/>
        <v>1.35263918652607</v>
      </c>
      <c r="G787">
        <f t="shared" si="137"/>
        <v>0.737025292384173</v>
      </c>
      <c r="H787">
        <f t="shared" si="138"/>
        <v>42.4303143780112</v>
      </c>
      <c r="I787">
        <f t="shared" si="136"/>
        <v>465.98808500744</v>
      </c>
      <c r="J787">
        <f t="shared" si="132"/>
        <v>472.643433125481</v>
      </c>
      <c r="K787">
        <f t="shared" si="131"/>
        <v>-6.65534811804088</v>
      </c>
      <c r="L787">
        <f t="shared" si="135"/>
        <v>1.06</v>
      </c>
      <c r="M787">
        <f t="shared" si="141"/>
        <v>2.34956847846573</v>
      </c>
    </row>
    <row r="788" spans="1:13">
      <c r="A788" s="1">
        <v>36922</v>
      </c>
      <c r="B788">
        <v>468.07</v>
      </c>
      <c r="C788">
        <f t="shared" si="133"/>
        <v>0</v>
      </c>
      <c r="D788">
        <f t="shared" si="134"/>
        <v>0.340000000000032</v>
      </c>
      <c r="E788">
        <f t="shared" si="139"/>
        <v>0.925720056801117</v>
      </c>
      <c r="F788">
        <f t="shared" si="140"/>
        <v>1.28030781605992</v>
      </c>
      <c r="G788">
        <f t="shared" si="137"/>
        <v>0.723044915596915</v>
      </c>
      <c r="H788">
        <f t="shared" si="138"/>
        <v>41.9632076361997</v>
      </c>
      <c r="I788">
        <f t="shared" si="136"/>
        <v>466.308283533296</v>
      </c>
      <c r="J788">
        <f t="shared" si="132"/>
        <v>472.304541730883</v>
      </c>
      <c r="K788">
        <f t="shared" si="131"/>
        <v>-5.99625819758705</v>
      </c>
      <c r="L788">
        <f t="shared" si="135"/>
        <v>0.340000000000032</v>
      </c>
      <c r="M788">
        <f t="shared" si="141"/>
        <v>2.20602787286104</v>
      </c>
    </row>
    <row r="789" spans="1:13">
      <c r="A789" s="1">
        <v>36923</v>
      </c>
      <c r="B789">
        <v>467.02</v>
      </c>
      <c r="C789">
        <f t="shared" si="133"/>
        <v>0</v>
      </c>
      <c r="D789">
        <f t="shared" si="134"/>
        <v>1.05000000000001</v>
      </c>
      <c r="E789">
        <f t="shared" si="139"/>
        <v>0.859597195601037</v>
      </c>
      <c r="F789">
        <f t="shared" si="140"/>
        <v>1.26385725776993</v>
      </c>
      <c r="G789">
        <f t="shared" si="137"/>
        <v>0.680137879745845</v>
      </c>
      <c r="H789">
        <f t="shared" si="138"/>
        <v>40.4810752703659</v>
      </c>
      <c r="I789">
        <f t="shared" si="136"/>
        <v>466.417745525875</v>
      </c>
      <c r="J789">
        <f t="shared" si="132"/>
        <v>471.912957188624</v>
      </c>
      <c r="K789">
        <f t="shared" si="131"/>
        <v>-5.49521166274951</v>
      </c>
      <c r="L789">
        <f t="shared" si="135"/>
        <v>1.05000000000001</v>
      </c>
      <c r="M789">
        <f t="shared" si="141"/>
        <v>2.12345445337096</v>
      </c>
    </row>
    <row r="790" spans="1:13">
      <c r="A790" s="1">
        <v>36924</v>
      </c>
      <c r="B790">
        <v>465.39</v>
      </c>
      <c r="C790">
        <f t="shared" si="133"/>
        <v>0</v>
      </c>
      <c r="D790">
        <f t="shared" si="134"/>
        <v>1.63</v>
      </c>
      <c r="E790">
        <f t="shared" si="139"/>
        <v>0.798197395915248</v>
      </c>
      <c r="F790">
        <f t="shared" si="140"/>
        <v>1.29001031078636</v>
      </c>
      <c r="G790">
        <f t="shared" si="137"/>
        <v>0.618752725649678</v>
      </c>
      <c r="H790">
        <f t="shared" si="138"/>
        <v>38.2240422422359</v>
      </c>
      <c r="I790">
        <f t="shared" si="136"/>
        <v>466.259678263995</v>
      </c>
      <c r="J790">
        <f t="shared" si="132"/>
        <v>471.429606060947</v>
      </c>
      <c r="K790">
        <f t="shared" si="131"/>
        <v>-5.16992779695204</v>
      </c>
      <c r="L790">
        <f t="shared" si="135"/>
        <v>1.63</v>
      </c>
      <c r="M790">
        <f t="shared" si="141"/>
        <v>2.08820770670161</v>
      </c>
    </row>
    <row r="791" spans="1:13">
      <c r="A791" s="1">
        <v>36927</v>
      </c>
      <c r="B791">
        <v>462.52</v>
      </c>
      <c r="C791">
        <f t="shared" si="133"/>
        <v>0</v>
      </c>
      <c r="D791">
        <f t="shared" si="134"/>
        <v>2.87</v>
      </c>
      <c r="E791">
        <f t="shared" si="139"/>
        <v>0.741183296207016</v>
      </c>
      <c r="F791">
        <f t="shared" si="140"/>
        <v>1.40286671715876</v>
      </c>
      <c r="G791">
        <f t="shared" si="137"/>
        <v>0.528334792707992</v>
      </c>
      <c r="H791">
        <f t="shared" si="138"/>
        <v>34.5693100247923</v>
      </c>
      <c r="I791">
        <f t="shared" si="136"/>
        <v>465.684515746993</v>
      </c>
      <c r="J791">
        <f t="shared" si="132"/>
        <v>470.769404251831</v>
      </c>
      <c r="K791">
        <f t="shared" si="131"/>
        <v>-5.08488850483832</v>
      </c>
      <c r="L791">
        <f t="shared" si="135"/>
        <v>2.87</v>
      </c>
      <c r="M791">
        <f t="shared" si="141"/>
        <v>2.14405001336578</v>
      </c>
    </row>
    <row r="792" spans="1:13">
      <c r="A792" s="1">
        <v>36928</v>
      </c>
      <c r="B792">
        <v>464.01</v>
      </c>
      <c r="C792">
        <f t="shared" si="133"/>
        <v>1.49000000000001</v>
      </c>
      <c r="D792">
        <f t="shared" si="134"/>
        <v>0</v>
      </c>
      <c r="E792">
        <f t="shared" si="139"/>
        <v>0.794670203620802</v>
      </c>
      <c r="F792">
        <f t="shared" si="140"/>
        <v>1.30266195164742</v>
      </c>
      <c r="G792">
        <f t="shared" si="137"/>
        <v>0.61003562944002</v>
      </c>
      <c r="H792">
        <f t="shared" si="138"/>
        <v>37.8895732669093</v>
      </c>
      <c r="I792">
        <f t="shared" si="136"/>
        <v>465.426975225105</v>
      </c>
      <c r="J792">
        <f t="shared" si="132"/>
        <v>470.26853239677</v>
      </c>
      <c r="K792">
        <f t="shared" si="131"/>
        <v>-4.84155717166516</v>
      </c>
      <c r="L792">
        <f t="shared" si="135"/>
        <v>1.49000000000001</v>
      </c>
      <c r="M792">
        <f t="shared" si="141"/>
        <v>2.09733215526823</v>
      </c>
    </row>
    <row r="793" spans="1:13">
      <c r="A793" s="1">
        <v>36929</v>
      </c>
      <c r="B793">
        <v>460.85</v>
      </c>
      <c r="C793">
        <f t="shared" si="133"/>
        <v>0</v>
      </c>
      <c r="D793">
        <f t="shared" si="134"/>
        <v>3.15999999999997</v>
      </c>
      <c r="E793">
        <f t="shared" si="139"/>
        <v>0.737908046219316</v>
      </c>
      <c r="F793">
        <f t="shared" si="140"/>
        <v>1.43532895510118</v>
      </c>
      <c r="G793">
        <f t="shared" si="137"/>
        <v>0.514103783384834</v>
      </c>
      <c r="H793">
        <f t="shared" si="138"/>
        <v>33.9543292227655</v>
      </c>
      <c r="I793">
        <f t="shared" si="136"/>
        <v>464.723036435484</v>
      </c>
      <c r="J793">
        <f t="shared" si="132"/>
        <v>469.57061914617</v>
      </c>
      <c r="K793">
        <f t="shared" si="131"/>
        <v>-4.84758271068563</v>
      </c>
      <c r="L793">
        <f t="shared" si="135"/>
        <v>3.15999999999997</v>
      </c>
      <c r="M793">
        <f t="shared" si="141"/>
        <v>2.17323700132049</v>
      </c>
    </row>
    <row r="794" spans="1:13">
      <c r="A794" s="1">
        <v>36930</v>
      </c>
      <c r="B794">
        <v>458.73</v>
      </c>
      <c r="C794">
        <f t="shared" si="133"/>
        <v>0</v>
      </c>
      <c r="D794">
        <f t="shared" si="134"/>
        <v>2.12</v>
      </c>
      <c r="E794">
        <f t="shared" si="139"/>
        <v>0.685200328632222</v>
      </c>
      <c r="F794">
        <f t="shared" si="140"/>
        <v>1.48423402973681</v>
      </c>
      <c r="G794">
        <f t="shared" si="137"/>
        <v>0.461652485325192</v>
      </c>
      <c r="H794">
        <f t="shared" si="138"/>
        <v>31.584284907673</v>
      </c>
      <c r="I794">
        <f t="shared" si="136"/>
        <v>463.801307431707</v>
      </c>
      <c r="J794">
        <f t="shared" si="132"/>
        <v>468.767329267439</v>
      </c>
      <c r="K794">
        <f t="shared" si="131"/>
        <v>-4.96602183573191</v>
      </c>
      <c r="L794">
        <f t="shared" si="135"/>
        <v>2.12</v>
      </c>
      <c r="M794">
        <f t="shared" si="141"/>
        <v>2.16943435836903</v>
      </c>
    </row>
    <row r="795" spans="1:13">
      <c r="A795" s="1">
        <v>36931</v>
      </c>
      <c r="B795">
        <v>455.34</v>
      </c>
      <c r="C795">
        <f t="shared" si="133"/>
        <v>0</v>
      </c>
      <c r="D795">
        <f t="shared" si="134"/>
        <v>3.39000000000004</v>
      </c>
      <c r="E795">
        <f t="shared" si="139"/>
        <v>0.636257448015635</v>
      </c>
      <c r="F795">
        <f t="shared" si="140"/>
        <v>1.6203601704699</v>
      </c>
      <c r="G795">
        <f t="shared" si="137"/>
        <v>0.392664211087788</v>
      </c>
      <c r="H795">
        <f t="shared" si="138"/>
        <v>28.1951821524217</v>
      </c>
      <c r="I795">
        <f t="shared" si="136"/>
        <v>462.49995834871</v>
      </c>
      <c r="J795">
        <f t="shared" si="132"/>
        <v>467.772364168721</v>
      </c>
      <c r="K795">
        <f t="shared" si="131"/>
        <v>-5.27240582001116</v>
      </c>
      <c r="L795">
        <f t="shared" si="135"/>
        <v>3.39000000000004</v>
      </c>
      <c r="M795">
        <f t="shared" si="141"/>
        <v>2.25661761848553</v>
      </c>
    </row>
    <row r="796" spans="1:13">
      <c r="A796" s="1">
        <v>36934</v>
      </c>
      <c r="B796">
        <v>451.57</v>
      </c>
      <c r="C796">
        <f t="shared" si="133"/>
        <v>0</v>
      </c>
      <c r="D796">
        <f t="shared" si="134"/>
        <v>3.76999999999998</v>
      </c>
      <c r="E796">
        <f t="shared" si="139"/>
        <v>0.590810487443089</v>
      </c>
      <c r="F796">
        <f t="shared" si="140"/>
        <v>1.77390587257919</v>
      </c>
      <c r="G796">
        <f t="shared" si="137"/>
        <v>0.333056277999731</v>
      </c>
      <c r="H796">
        <f t="shared" si="138"/>
        <v>24.9844123985138</v>
      </c>
      <c r="I796">
        <f t="shared" si="136"/>
        <v>460.818930754678</v>
      </c>
      <c r="J796">
        <f t="shared" si="132"/>
        <v>466.571768983819</v>
      </c>
      <c r="K796">
        <f t="shared" ref="K796:K859" si="142">I796-J796</f>
        <v>-5.75283822914054</v>
      </c>
      <c r="L796">
        <f t="shared" si="135"/>
        <v>3.76999999999998</v>
      </c>
      <c r="M796">
        <f t="shared" si="141"/>
        <v>2.36471636002228</v>
      </c>
    </row>
    <row r="797" spans="1:13">
      <c r="A797" s="1">
        <v>36935</v>
      </c>
      <c r="B797">
        <v>452.53</v>
      </c>
      <c r="C797">
        <f t="shared" si="133"/>
        <v>0.95999999999998</v>
      </c>
      <c r="D797">
        <f t="shared" si="134"/>
        <v>0</v>
      </c>
      <c r="E797">
        <f t="shared" si="139"/>
        <v>0.617181166911439</v>
      </c>
      <c r="F797">
        <f t="shared" si="140"/>
        <v>1.6471983102521</v>
      </c>
      <c r="G797">
        <f t="shared" si="137"/>
        <v>0.374685405558108</v>
      </c>
      <c r="H797">
        <f t="shared" si="138"/>
        <v>27.2560837587411</v>
      </c>
      <c r="I797">
        <f t="shared" si="136"/>
        <v>459.544093204609</v>
      </c>
      <c r="J797">
        <f t="shared" ref="J797:J860" si="143">(B797*0.0741)+(J796*0.9259)</f>
        <v>465.531273902118</v>
      </c>
      <c r="K797">
        <f t="shared" si="142"/>
        <v>-5.98718069750913</v>
      </c>
      <c r="L797">
        <f t="shared" si="135"/>
        <v>0.95999999999998</v>
      </c>
      <c r="M797">
        <f t="shared" si="141"/>
        <v>2.26437947716354</v>
      </c>
    </row>
    <row r="798" spans="1:13">
      <c r="A798" s="1">
        <v>36936</v>
      </c>
      <c r="B798">
        <v>443.35</v>
      </c>
      <c r="C798">
        <f t="shared" si="133"/>
        <v>0</v>
      </c>
      <c r="D798">
        <f t="shared" si="134"/>
        <v>9.17999999999995</v>
      </c>
      <c r="E798">
        <f t="shared" si="139"/>
        <v>0.573096797846336</v>
      </c>
      <c r="F798">
        <f t="shared" si="140"/>
        <v>2.18525557380552</v>
      </c>
      <c r="G798">
        <f t="shared" si="137"/>
        <v>0.262256188574005</v>
      </c>
      <c r="H798">
        <f t="shared" si="138"/>
        <v>20.7767797811537</v>
      </c>
      <c r="I798">
        <f t="shared" si="136"/>
        <v>457.05344166974</v>
      </c>
      <c r="J798">
        <f t="shared" si="143"/>
        <v>463.887641505971</v>
      </c>
      <c r="K798">
        <f t="shared" si="142"/>
        <v>-6.83419983623099</v>
      </c>
      <c r="L798">
        <f t="shared" si="135"/>
        <v>9.17999999999995</v>
      </c>
      <c r="M798">
        <f t="shared" si="141"/>
        <v>2.75835237165186</v>
      </c>
    </row>
    <row r="799" spans="1:13">
      <c r="A799" s="1">
        <v>36937</v>
      </c>
      <c r="B799">
        <v>439.41</v>
      </c>
      <c r="C799">
        <f t="shared" si="133"/>
        <v>0</v>
      </c>
      <c r="D799">
        <f t="shared" si="134"/>
        <v>3.94</v>
      </c>
      <c r="E799">
        <f t="shared" si="139"/>
        <v>0.532161312285883</v>
      </c>
      <c r="F799">
        <f t="shared" si="140"/>
        <v>2.31059446139084</v>
      </c>
      <c r="G799">
        <f t="shared" si="137"/>
        <v>0.230313592964104</v>
      </c>
      <c r="H799">
        <f t="shared" si="138"/>
        <v>18.7199096458998</v>
      </c>
      <c r="I799">
        <f t="shared" si="136"/>
        <v>454.339880340934</v>
      </c>
      <c r="J799">
        <f t="shared" si="143"/>
        <v>462.073848270379</v>
      </c>
      <c r="K799">
        <f t="shared" si="142"/>
        <v>-7.73396792944459</v>
      </c>
      <c r="L799">
        <f t="shared" si="135"/>
        <v>3.94</v>
      </c>
      <c r="M799">
        <f t="shared" si="141"/>
        <v>2.84275577367672</v>
      </c>
    </row>
    <row r="800" spans="1:13">
      <c r="A800" s="1">
        <v>36938</v>
      </c>
      <c r="B800">
        <v>431.45</v>
      </c>
      <c r="C800">
        <f t="shared" si="133"/>
        <v>0</v>
      </c>
      <c r="D800">
        <f t="shared" si="134"/>
        <v>7.96000000000004</v>
      </c>
      <c r="E800">
        <f t="shared" si="139"/>
        <v>0.494149789979749</v>
      </c>
      <c r="F800">
        <f t="shared" si="140"/>
        <v>2.71412342843435</v>
      </c>
      <c r="G800">
        <f t="shared" si="137"/>
        <v>0.182066071425794</v>
      </c>
      <c r="H800">
        <f t="shared" si="138"/>
        <v>15.4023599718235</v>
      </c>
      <c r="I800">
        <f t="shared" si="136"/>
        <v>450.819416744498</v>
      </c>
      <c r="J800">
        <f t="shared" si="143"/>
        <v>459.804621113543</v>
      </c>
      <c r="K800">
        <f t="shared" si="142"/>
        <v>-8.98520436904516</v>
      </c>
      <c r="L800">
        <f t="shared" si="135"/>
        <v>7.96000000000004</v>
      </c>
      <c r="M800">
        <f t="shared" si="141"/>
        <v>3.2082732184141</v>
      </c>
    </row>
    <row r="801" spans="1:13">
      <c r="A801" s="1">
        <v>36941</v>
      </c>
      <c r="B801">
        <v>430.77</v>
      </c>
      <c r="C801">
        <f t="shared" si="133"/>
        <v>0</v>
      </c>
      <c r="D801">
        <f t="shared" si="134"/>
        <v>0.680000000000007</v>
      </c>
      <c r="E801">
        <f t="shared" si="139"/>
        <v>0.458853376409767</v>
      </c>
      <c r="F801">
        <f t="shared" si="140"/>
        <v>2.5688288978319</v>
      </c>
      <c r="G801">
        <f t="shared" si="137"/>
        <v>0.178623565312988</v>
      </c>
      <c r="H801">
        <f t="shared" si="138"/>
        <v>15.1552684478656</v>
      </c>
      <c r="I801">
        <f t="shared" si="136"/>
        <v>447.735816449194</v>
      </c>
      <c r="J801">
        <f t="shared" si="143"/>
        <v>457.65315568903</v>
      </c>
      <c r="K801">
        <f t="shared" si="142"/>
        <v>-9.91733923983537</v>
      </c>
      <c r="L801">
        <f t="shared" si="135"/>
        <v>0.680000000000007</v>
      </c>
      <c r="M801">
        <f t="shared" si="141"/>
        <v>3.02768227424167</v>
      </c>
    </row>
    <row r="802" spans="1:13">
      <c r="A802" s="1">
        <v>36942</v>
      </c>
      <c r="B802">
        <v>424.92</v>
      </c>
      <c r="C802">
        <f t="shared" si="133"/>
        <v>0</v>
      </c>
      <c r="D802">
        <f t="shared" si="134"/>
        <v>5.84999999999997</v>
      </c>
      <c r="E802">
        <f t="shared" si="139"/>
        <v>0.426078135237641</v>
      </c>
      <c r="F802">
        <f t="shared" si="140"/>
        <v>2.80319826227248</v>
      </c>
      <c r="G802">
        <f t="shared" si="137"/>
        <v>0.151997145893002</v>
      </c>
      <c r="H802">
        <f t="shared" si="138"/>
        <v>13.1942293811134</v>
      </c>
      <c r="I802">
        <f t="shared" si="136"/>
        <v>444.226743879308</v>
      </c>
      <c r="J802">
        <f t="shared" si="143"/>
        <v>455.227628852473</v>
      </c>
      <c r="K802">
        <f t="shared" si="142"/>
        <v>-11.0008849731644</v>
      </c>
      <c r="L802">
        <f t="shared" si="135"/>
        <v>5.84999999999997</v>
      </c>
      <c r="M802">
        <f t="shared" si="141"/>
        <v>3.22927639751012</v>
      </c>
    </row>
    <row r="803" spans="1:13">
      <c r="A803" s="1">
        <v>36944</v>
      </c>
      <c r="B803">
        <v>415.1</v>
      </c>
      <c r="C803">
        <f t="shared" si="133"/>
        <v>0</v>
      </c>
      <c r="D803">
        <f t="shared" si="134"/>
        <v>9.81999999999999</v>
      </c>
      <c r="E803">
        <f t="shared" si="139"/>
        <v>0.395643982720666</v>
      </c>
      <c r="F803">
        <f t="shared" si="140"/>
        <v>3.30439838639587</v>
      </c>
      <c r="G803">
        <f t="shared" si="137"/>
        <v>0.119732531146826</v>
      </c>
      <c r="H803">
        <f t="shared" si="138"/>
        <v>10.6929581678043</v>
      </c>
      <c r="I803">
        <f t="shared" si="136"/>
        <v>439.747050670671</v>
      </c>
      <c r="J803">
        <f t="shared" si="143"/>
        <v>452.254171554504</v>
      </c>
      <c r="K803">
        <f t="shared" si="142"/>
        <v>-12.5071208838337</v>
      </c>
      <c r="L803">
        <f t="shared" si="135"/>
        <v>9.81999999999999</v>
      </c>
      <c r="M803">
        <f t="shared" si="141"/>
        <v>3.70004236911654</v>
      </c>
    </row>
    <row r="804" spans="1:13">
      <c r="A804" s="1">
        <v>36945</v>
      </c>
      <c r="B804">
        <v>402.55</v>
      </c>
      <c r="C804">
        <f t="shared" si="133"/>
        <v>0</v>
      </c>
      <c r="D804">
        <f t="shared" si="134"/>
        <v>12.55</v>
      </c>
      <c r="E804">
        <f t="shared" si="139"/>
        <v>0.367383698240619</v>
      </c>
      <c r="F804">
        <f t="shared" si="140"/>
        <v>3.96479850165331</v>
      </c>
      <c r="G804">
        <f t="shared" si="137"/>
        <v>0.0926613794086687</v>
      </c>
      <c r="H804">
        <f t="shared" si="138"/>
        <v>8.48033811342501</v>
      </c>
      <c r="I804">
        <f t="shared" si="136"/>
        <v>434.026144277522</v>
      </c>
      <c r="J804">
        <f t="shared" si="143"/>
        <v>448.571092442316</v>
      </c>
      <c r="K804">
        <f t="shared" si="142"/>
        <v>-14.5449481647941</v>
      </c>
      <c r="L804">
        <f t="shared" si="135"/>
        <v>12.55</v>
      </c>
      <c r="M804">
        <f t="shared" si="141"/>
        <v>4.33218219989393</v>
      </c>
    </row>
    <row r="805" spans="1:13">
      <c r="A805" s="1">
        <v>36949</v>
      </c>
      <c r="B805">
        <v>398</v>
      </c>
      <c r="C805">
        <f t="shared" si="133"/>
        <v>0</v>
      </c>
      <c r="D805">
        <f t="shared" si="134"/>
        <v>4.55000000000001</v>
      </c>
      <c r="E805">
        <f t="shared" si="139"/>
        <v>0.341142005509146</v>
      </c>
      <c r="F805">
        <f t="shared" si="140"/>
        <v>4.00659860867807</v>
      </c>
      <c r="G805">
        <f t="shared" si="137"/>
        <v>0.0851450416745643</v>
      </c>
      <c r="H805">
        <f t="shared" si="138"/>
        <v>7.84642037742447</v>
      </c>
      <c r="I805">
        <f t="shared" si="136"/>
        <v>428.485323287639</v>
      </c>
      <c r="J805">
        <f t="shared" si="143"/>
        <v>444.82377449234</v>
      </c>
      <c r="K805">
        <f t="shared" si="142"/>
        <v>-16.3384512047014</v>
      </c>
      <c r="L805">
        <f t="shared" si="135"/>
        <v>4.55000000000001</v>
      </c>
      <c r="M805">
        <f t="shared" si="141"/>
        <v>4.34774061418722</v>
      </c>
    </row>
    <row r="806" spans="1:13">
      <c r="A806" s="1">
        <v>36950</v>
      </c>
      <c r="B806">
        <v>375.29</v>
      </c>
      <c r="C806">
        <f t="shared" si="133"/>
        <v>0</v>
      </c>
      <c r="D806">
        <f t="shared" si="134"/>
        <v>22.71</v>
      </c>
      <c r="E806">
        <f t="shared" si="139"/>
        <v>0.31677471940135</v>
      </c>
      <c r="F806">
        <f t="shared" si="140"/>
        <v>5.34255585091535</v>
      </c>
      <c r="G806">
        <f t="shared" si="137"/>
        <v>0.0592927295925369</v>
      </c>
      <c r="H806">
        <f t="shared" si="138"/>
        <v>5.59738851557532</v>
      </c>
      <c r="I806">
        <f t="shared" si="136"/>
        <v>420.303882566</v>
      </c>
      <c r="J806">
        <f t="shared" si="143"/>
        <v>439.671321802458</v>
      </c>
      <c r="K806">
        <f t="shared" si="142"/>
        <v>-19.3674392364578</v>
      </c>
      <c r="L806">
        <f t="shared" si="135"/>
        <v>22.71</v>
      </c>
      <c r="M806">
        <f t="shared" si="141"/>
        <v>5.6593305703167</v>
      </c>
    </row>
    <row r="807" spans="1:13">
      <c r="A807" s="1">
        <v>36951</v>
      </c>
      <c r="B807">
        <v>375.17</v>
      </c>
      <c r="C807">
        <f t="shared" si="133"/>
        <v>0</v>
      </c>
      <c r="D807">
        <f t="shared" si="134"/>
        <v>0.120000000000005</v>
      </c>
      <c r="E807">
        <f t="shared" si="139"/>
        <v>0.294147953729825</v>
      </c>
      <c r="F807">
        <f t="shared" si="140"/>
        <v>4.96951614727854</v>
      </c>
      <c r="G807">
        <f t="shared" si="137"/>
        <v>0.0591904614075777</v>
      </c>
      <c r="H807">
        <f t="shared" si="138"/>
        <v>5.5882736452251</v>
      </c>
      <c r="I807">
        <f t="shared" si="136"/>
        <v>413.362291427349</v>
      </c>
      <c r="J807">
        <f t="shared" si="143"/>
        <v>434.891773856895</v>
      </c>
      <c r="K807">
        <f t="shared" si="142"/>
        <v>-21.5294824295464</v>
      </c>
      <c r="L807">
        <f t="shared" si="135"/>
        <v>0.120000000000005</v>
      </c>
      <c r="M807">
        <f t="shared" si="141"/>
        <v>5.26366410100837</v>
      </c>
    </row>
    <row r="808" spans="1:13">
      <c r="A808" s="1">
        <v>36952</v>
      </c>
      <c r="B808">
        <v>377.2</v>
      </c>
      <c r="C808">
        <f t="shared" si="133"/>
        <v>2.02999999999997</v>
      </c>
      <c r="D808">
        <f t="shared" si="134"/>
        <v>0</v>
      </c>
      <c r="E808">
        <f t="shared" si="139"/>
        <v>0.418137385606264</v>
      </c>
      <c r="F808">
        <f t="shared" si="140"/>
        <v>4.61455070818722</v>
      </c>
      <c r="G808">
        <f t="shared" si="137"/>
        <v>0.0906128054599979</v>
      </c>
      <c r="H808">
        <f t="shared" si="138"/>
        <v>8.30843036193576</v>
      </c>
      <c r="I808">
        <f t="shared" si="136"/>
        <v>407.800531005823</v>
      </c>
      <c r="J808">
        <f t="shared" si="143"/>
        <v>430.6168134141</v>
      </c>
      <c r="K808">
        <f t="shared" si="142"/>
        <v>-22.8162824082768</v>
      </c>
      <c r="L808">
        <f t="shared" si="135"/>
        <v>2.02999999999997</v>
      </c>
      <c r="M808">
        <f t="shared" si="141"/>
        <v>5.03268809379348</v>
      </c>
    </row>
    <row r="809" spans="1:13">
      <c r="A809" s="1">
        <v>36955</v>
      </c>
      <c r="B809">
        <v>391.59</v>
      </c>
      <c r="C809">
        <f t="shared" si="133"/>
        <v>14.39</v>
      </c>
      <c r="D809">
        <f t="shared" si="134"/>
        <v>0</v>
      </c>
      <c r="E809">
        <f t="shared" si="139"/>
        <v>1.41612757234867</v>
      </c>
      <c r="F809">
        <f t="shared" si="140"/>
        <v>4.2849399433167</v>
      </c>
      <c r="G809">
        <f t="shared" si="137"/>
        <v>0.330489479685108</v>
      </c>
      <c r="H809">
        <f t="shared" si="138"/>
        <v>24.8396913114507</v>
      </c>
      <c r="I809">
        <f t="shared" si="136"/>
        <v>405.307351337127</v>
      </c>
      <c r="J809">
        <f t="shared" si="143"/>
        <v>427.724926540115</v>
      </c>
      <c r="K809">
        <f t="shared" si="142"/>
        <v>-22.4175752029876</v>
      </c>
      <c r="L809">
        <f t="shared" si="135"/>
        <v>14.39</v>
      </c>
      <c r="M809">
        <f t="shared" si="141"/>
        <v>5.70106751566537</v>
      </c>
    </row>
    <row r="810" spans="1:13">
      <c r="A810" s="1">
        <v>36956</v>
      </c>
      <c r="B810">
        <v>393.6</v>
      </c>
      <c r="C810">
        <f t="shared" si="133"/>
        <v>2.01000000000005</v>
      </c>
      <c r="D810">
        <f t="shared" si="134"/>
        <v>0</v>
      </c>
      <c r="E810">
        <f t="shared" si="139"/>
        <v>1.45854703146663</v>
      </c>
      <c r="F810">
        <f t="shared" si="140"/>
        <v>3.97887280450837</v>
      </c>
      <c r="G810">
        <f t="shared" si="137"/>
        <v>0.366572922314577</v>
      </c>
      <c r="H810">
        <f t="shared" si="138"/>
        <v>26.8242489170434</v>
      </c>
      <c r="I810">
        <f t="shared" si="136"/>
        <v>403.506760701477</v>
      </c>
      <c r="J810">
        <f t="shared" si="143"/>
        <v>425.196269483492</v>
      </c>
      <c r="K810">
        <f t="shared" si="142"/>
        <v>-21.6895087820152</v>
      </c>
      <c r="L810">
        <f t="shared" si="135"/>
        <v>2.01000000000005</v>
      </c>
      <c r="M810">
        <f t="shared" si="141"/>
        <v>5.43741983597499</v>
      </c>
    </row>
    <row r="811" spans="1:13">
      <c r="A811" s="1">
        <v>36957</v>
      </c>
      <c r="B811">
        <v>393.24</v>
      </c>
      <c r="C811">
        <f t="shared" si="133"/>
        <v>0</v>
      </c>
      <c r="D811">
        <f t="shared" si="134"/>
        <v>0.360000000000014</v>
      </c>
      <c r="E811">
        <f t="shared" si="139"/>
        <v>1.35436510064758</v>
      </c>
      <c r="F811">
        <f t="shared" si="140"/>
        <v>3.72038188990063</v>
      </c>
      <c r="G811">
        <f t="shared" si="137"/>
        <v>0.36403926820635</v>
      </c>
      <c r="H811">
        <f t="shared" si="138"/>
        <v>26.6883275790913</v>
      </c>
      <c r="I811">
        <f t="shared" si="136"/>
        <v>401.92773290559</v>
      </c>
      <c r="J811">
        <f t="shared" si="143"/>
        <v>422.828309914765</v>
      </c>
      <c r="K811">
        <f t="shared" si="142"/>
        <v>-20.9005770091757</v>
      </c>
      <c r="L811">
        <f t="shared" si="135"/>
        <v>0.360000000000014</v>
      </c>
      <c r="M811">
        <f t="shared" si="141"/>
        <v>5.07474699054821</v>
      </c>
    </row>
    <row r="812" spans="1:13">
      <c r="A812" s="1">
        <v>36958</v>
      </c>
      <c r="B812">
        <v>396.26</v>
      </c>
      <c r="C812">
        <f t="shared" si="133"/>
        <v>3.01999999999998</v>
      </c>
      <c r="D812">
        <f t="shared" si="134"/>
        <v>0</v>
      </c>
      <c r="E812">
        <f t="shared" si="139"/>
        <v>1.4733390220299</v>
      </c>
      <c r="F812">
        <f t="shared" si="140"/>
        <v>3.4546403263363</v>
      </c>
      <c r="G812">
        <f t="shared" si="137"/>
        <v>0.426481162394233</v>
      </c>
      <c r="H812">
        <f t="shared" si="138"/>
        <v>29.8974268737218</v>
      </c>
      <c r="I812">
        <f t="shared" si="136"/>
        <v>401.05603558471</v>
      </c>
      <c r="J812">
        <f t="shared" si="143"/>
        <v>420.859598150081</v>
      </c>
      <c r="K812">
        <f t="shared" si="142"/>
        <v>-19.8035625653712</v>
      </c>
      <c r="L812">
        <f t="shared" si="135"/>
        <v>3.01999999999998</v>
      </c>
      <c r="M812">
        <f t="shared" si="141"/>
        <v>4.92797934836619</v>
      </c>
    </row>
    <row r="813" spans="1:13">
      <c r="A813" s="1">
        <v>36962</v>
      </c>
      <c r="B813">
        <v>397.61</v>
      </c>
      <c r="C813">
        <f t="shared" si="133"/>
        <v>1.35000000000002</v>
      </c>
      <c r="D813">
        <f t="shared" si="134"/>
        <v>0</v>
      </c>
      <c r="E813">
        <f t="shared" si="139"/>
        <v>1.46452909188491</v>
      </c>
      <c r="F813">
        <f t="shared" si="140"/>
        <v>3.20788030302656</v>
      </c>
      <c r="G813">
        <f t="shared" si="137"/>
        <v>0.456541065607453</v>
      </c>
      <c r="H813">
        <f t="shared" si="138"/>
        <v>31.3441945707897</v>
      </c>
      <c r="I813">
        <f t="shared" si="136"/>
        <v>400.526035311782</v>
      </c>
      <c r="J813">
        <f t="shared" si="143"/>
        <v>419.13680292716</v>
      </c>
      <c r="K813">
        <f t="shared" si="142"/>
        <v>-18.6107676153786</v>
      </c>
      <c r="L813">
        <f t="shared" si="135"/>
        <v>1.35000000000002</v>
      </c>
      <c r="M813">
        <f t="shared" si="141"/>
        <v>4.67240939491147</v>
      </c>
    </row>
    <row r="814" spans="1:13">
      <c r="A814" s="1">
        <v>36963</v>
      </c>
      <c r="B814">
        <v>395.85</v>
      </c>
      <c r="C814">
        <f t="shared" si="133"/>
        <v>0</v>
      </c>
      <c r="D814">
        <f t="shared" si="134"/>
        <v>1.75999999999999</v>
      </c>
      <c r="E814">
        <f t="shared" si="139"/>
        <v>1.35991987103598</v>
      </c>
      <c r="F814">
        <f t="shared" si="140"/>
        <v>3.10446028138181</v>
      </c>
      <c r="G814">
        <f t="shared" si="137"/>
        <v>0.43805355771235</v>
      </c>
      <c r="H814">
        <f t="shared" si="138"/>
        <v>30.4615607230376</v>
      </c>
      <c r="I814">
        <f t="shared" si="136"/>
        <v>399.80686108083</v>
      </c>
      <c r="J814">
        <f t="shared" si="143"/>
        <v>417.411250830258</v>
      </c>
      <c r="K814">
        <f t="shared" si="142"/>
        <v>-17.6043897494281</v>
      </c>
      <c r="L814">
        <f t="shared" si="135"/>
        <v>1.75999999999999</v>
      </c>
      <c r="M814">
        <f t="shared" si="141"/>
        <v>4.46438015241779</v>
      </c>
    </row>
    <row r="815" spans="1:13">
      <c r="A815" s="1">
        <v>36964</v>
      </c>
      <c r="B815">
        <v>391.88</v>
      </c>
      <c r="C815">
        <f t="shared" si="133"/>
        <v>0</v>
      </c>
      <c r="D815">
        <f t="shared" si="134"/>
        <v>3.97000000000003</v>
      </c>
      <c r="E815">
        <f t="shared" si="139"/>
        <v>1.26278273739056</v>
      </c>
      <c r="F815">
        <f t="shared" si="140"/>
        <v>3.16628454699739</v>
      </c>
      <c r="G815">
        <f t="shared" si="137"/>
        <v>0.398821621571587</v>
      </c>
      <c r="H815">
        <f t="shared" si="138"/>
        <v>28.5112565763394</v>
      </c>
      <c r="I815">
        <f t="shared" si="136"/>
        <v>398.587709846598</v>
      </c>
      <c r="J815">
        <f t="shared" si="143"/>
        <v>415.519385143736</v>
      </c>
      <c r="K815">
        <f t="shared" si="142"/>
        <v>-16.9316752971376</v>
      </c>
      <c r="L815">
        <f t="shared" si="135"/>
        <v>3.97000000000003</v>
      </c>
      <c r="M815">
        <f t="shared" si="141"/>
        <v>4.42906728438795</v>
      </c>
    </row>
    <row r="816" spans="1:13">
      <c r="A816" s="1">
        <v>36965</v>
      </c>
      <c r="B816">
        <v>390.88</v>
      </c>
      <c r="C816">
        <f t="shared" si="133"/>
        <v>0</v>
      </c>
      <c r="D816">
        <f t="shared" si="134"/>
        <v>1</v>
      </c>
      <c r="E816">
        <f t="shared" si="139"/>
        <v>1.17258397043409</v>
      </c>
      <c r="F816">
        <f t="shared" si="140"/>
        <v>3.01154993649758</v>
      </c>
      <c r="G816">
        <f t="shared" si="137"/>
        <v>0.389362286915222</v>
      </c>
      <c r="H816">
        <f t="shared" si="138"/>
        <v>28.0245325918351</v>
      </c>
      <c r="I816">
        <f t="shared" si="136"/>
        <v>397.402264072191</v>
      </c>
      <c r="J816">
        <f t="shared" si="143"/>
        <v>413.693606704585</v>
      </c>
      <c r="K816">
        <f t="shared" si="142"/>
        <v>-16.2913426323935</v>
      </c>
      <c r="L816">
        <f t="shared" si="135"/>
        <v>1</v>
      </c>
      <c r="M816">
        <f t="shared" si="141"/>
        <v>4.18413390693167</v>
      </c>
    </row>
    <row r="817" spans="1:13">
      <c r="A817" s="1">
        <v>36966</v>
      </c>
      <c r="B817">
        <v>390.2</v>
      </c>
      <c r="C817">
        <f t="shared" si="133"/>
        <v>0</v>
      </c>
      <c r="D817">
        <f t="shared" si="134"/>
        <v>0.680000000000007</v>
      </c>
      <c r="E817">
        <f t="shared" si="139"/>
        <v>1.08882797254594</v>
      </c>
      <c r="F817">
        <f t="shared" si="140"/>
        <v>2.84501065531918</v>
      </c>
      <c r="G817">
        <f t="shared" si="137"/>
        <v>0.382714901439898</v>
      </c>
      <c r="H817">
        <f t="shared" si="138"/>
        <v>27.6785113866463</v>
      </c>
      <c r="I817">
        <f t="shared" si="136"/>
        <v>396.294555857888</v>
      </c>
      <c r="J817">
        <f t="shared" si="143"/>
        <v>411.952730447775</v>
      </c>
      <c r="K817">
        <f t="shared" si="142"/>
        <v>-15.6581745898868</v>
      </c>
      <c r="L817">
        <f t="shared" si="135"/>
        <v>0.680000000000007</v>
      </c>
      <c r="M817">
        <f t="shared" si="141"/>
        <v>3.93383862786512</v>
      </c>
    </row>
    <row r="818" spans="1:13">
      <c r="A818" s="1">
        <v>36969</v>
      </c>
      <c r="B818">
        <v>388.4</v>
      </c>
      <c r="C818">
        <f t="shared" si="133"/>
        <v>0</v>
      </c>
      <c r="D818">
        <f t="shared" si="134"/>
        <v>1.80000000000001</v>
      </c>
      <c r="E818">
        <f t="shared" si="139"/>
        <v>1.01105454593552</v>
      </c>
      <c r="F818">
        <f t="shared" si="140"/>
        <v>2.7703670370821</v>
      </c>
      <c r="G818">
        <f t="shared" si="137"/>
        <v>0.364953283230085</v>
      </c>
      <c r="H818">
        <f t="shared" si="138"/>
        <v>26.7374193471621</v>
      </c>
      <c r="I818">
        <f t="shared" si="136"/>
        <v>395.080373166945</v>
      </c>
      <c r="J818">
        <f t="shared" si="143"/>
        <v>410.207473121595</v>
      </c>
      <c r="K818">
        <f t="shared" si="142"/>
        <v>-15.1270999546499</v>
      </c>
      <c r="L818">
        <f t="shared" si="135"/>
        <v>1.80000000000001</v>
      </c>
      <c r="M818">
        <f t="shared" si="141"/>
        <v>3.78142158301761</v>
      </c>
    </row>
    <row r="819" spans="1:13">
      <c r="A819" s="1">
        <v>36970</v>
      </c>
      <c r="B819">
        <v>385.45</v>
      </c>
      <c r="C819">
        <f t="shared" si="133"/>
        <v>0</v>
      </c>
      <c r="D819">
        <f t="shared" si="134"/>
        <v>2.94999999999999</v>
      </c>
      <c r="E819">
        <f t="shared" si="139"/>
        <v>0.938836364082978</v>
      </c>
      <c r="F819">
        <f t="shared" si="140"/>
        <v>2.7831979630048</v>
      </c>
      <c r="G819">
        <f t="shared" si="137"/>
        <v>0.337322884165016</v>
      </c>
      <c r="H819">
        <f t="shared" si="138"/>
        <v>25.2237427594481</v>
      </c>
      <c r="I819">
        <f t="shared" si="136"/>
        <v>393.599221773869</v>
      </c>
      <c r="J819">
        <f t="shared" si="143"/>
        <v>408.372944363285</v>
      </c>
      <c r="K819">
        <f t="shared" si="142"/>
        <v>-14.7737225894159</v>
      </c>
      <c r="L819">
        <f t="shared" si="135"/>
        <v>2.94999999999999</v>
      </c>
      <c r="M819">
        <f t="shared" si="141"/>
        <v>3.72203432708778</v>
      </c>
    </row>
    <row r="820" spans="1:13">
      <c r="A820" s="1">
        <v>36971</v>
      </c>
      <c r="B820">
        <v>378.49</v>
      </c>
      <c r="C820">
        <f t="shared" si="133"/>
        <v>0</v>
      </c>
      <c r="D820">
        <f t="shared" si="134"/>
        <v>6.95999999999998</v>
      </c>
      <c r="E820">
        <f t="shared" si="139"/>
        <v>0.871776623791337</v>
      </c>
      <c r="F820">
        <f t="shared" si="140"/>
        <v>3.08154096564732</v>
      </c>
      <c r="G820">
        <f t="shared" si="137"/>
        <v>0.28290281826846</v>
      </c>
      <c r="H820">
        <f t="shared" si="138"/>
        <v>22.0517730758667</v>
      </c>
      <c r="I820">
        <f t="shared" si="136"/>
        <v>391.275423465048</v>
      </c>
      <c r="J820">
        <f t="shared" si="143"/>
        <v>406.158618185965</v>
      </c>
      <c r="K820">
        <f t="shared" si="142"/>
        <v>-14.8831947209175</v>
      </c>
      <c r="L820">
        <f t="shared" si="135"/>
        <v>6.95999999999998</v>
      </c>
      <c r="M820">
        <f t="shared" si="141"/>
        <v>3.95331758943865</v>
      </c>
    </row>
    <row r="821" spans="1:13">
      <c r="A821" s="1">
        <v>36972</v>
      </c>
      <c r="B821">
        <v>377.48</v>
      </c>
      <c r="C821">
        <f t="shared" si="133"/>
        <v>0</v>
      </c>
      <c r="D821">
        <f t="shared" si="134"/>
        <v>1.00999999999999</v>
      </c>
      <c r="E821">
        <f t="shared" si="139"/>
        <v>0.809506864949099</v>
      </c>
      <c r="F821">
        <f t="shared" si="140"/>
        <v>2.93357375381537</v>
      </c>
      <c r="G821">
        <f t="shared" si="137"/>
        <v>0.275945632488791</v>
      </c>
      <c r="H821">
        <f t="shared" si="138"/>
        <v>21.6267547348821</v>
      </c>
      <c r="I821">
        <f t="shared" si="136"/>
        <v>389.153687336123</v>
      </c>
      <c r="J821">
        <f t="shared" si="143"/>
        <v>404.033532578385</v>
      </c>
      <c r="K821">
        <f t="shared" si="142"/>
        <v>-14.8798452422618</v>
      </c>
      <c r="L821">
        <f t="shared" si="135"/>
        <v>1.00999999999999</v>
      </c>
      <c r="M821">
        <f t="shared" si="141"/>
        <v>3.74308061876446</v>
      </c>
    </row>
    <row r="822" spans="1:13">
      <c r="A822" s="1">
        <v>36973</v>
      </c>
      <c r="B822">
        <v>376.98</v>
      </c>
      <c r="C822">
        <f t="shared" si="133"/>
        <v>0</v>
      </c>
      <c r="D822">
        <f t="shared" si="134"/>
        <v>0.5</v>
      </c>
      <c r="E822">
        <f t="shared" si="139"/>
        <v>0.751684946024163</v>
      </c>
      <c r="F822">
        <f t="shared" si="140"/>
        <v>2.75974705711427</v>
      </c>
      <c r="G822">
        <f t="shared" si="137"/>
        <v>0.272374580158141</v>
      </c>
      <c r="H822">
        <f t="shared" si="138"/>
        <v>21.406792025371</v>
      </c>
      <c r="I822">
        <f t="shared" si="136"/>
        <v>387.281374223828</v>
      </c>
      <c r="J822">
        <f t="shared" si="143"/>
        <v>402.028865814327</v>
      </c>
      <c r="K822">
        <f t="shared" si="142"/>
        <v>-14.7474915904992</v>
      </c>
      <c r="L822">
        <f t="shared" si="135"/>
        <v>0.5</v>
      </c>
      <c r="M822">
        <f t="shared" si="141"/>
        <v>3.51143200313843</v>
      </c>
    </row>
    <row r="823" spans="1:13">
      <c r="A823" s="1">
        <v>36976</v>
      </c>
      <c r="B823">
        <v>382.58</v>
      </c>
      <c r="C823">
        <f t="shared" si="133"/>
        <v>5.59999999999997</v>
      </c>
      <c r="D823">
        <f t="shared" si="134"/>
        <v>0</v>
      </c>
      <c r="E823">
        <f t="shared" si="139"/>
        <v>1.09799316416529</v>
      </c>
      <c r="F823">
        <f t="shared" si="140"/>
        <v>2.56262226732039</v>
      </c>
      <c r="G823">
        <f t="shared" si="137"/>
        <v>0.428464693438183</v>
      </c>
      <c r="H823">
        <f t="shared" si="138"/>
        <v>29.9947695876828</v>
      </c>
      <c r="I823">
        <f t="shared" si="136"/>
        <v>386.558302868203</v>
      </c>
      <c r="J823">
        <f t="shared" si="143"/>
        <v>400.587704857485</v>
      </c>
      <c r="K823">
        <f t="shared" si="142"/>
        <v>-14.0294019892823</v>
      </c>
      <c r="L823">
        <f t="shared" si="135"/>
        <v>5.59999999999997</v>
      </c>
      <c r="M823">
        <f t="shared" si="141"/>
        <v>3.66061543148568</v>
      </c>
    </row>
    <row r="824" spans="1:13">
      <c r="A824" s="1">
        <v>36977</v>
      </c>
      <c r="B824">
        <v>373.97</v>
      </c>
      <c r="C824">
        <f t="shared" si="133"/>
        <v>0</v>
      </c>
      <c r="D824">
        <f t="shared" si="134"/>
        <v>8.60999999999996</v>
      </c>
      <c r="E824">
        <f t="shared" si="139"/>
        <v>1.01956508101063</v>
      </c>
      <c r="F824">
        <f t="shared" si="140"/>
        <v>2.99457781965465</v>
      </c>
      <c r="G824">
        <f t="shared" si="137"/>
        <v>0.340470390957551</v>
      </c>
      <c r="H824">
        <f t="shared" si="138"/>
        <v>25.3993220032514</v>
      </c>
      <c r="I824">
        <f t="shared" si="136"/>
        <v>384.622221887073</v>
      </c>
      <c r="J824">
        <f t="shared" si="143"/>
        <v>398.615332927546</v>
      </c>
      <c r="K824">
        <f t="shared" si="142"/>
        <v>-13.9931110404722</v>
      </c>
      <c r="L824">
        <f t="shared" si="135"/>
        <v>8.60999999999996</v>
      </c>
      <c r="M824">
        <f t="shared" si="141"/>
        <v>4.01414290066527</v>
      </c>
    </row>
    <row r="825" spans="1:13">
      <c r="A825" s="1">
        <v>36978</v>
      </c>
      <c r="B825">
        <v>375.07</v>
      </c>
      <c r="C825">
        <f t="shared" si="133"/>
        <v>1.09999999999997</v>
      </c>
      <c r="D825">
        <f t="shared" si="134"/>
        <v>0</v>
      </c>
      <c r="E825">
        <f t="shared" si="139"/>
        <v>1.02531043236701</v>
      </c>
      <c r="F825">
        <f t="shared" si="140"/>
        <v>2.78067940396503</v>
      </c>
      <c r="G825">
        <f t="shared" si="137"/>
        <v>0.368726589230315</v>
      </c>
      <c r="H825">
        <f t="shared" si="138"/>
        <v>26.9393896583585</v>
      </c>
      <c r="I825">
        <f t="shared" si="136"/>
        <v>383.153090160841</v>
      </c>
      <c r="J825">
        <f t="shared" si="143"/>
        <v>396.870623757614</v>
      </c>
      <c r="K825">
        <f t="shared" si="142"/>
        <v>-13.717533596773</v>
      </c>
      <c r="L825">
        <f t="shared" si="135"/>
        <v>1.09999999999997</v>
      </c>
      <c r="M825">
        <f t="shared" si="141"/>
        <v>3.80598983633204</v>
      </c>
    </row>
    <row r="826" spans="1:13">
      <c r="A826" s="1">
        <v>36979</v>
      </c>
      <c r="B826">
        <v>378.01</v>
      </c>
      <c r="C826">
        <f t="shared" si="133"/>
        <v>2.94</v>
      </c>
      <c r="D826">
        <f t="shared" si="134"/>
        <v>0</v>
      </c>
      <c r="E826">
        <f t="shared" si="139"/>
        <v>1.16207397291222</v>
      </c>
      <c r="F826">
        <f t="shared" si="140"/>
        <v>2.58205944653896</v>
      </c>
      <c r="G826">
        <f t="shared" si="137"/>
        <v>0.450057017265768</v>
      </c>
      <c r="H826">
        <f t="shared" si="138"/>
        <v>31.0371945314535</v>
      </c>
      <c r="I826">
        <f t="shared" si="136"/>
        <v>382.362082894104</v>
      </c>
      <c r="J826">
        <f t="shared" si="143"/>
        <v>395.473051537175</v>
      </c>
      <c r="K826">
        <f t="shared" si="142"/>
        <v>-13.1109686430711</v>
      </c>
      <c r="L826">
        <f t="shared" si="135"/>
        <v>2.94</v>
      </c>
      <c r="M826">
        <f t="shared" si="141"/>
        <v>3.74413341945118</v>
      </c>
    </row>
    <row r="827" spans="1:13">
      <c r="A827" s="1">
        <v>36980</v>
      </c>
      <c r="B827">
        <v>386.87</v>
      </c>
      <c r="C827">
        <f t="shared" si="133"/>
        <v>8.86000000000001</v>
      </c>
      <c r="D827">
        <f t="shared" si="134"/>
        <v>0</v>
      </c>
      <c r="E827">
        <f t="shared" si="139"/>
        <v>1.71192583198992</v>
      </c>
      <c r="F827">
        <f t="shared" si="140"/>
        <v>2.39762662892903</v>
      </c>
      <c r="G827">
        <f t="shared" si="137"/>
        <v>0.714008516311234</v>
      </c>
      <c r="H827">
        <f t="shared" si="138"/>
        <v>41.657232710131</v>
      </c>
      <c r="I827">
        <f t="shared" si="136"/>
        <v>383.055400544991</v>
      </c>
      <c r="J827">
        <f t="shared" si="143"/>
        <v>394.83556541827</v>
      </c>
      <c r="K827">
        <f t="shared" si="142"/>
        <v>-11.7801648732796</v>
      </c>
      <c r="L827">
        <f t="shared" si="135"/>
        <v>8.86000000000001</v>
      </c>
      <c r="M827">
        <f t="shared" si="141"/>
        <v>4.10955246091895</v>
      </c>
    </row>
    <row r="828" spans="1:13">
      <c r="A828" s="1">
        <v>36984</v>
      </c>
      <c r="B828">
        <v>375.95</v>
      </c>
      <c r="C828">
        <f t="shared" si="133"/>
        <v>0</v>
      </c>
      <c r="D828">
        <f t="shared" si="134"/>
        <v>10.92</v>
      </c>
      <c r="E828">
        <f t="shared" si="139"/>
        <v>1.58964541541921</v>
      </c>
      <c r="F828">
        <f t="shared" si="140"/>
        <v>3.00636758400553</v>
      </c>
      <c r="G828">
        <f t="shared" si="137"/>
        <v>0.528759498298359</v>
      </c>
      <c r="H828">
        <f t="shared" si="138"/>
        <v>34.5874873638995</v>
      </c>
      <c r="I828">
        <f t="shared" si="136"/>
        <v>381.962589941171</v>
      </c>
      <c r="J828">
        <f t="shared" si="143"/>
        <v>393.436145020777</v>
      </c>
      <c r="K828">
        <f t="shared" si="142"/>
        <v>-11.4735550796053</v>
      </c>
      <c r="L828">
        <f t="shared" si="135"/>
        <v>10.92</v>
      </c>
      <c r="M828">
        <f t="shared" si="141"/>
        <v>4.59601299942474</v>
      </c>
    </row>
    <row r="829" spans="1:13">
      <c r="A829" s="1">
        <v>36985</v>
      </c>
      <c r="B829">
        <v>376.97</v>
      </c>
      <c r="C829">
        <f t="shared" si="133"/>
        <v>1.02000000000004</v>
      </c>
      <c r="D829">
        <f t="shared" si="134"/>
        <v>0</v>
      </c>
      <c r="E829">
        <f t="shared" si="139"/>
        <v>1.54895645717499</v>
      </c>
      <c r="F829">
        <f t="shared" si="140"/>
        <v>2.79162704229085</v>
      </c>
      <c r="G829">
        <f t="shared" si="137"/>
        <v>0.554857949758178</v>
      </c>
      <c r="H829">
        <f t="shared" si="138"/>
        <v>35.6854431521846</v>
      </c>
      <c r="I829">
        <f t="shared" si="136"/>
        <v>381.194729608219</v>
      </c>
      <c r="J829">
        <f t="shared" si="143"/>
        <v>392.216003674737</v>
      </c>
      <c r="K829">
        <f t="shared" si="142"/>
        <v>-11.0212740665179</v>
      </c>
      <c r="L829">
        <f t="shared" si="135"/>
        <v>1.02000000000004</v>
      </c>
      <c r="M829">
        <f t="shared" si="141"/>
        <v>4.34058349946583</v>
      </c>
    </row>
    <row r="830" spans="1:13">
      <c r="A830" s="1">
        <v>36986</v>
      </c>
      <c r="B830">
        <v>372.86</v>
      </c>
      <c r="C830">
        <f t="shared" si="133"/>
        <v>0</v>
      </c>
      <c r="D830">
        <f t="shared" si="134"/>
        <v>4.11000000000001</v>
      </c>
      <c r="E830">
        <f t="shared" si="139"/>
        <v>1.43831671023392</v>
      </c>
      <c r="F830">
        <f t="shared" si="140"/>
        <v>2.88579653927007</v>
      </c>
      <c r="G830">
        <f t="shared" si="137"/>
        <v>0.498412376153767</v>
      </c>
      <c r="H830">
        <f t="shared" si="138"/>
        <v>33.2626975114239</v>
      </c>
      <c r="I830">
        <f t="shared" si="136"/>
        <v>379.912848194475</v>
      </c>
      <c r="J830">
        <f t="shared" si="143"/>
        <v>390.781723802439</v>
      </c>
      <c r="K830">
        <f t="shared" si="142"/>
        <v>-10.868875607964</v>
      </c>
      <c r="L830">
        <f t="shared" si="135"/>
        <v>4.11000000000001</v>
      </c>
      <c r="M830">
        <f t="shared" si="141"/>
        <v>4.32411324950399</v>
      </c>
    </row>
    <row r="831" spans="1:13">
      <c r="A831" s="1">
        <v>36987</v>
      </c>
      <c r="B831">
        <v>374.58</v>
      </c>
      <c r="C831">
        <f t="shared" si="133"/>
        <v>1.71999999999997</v>
      </c>
      <c r="D831">
        <f t="shared" si="134"/>
        <v>0</v>
      </c>
      <c r="E831">
        <f t="shared" si="139"/>
        <v>1.45843694521721</v>
      </c>
      <c r="F831">
        <f t="shared" si="140"/>
        <v>2.6796682150365</v>
      </c>
      <c r="G831">
        <f t="shared" si="137"/>
        <v>0.54426026962347</v>
      </c>
      <c r="H831">
        <f t="shared" si="138"/>
        <v>35.244076424771</v>
      </c>
      <c r="I831">
        <f t="shared" si="136"/>
        <v>379.092656142165</v>
      </c>
      <c r="J831">
        <f t="shared" si="143"/>
        <v>389.581176068678</v>
      </c>
      <c r="K831">
        <f t="shared" si="142"/>
        <v>-10.4885199265134</v>
      </c>
      <c r="L831">
        <f t="shared" si="135"/>
        <v>1.71999999999997</v>
      </c>
      <c r="M831">
        <f t="shared" si="141"/>
        <v>4.1381051602537</v>
      </c>
    </row>
    <row r="832" spans="1:13">
      <c r="A832" s="1">
        <v>36990</v>
      </c>
      <c r="B832">
        <v>409.56</v>
      </c>
      <c r="C832">
        <f t="shared" si="133"/>
        <v>34.98</v>
      </c>
      <c r="D832">
        <f t="shared" si="134"/>
        <v>0</v>
      </c>
      <c r="E832">
        <f t="shared" si="139"/>
        <v>3.85283430627312</v>
      </c>
      <c r="F832">
        <f t="shared" si="140"/>
        <v>2.48826334253389</v>
      </c>
      <c r="G832">
        <f t="shared" si="137"/>
        <v>1.54840295253863</v>
      </c>
      <c r="H832">
        <f t="shared" si="138"/>
        <v>60.7597378191767</v>
      </c>
      <c r="I832">
        <f t="shared" si="136"/>
        <v>383.7785336275</v>
      </c>
      <c r="J832">
        <f t="shared" si="143"/>
        <v>391.061606921989</v>
      </c>
      <c r="K832">
        <f t="shared" si="142"/>
        <v>-7.28307329448933</v>
      </c>
      <c r="L832">
        <f t="shared" si="135"/>
        <v>34.98</v>
      </c>
      <c r="M832">
        <f t="shared" si="141"/>
        <v>6.34109764880701</v>
      </c>
    </row>
    <row r="833" spans="1:13">
      <c r="A833" s="1">
        <v>36991</v>
      </c>
      <c r="B833">
        <v>372.62</v>
      </c>
      <c r="C833">
        <f t="shared" si="133"/>
        <v>0</v>
      </c>
      <c r="D833">
        <f t="shared" si="134"/>
        <v>36.94</v>
      </c>
      <c r="E833">
        <f t="shared" si="139"/>
        <v>3.57763185582504</v>
      </c>
      <c r="F833">
        <f t="shared" si="140"/>
        <v>4.94910167521004</v>
      </c>
      <c r="G833">
        <f t="shared" si="137"/>
        <v>0.722885099278791</v>
      </c>
      <c r="H833">
        <f t="shared" si="138"/>
        <v>41.9578240929354</v>
      </c>
      <c r="I833">
        <f t="shared" si="136"/>
        <v>382.06235115559</v>
      </c>
      <c r="J833">
        <f t="shared" si="143"/>
        <v>389.69508384907</v>
      </c>
      <c r="K833">
        <f t="shared" si="142"/>
        <v>-7.6327326934794</v>
      </c>
      <c r="L833">
        <f t="shared" si="135"/>
        <v>36.94</v>
      </c>
      <c r="M833">
        <f t="shared" si="141"/>
        <v>8.52673353103508</v>
      </c>
    </row>
    <row r="834" spans="1:13">
      <c r="A834" s="1">
        <v>36992</v>
      </c>
      <c r="B834">
        <v>369.99</v>
      </c>
      <c r="C834">
        <f t="shared" si="133"/>
        <v>0</v>
      </c>
      <c r="D834">
        <f t="shared" si="134"/>
        <v>2.63</v>
      </c>
      <c r="E834">
        <f t="shared" si="139"/>
        <v>3.32208672326611</v>
      </c>
      <c r="F834">
        <f t="shared" si="140"/>
        <v>4.78345155555218</v>
      </c>
      <c r="G834">
        <f t="shared" si="137"/>
        <v>0.694495739046451</v>
      </c>
      <c r="H834">
        <f t="shared" si="138"/>
        <v>40.9853930607856</v>
      </c>
      <c r="I834">
        <f t="shared" si="136"/>
        <v>380.20562354786</v>
      </c>
      <c r="J834">
        <f t="shared" si="143"/>
        <v>388.234937135854</v>
      </c>
      <c r="K834">
        <f t="shared" si="142"/>
        <v>-8.02931358799316</v>
      </c>
      <c r="L834">
        <f t="shared" si="135"/>
        <v>2.63</v>
      </c>
      <c r="M834">
        <f t="shared" si="141"/>
        <v>8.10553827881829</v>
      </c>
    </row>
    <row r="835" spans="1:13">
      <c r="A835" s="1">
        <v>36993</v>
      </c>
      <c r="B835">
        <v>370.31</v>
      </c>
      <c r="C835">
        <f t="shared" si="133"/>
        <v>0.319999999999993</v>
      </c>
      <c r="D835">
        <f t="shared" si="134"/>
        <v>0</v>
      </c>
      <c r="E835">
        <f t="shared" si="139"/>
        <v>3.10765195731853</v>
      </c>
      <c r="F835">
        <f t="shared" si="140"/>
        <v>4.44177644444131</v>
      </c>
      <c r="G835">
        <f t="shared" si="137"/>
        <v>0.699641685300849</v>
      </c>
      <c r="H835">
        <f t="shared" si="138"/>
        <v>41.1640695419286</v>
      </c>
      <c r="I835">
        <f t="shared" si="136"/>
        <v>378.6836766462</v>
      </c>
      <c r="J835">
        <f t="shared" si="143"/>
        <v>386.906699294087</v>
      </c>
      <c r="K835">
        <f t="shared" si="142"/>
        <v>-8.22302264788738</v>
      </c>
      <c r="L835">
        <f t="shared" si="135"/>
        <v>0.319999999999993</v>
      </c>
      <c r="M835">
        <f t="shared" si="141"/>
        <v>7.54942840175984</v>
      </c>
    </row>
    <row r="836" spans="1:13">
      <c r="A836" s="1">
        <v>36994</v>
      </c>
      <c r="B836">
        <v>369.05</v>
      </c>
      <c r="C836">
        <f t="shared" ref="C836:C899" si="144">IF(B836&gt;B835,B836-B835,0)</f>
        <v>0</v>
      </c>
      <c r="D836">
        <f t="shared" ref="D836:D899" si="145">IF(B836&lt;B835,B835-B836,0)</f>
        <v>1.25999999999999</v>
      </c>
      <c r="E836">
        <f t="shared" si="139"/>
        <v>2.88567681751006</v>
      </c>
      <c r="F836">
        <f t="shared" si="140"/>
        <v>4.21450669840979</v>
      </c>
      <c r="G836">
        <f t="shared" si="137"/>
        <v>0.68470096834794</v>
      </c>
      <c r="H836">
        <f t="shared" si="138"/>
        <v>40.6422849640417</v>
      </c>
      <c r="I836">
        <f t="shared" si="136"/>
        <v>377.202017178014</v>
      </c>
      <c r="J836">
        <f t="shared" si="143"/>
        <v>385.583517876395</v>
      </c>
      <c r="K836">
        <f t="shared" si="142"/>
        <v>-8.38150069838105</v>
      </c>
      <c r="L836">
        <f t="shared" ref="L836:L899" si="146">ABS(B836-B835)</f>
        <v>1.25999999999999</v>
      </c>
      <c r="M836">
        <f t="shared" si="141"/>
        <v>7.10018351591985</v>
      </c>
    </row>
    <row r="837" spans="1:13">
      <c r="A837" s="1">
        <v>36997</v>
      </c>
      <c r="B837">
        <v>366.6</v>
      </c>
      <c r="C837">
        <f t="shared" si="144"/>
        <v>0</v>
      </c>
      <c r="D837">
        <f t="shared" si="145"/>
        <v>2.44999999999999</v>
      </c>
      <c r="E837">
        <f t="shared" si="139"/>
        <v>2.67955704483077</v>
      </c>
      <c r="F837">
        <f t="shared" si="140"/>
        <v>4.08847050566623</v>
      </c>
      <c r="G837">
        <f t="shared" si="137"/>
        <v>0.655393512345793</v>
      </c>
      <c r="H837">
        <f t="shared" si="138"/>
        <v>39.5914027364443</v>
      </c>
      <c r="I837">
        <f t="shared" si="136"/>
        <v>375.571426936035</v>
      </c>
      <c r="J837">
        <f t="shared" si="143"/>
        <v>384.176839201754</v>
      </c>
      <c r="K837">
        <f t="shared" si="142"/>
        <v>-8.60541226571871</v>
      </c>
      <c r="L837">
        <f t="shared" si="146"/>
        <v>2.44999999999999</v>
      </c>
      <c r="M837">
        <f t="shared" si="141"/>
        <v>6.768027550497</v>
      </c>
    </row>
    <row r="838" spans="1:13">
      <c r="A838" s="1">
        <v>36998</v>
      </c>
      <c r="B838">
        <v>366.21</v>
      </c>
      <c r="C838">
        <f t="shared" si="144"/>
        <v>0</v>
      </c>
      <c r="D838">
        <f t="shared" si="145"/>
        <v>0.390000000000043</v>
      </c>
      <c r="E838">
        <f t="shared" si="139"/>
        <v>2.48816011305715</v>
      </c>
      <c r="F838">
        <f t="shared" si="140"/>
        <v>3.82429404097579</v>
      </c>
      <c r="G838">
        <f t="shared" si="137"/>
        <v>0.650619457185431</v>
      </c>
      <c r="H838">
        <f t="shared" si="138"/>
        <v>39.4166841032421</v>
      </c>
      <c r="I838">
        <f t="shared" si="136"/>
        <v>374.131639473273</v>
      </c>
      <c r="J838">
        <f t="shared" si="143"/>
        <v>382.845496416904</v>
      </c>
      <c r="K838">
        <f t="shared" si="142"/>
        <v>-8.71385694363096</v>
      </c>
      <c r="L838">
        <f t="shared" si="146"/>
        <v>0.390000000000043</v>
      </c>
      <c r="M838">
        <f t="shared" si="141"/>
        <v>6.31245415403293</v>
      </c>
    </row>
    <row r="839" spans="1:13">
      <c r="A839" s="1">
        <v>36999</v>
      </c>
      <c r="B839">
        <v>367.37</v>
      </c>
      <c r="C839">
        <f t="shared" si="144"/>
        <v>1.16000000000003</v>
      </c>
      <c r="D839">
        <f t="shared" si="145"/>
        <v>0</v>
      </c>
      <c r="E839">
        <f t="shared" si="139"/>
        <v>2.39329153355307</v>
      </c>
      <c r="F839">
        <f t="shared" si="140"/>
        <v>3.55113018090609</v>
      </c>
      <c r="G839">
        <f t="shared" si="137"/>
        <v>0.673952069237407</v>
      </c>
      <c r="H839">
        <f t="shared" si="138"/>
        <v>40.2611330170544</v>
      </c>
      <c r="I839">
        <f t="shared" si="136"/>
        <v>373.091699322284</v>
      </c>
      <c r="J839">
        <f t="shared" si="143"/>
        <v>381.698762132412</v>
      </c>
      <c r="K839">
        <f t="shared" si="142"/>
        <v>-8.60706281012779</v>
      </c>
      <c r="L839">
        <f t="shared" si="146"/>
        <v>1.16000000000003</v>
      </c>
      <c r="M839">
        <f t="shared" si="141"/>
        <v>5.94442171445916</v>
      </c>
    </row>
    <row r="840" spans="1:13">
      <c r="A840" s="1">
        <v>37000</v>
      </c>
      <c r="B840">
        <v>366.39</v>
      </c>
      <c r="C840">
        <f t="shared" si="144"/>
        <v>0</v>
      </c>
      <c r="D840">
        <f t="shared" si="145"/>
        <v>0.980000000000018</v>
      </c>
      <c r="E840">
        <f t="shared" si="139"/>
        <v>2.22234213829928</v>
      </c>
      <c r="F840">
        <f t="shared" si="140"/>
        <v>3.36747802512708</v>
      </c>
      <c r="G840">
        <f t="shared" si="137"/>
        <v>0.659942580684073</v>
      </c>
      <c r="H840">
        <f t="shared" si="138"/>
        <v>39.7569523406109</v>
      </c>
      <c r="I840">
        <f t="shared" si="136"/>
        <v>372.060977966516</v>
      </c>
      <c r="J840">
        <f t="shared" si="143"/>
        <v>380.5643828584</v>
      </c>
      <c r="K840">
        <f t="shared" si="142"/>
        <v>-8.50340489188335</v>
      </c>
      <c r="L840">
        <f t="shared" si="146"/>
        <v>0.980000000000018</v>
      </c>
      <c r="M840">
        <f t="shared" si="141"/>
        <v>5.58982016342636</v>
      </c>
    </row>
    <row r="841" spans="1:13">
      <c r="A841" s="1">
        <v>37001</v>
      </c>
      <c r="B841">
        <v>366.78</v>
      </c>
      <c r="C841">
        <f t="shared" si="144"/>
        <v>0.389999999999986</v>
      </c>
      <c r="D841">
        <f t="shared" si="145"/>
        <v>0</v>
      </c>
      <c r="E841">
        <f t="shared" si="139"/>
        <v>2.09146055699218</v>
      </c>
      <c r="F841">
        <f t="shared" si="140"/>
        <v>3.12694388047515</v>
      </c>
      <c r="G841">
        <f t="shared" si="137"/>
        <v>0.668851324787568</v>
      </c>
      <c r="H841">
        <f t="shared" si="138"/>
        <v>40.0785447363148</v>
      </c>
      <c r="I841">
        <f t="shared" si="136"/>
        <v>371.248763555266</v>
      </c>
      <c r="J841">
        <f t="shared" si="143"/>
        <v>379.542960088592</v>
      </c>
      <c r="K841">
        <f t="shared" si="142"/>
        <v>-8.29419653332621</v>
      </c>
      <c r="L841">
        <f t="shared" si="146"/>
        <v>0.389999999999986</v>
      </c>
      <c r="M841">
        <f t="shared" si="141"/>
        <v>5.21840443746733</v>
      </c>
    </row>
    <row r="842" spans="1:13">
      <c r="A842" s="1">
        <v>37004</v>
      </c>
      <c r="B842">
        <v>365.58</v>
      </c>
      <c r="C842">
        <f t="shared" si="144"/>
        <v>0</v>
      </c>
      <c r="D842">
        <f t="shared" si="145"/>
        <v>1.19999999999999</v>
      </c>
      <c r="E842">
        <f t="shared" si="139"/>
        <v>1.94207051720703</v>
      </c>
      <c r="F842">
        <f t="shared" si="140"/>
        <v>2.98930503186978</v>
      </c>
      <c r="G842">
        <f t="shared" si="137"/>
        <v>0.649672916113308</v>
      </c>
      <c r="H842">
        <f t="shared" si="138"/>
        <v>39.3819229113588</v>
      </c>
      <c r="I842">
        <f t="shared" si="136"/>
        <v>370.376907720466</v>
      </c>
      <c r="J842">
        <f t="shared" si="143"/>
        <v>378.508304746028</v>
      </c>
      <c r="K842">
        <f t="shared" si="142"/>
        <v>-8.13139702556145</v>
      </c>
      <c r="L842">
        <f t="shared" si="146"/>
        <v>1.19999999999999</v>
      </c>
      <c r="M842">
        <f t="shared" si="141"/>
        <v>4.93137554907681</v>
      </c>
    </row>
    <row r="843" spans="1:13">
      <c r="A843" s="1">
        <v>37005</v>
      </c>
      <c r="B843">
        <v>366.13</v>
      </c>
      <c r="C843">
        <f t="shared" si="144"/>
        <v>0.550000000000011</v>
      </c>
      <c r="D843">
        <f t="shared" si="145"/>
        <v>0</v>
      </c>
      <c r="E843">
        <f t="shared" si="139"/>
        <v>1.8426369088351</v>
      </c>
      <c r="F843">
        <f t="shared" si="140"/>
        <v>2.77578324387908</v>
      </c>
      <c r="G843">
        <f t="shared" si="137"/>
        <v>0.66382593557992</v>
      </c>
      <c r="H843">
        <f t="shared" si="138"/>
        <v>39.8975590766077</v>
      </c>
      <c r="I843">
        <f t="shared" si="136"/>
        <v>369.723733313058</v>
      </c>
      <c r="J843">
        <f t="shared" si="143"/>
        <v>377.591072364347</v>
      </c>
      <c r="K843">
        <f t="shared" si="142"/>
        <v>-7.86733905128847</v>
      </c>
      <c r="L843">
        <f t="shared" si="146"/>
        <v>0.550000000000011</v>
      </c>
      <c r="M843">
        <f t="shared" si="141"/>
        <v>4.61842015271418</v>
      </c>
    </row>
    <row r="844" spans="1:13">
      <c r="A844" s="1">
        <v>37006</v>
      </c>
      <c r="B844">
        <v>365.84</v>
      </c>
      <c r="C844">
        <f t="shared" si="144"/>
        <v>0</v>
      </c>
      <c r="D844">
        <f t="shared" si="145"/>
        <v>0.29000000000002</v>
      </c>
      <c r="E844">
        <f t="shared" si="139"/>
        <v>1.71101998677545</v>
      </c>
      <c r="F844">
        <f t="shared" si="140"/>
        <v>2.59822729788772</v>
      </c>
      <c r="G844">
        <f t="shared" si="137"/>
        <v>0.658533604110177</v>
      </c>
      <c r="H844">
        <f t="shared" si="138"/>
        <v>39.7057739727552</v>
      </c>
      <c r="I844">
        <f t="shared" si="136"/>
        <v>369.12641512951</v>
      </c>
      <c r="J844">
        <f t="shared" si="143"/>
        <v>376.720317902149</v>
      </c>
      <c r="K844">
        <f t="shared" si="142"/>
        <v>-7.59390277263873</v>
      </c>
      <c r="L844">
        <f t="shared" si="146"/>
        <v>0.29000000000002</v>
      </c>
      <c r="M844">
        <f t="shared" si="141"/>
        <v>4.30924728466317</v>
      </c>
    </row>
    <row r="845" spans="1:13">
      <c r="A845" s="1">
        <v>37007</v>
      </c>
      <c r="B845">
        <v>366.52</v>
      </c>
      <c r="C845">
        <f t="shared" si="144"/>
        <v>0.680000000000007</v>
      </c>
      <c r="D845">
        <f t="shared" si="145"/>
        <v>0</v>
      </c>
      <c r="E845">
        <f t="shared" si="139"/>
        <v>1.63737570200577</v>
      </c>
      <c r="F845">
        <f t="shared" si="140"/>
        <v>2.41263963375288</v>
      </c>
      <c r="G845">
        <f t="shared" si="137"/>
        <v>0.678665673521586</v>
      </c>
      <c r="H845">
        <f t="shared" si="138"/>
        <v>40.4288765908847</v>
      </c>
      <c r="I845">
        <f t="shared" si="136"/>
        <v>368.725548482591</v>
      </c>
      <c r="J845">
        <f t="shared" si="143"/>
        <v>375.9644743456</v>
      </c>
      <c r="K845">
        <f t="shared" si="142"/>
        <v>-7.23892586300821</v>
      </c>
      <c r="L845">
        <f t="shared" si="146"/>
        <v>0.680000000000007</v>
      </c>
      <c r="M845">
        <f t="shared" si="141"/>
        <v>4.05001533575866</v>
      </c>
    </row>
    <row r="846" spans="1:13">
      <c r="A846" s="1">
        <v>37008</v>
      </c>
      <c r="B846">
        <v>367.98</v>
      </c>
      <c r="C846">
        <f t="shared" si="144"/>
        <v>1.46000000000004</v>
      </c>
      <c r="D846">
        <f t="shared" si="145"/>
        <v>0</v>
      </c>
      <c r="E846">
        <f t="shared" si="139"/>
        <v>1.62470600900536</v>
      </c>
      <c r="F846">
        <f t="shared" si="140"/>
        <v>2.24030823134196</v>
      </c>
      <c r="G846">
        <f t="shared" si="137"/>
        <v>0.725215390576926</v>
      </c>
      <c r="H846">
        <f t="shared" si="138"/>
        <v>42.03622310223</v>
      </c>
      <c r="I846">
        <f t="shared" si="136"/>
        <v>368.610883125969</v>
      </c>
      <c r="J846">
        <f t="shared" si="143"/>
        <v>375.372824796591</v>
      </c>
      <c r="K846">
        <f t="shared" si="142"/>
        <v>-6.76194167062181</v>
      </c>
      <c r="L846">
        <f t="shared" si="146"/>
        <v>1.46000000000004</v>
      </c>
      <c r="M846">
        <f t="shared" si="141"/>
        <v>3.86501424034733</v>
      </c>
    </row>
    <row r="847" spans="1:13">
      <c r="A847" s="1">
        <v>37011</v>
      </c>
      <c r="B847">
        <v>368.38</v>
      </c>
      <c r="C847">
        <f t="shared" si="144"/>
        <v>0.399999999999977</v>
      </c>
      <c r="D847">
        <f t="shared" si="145"/>
        <v>0</v>
      </c>
      <c r="E847">
        <f t="shared" si="139"/>
        <v>1.53722700836212</v>
      </c>
      <c r="F847">
        <f t="shared" si="140"/>
        <v>2.08028621481754</v>
      </c>
      <c r="G847">
        <f t="shared" si="137"/>
        <v>0.738949764418331</v>
      </c>
      <c r="H847">
        <f t="shared" si="138"/>
        <v>42.4940259654658</v>
      </c>
      <c r="I847">
        <f t="shared" ref="I847:I910" si="147">(B847*0.1538)+(I846*0.8462)</f>
        <v>368.575373301195</v>
      </c>
      <c r="J847">
        <f t="shared" si="143"/>
        <v>374.854656479163</v>
      </c>
      <c r="K847">
        <f t="shared" si="142"/>
        <v>-6.27928317796852</v>
      </c>
      <c r="L847">
        <f t="shared" si="146"/>
        <v>0.399999999999977</v>
      </c>
      <c r="M847">
        <f t="shared" si="141"/>
        <v>3.61751322317966</v>
      </c>
    </row>
    <row r="848" spans="1:13">
      <c r="A848" s="1">
        <v>37012</v>
      </c>
      <c r="B848">
        <v>366.73</v>
      </c>
      <c r="C848">
        <f t="shared" si="144"/>
        <v>0</v>
      </c>
      <c r="D848">
        <f t="shared" si="145"/>
        <v>1.64999999999998</v>
      </c>
      <c r="E848">
        <f t="shared" si="139"/>
        <v>1.4274250791934</v>
      </c>
      <c r="F848">
        <f t="shared" si="140"/>
        <v>2.04955148518771</v>
      </c>
      <c r="G848">
        <f t="shared" ref="G848:G911" si="148">E848/F848</f>
        <v>0.696457292978256</v>
      </c>
      <c r="H848">
        <f t="shared" ref="H848:H911" si="149">100-(100/(1+G848))</f>
        <v>41.0536295762314</v>
      </c>
      <c r="I848">
        <f t="shared" si="147"/>
        <v>368.291554887471</v>
      </c>
      <c r="J848">
        <f t="shared" si="143"/>
        <v>374.252619434057</v>
      </c>
      <c r="K848">
        <f t="shared" si="142"/>
        <v>-5.96106454658627</v>
      </c>
      <c r="L848">
        <f t="shared" si="146"/>
        <v>1.64999999999998</v>
      </c>
      <c r="M848">
        <f t="shared" si="141"/>
        <v>3.47697656438111</v>
      </c>
    </row>
    <row r="849" spans="1:13">
      <c r="A849" s="1">
        <v>37013</v>
      </c>
      <c r="B849">
        <v>366.98</v>
      </c>
      <c r="C849">
        <f t="shared" si="144"/>
        <v>0.25</v>
      </c>
      <c r="D849">
        <f t="shared" si="145"/>
        <v>0</v>
      </c>
      <c r="E849">
        <f t="shared" ref="E849:E912" si="150">((E848*13)+C849)/14</f>
        <v>1.34332328782244</v>
      </c>
      <c r="F849">
        <f t="shared" ref="F849:F912" si="151">((F848*13)+D849)/14</f>
        <v>1.90315495053145</v>
      </c>
      <c r="G849">
        <f t="shared" si="148"/>
        <v>0.705840208884371</v>
      </c>
      <c r="H849">
        <f t="shared" si="149"/>
        <v>41.3778620768937</v>
      </c>
      <c r="I849">
        <f t="shared" si="147"/>
        <v>368.089837745778</v>
      </c>
      <c r="J849">
        <f t="shared" si="143"/>
        <v>373.713718333994</v>
      </c>
      <c r="K849">
        <f t="shared" si="142"/>
        <v>-5.62388058821568</v>
      </c>
      <c r="L849">
        <f t="shared" si="146"/>
        <v>0.25</v>
      </c>
      <c r="M849">
        <f t="shared" ref="M849:M912" si="152">((M848*13)+L849)/14</f>
        <v>3.24647823835389</v>
      </c>
    </row>
    <row r="850" spans="1:13">
      <c r="A850" s="1">
        <v>37014</v>
      </c>
      <c r="B850">
        <v>365.2</v>
      </c>
      <c r="C850">
        <f t="shared" si="144"/>
        <v>0</v>
      </c>
      <c r="D850">
        <f t="shared" si="145"/>
        <v>1.78000000000003</v>
      </c>
      <c r="E850">
        <f t="shared" si="150"/>
        <v>1.24737162440655</v>
      </c>
      <c r="F850">
        <f t="shared" si="151"/>
        <v>1.89435816835063</v>
      </c>
      <c r="G850">
        <f t="shared" si="148"/>
        <v>0.658466622229421</v>
      </c>
      <c r="H850">
        <f t="shared" si="149"/>
        <v>39.7033388193406</v>
      </c>
      <c r="I850">
        <f t="shared" si="147"/>
        <v>367.645380700477</v>
      </c>
      <c r="J850">
        <f t="shared" si="143"/>
        <v>373.082851805445</v>
      </c>
      <c r="K850">
        <f t="shared" si="142"/>
        <v>-5.43747110496741</v>
      </c>
      <c r="L850">
        <f t="shared" si="146"/>
        <v>1.78000000000003</v>
      </c>
      <c r="M850">
        <f t="shared" si="152"/>
        <v>3.14172979275718</v>
      </c>
    </row>
    <row r="851" spans="1:13">
      <c r="A851" s="1">
        <v>37015</v>
      </c>
      <c r="B851">
        <v>365.25</v>
      </c>
      <c r="C851">
        <f t="shared" si="144"/>
        <v>0.0500000000000114</v>
      </c>
      <c r="D851">
        <f t="shared" si="145"/>
        <v>0</v>
      </c>
      <c r="E851">
        <f t="shared" si="150"/>
        <v>1.16184507980609</v>
      </c>
      <c r="F851">
        <f t="shared" si="151"/>
        <v>1.7590468706113</v>
      </c>
      <c r="G851">
        <f t="shared" si="148"/>
        <v>0.660496942530203</v>
      </c>
      <c r="H851">
        <f t="shared" si="149"/>
        <v>39.7770646613635</v>
      </c>
      <c r="I851">
        <f t="shared" si="147"/>
        <v>367.276971148744</v>
      </c>
      <c r="J851">
        <f t="shared" si="143"/>
        <v>372.502437486661</v>
      </c>
      <c r="K851">
        <f t="shared" si="142"/>
        <v>-5.22546633791734</v>
      </c>
      <c r="L851">
        <f t="shared" si="146"/>
        <v>0.0500000000000114</v>
      </c>
      <c r="M851">
        <f t="shared" si="152"/>
        <v>2.92089195041739</v>
      </c>
    </row>
    <row r="852" spans="1:13">
      <c r="A852" s="1">
        <v>37019</v>
      </c>
      <c r="B852">
        <v>364.63</v>
      </c>
      <c r="C852">
        <f t="shared" si="144"/>
        <v>0</v>
      </c>
      <c r="D852">
        <f t="shared" si="145"/>
        <v>0.620000000000005</v>
      </c>
      <c r="E852">
        <f t="shared" si="150"/>
        <v>1.07885614553422</v>
      </c>
      <c r="F852">
        <f t="shared" si="151"/>
        <v>1.67768637985335</v>
      </c>
      <c r="G852">
        <f t="shared" si="148"/>
        <v>0.643061872880274</v>
      </c>
      <c r="H852">
        <f t="shared" si="149"/>
        <v>39.1380192976538</v>
      </c>
      <c r="I852">
        <f t="shared" si="147"/>
        <v>366.869866986067</v>
      </c>
      <c r="J852">
        <f t="shared" si="143"/>
        <v>371.9190898689</v>
      </c>
      <c r="K852">
        <f t="shared" si="142"/>
        <v>-5.04922288283257</v>
      </c>
      <c r="L852">
        <f t="shared" si="146"/>
        <v>0.620000000000005</v>
      </c>
      <c r="M852">
        <f t="shared" si="152"/>
        <v>2.75654252538757</v>
      </c>
    </row>
    <row r="853" spans="1:13">
      <c r="A853" s="1">
        <v>37020</v>
      </c>
      <c r="B853">
        <v>360.81</v>
      </c>
      <c r="C853">
        <f t="shared" si="144"/>
        <v>0</v>
      </c>
      <c r="D853">
        <f t="shared" si="145"/>
        <v>3.81999999999999</v>
      </c>
      <c r="E853">
        <f t="shared" si="150"/>
        <v>1.00179499228178</v>
      </c>
      <c r="F853">
        <f t="shared" si="151"/>
        <v>1.8307087812924</v>
      </c>
      <c r="G853">
        <f t="shared" si="148"/>
        <v>0.547217013715615</v>
      </c>
      <c r="H853">
        <f t="shared" si="149"/>
        <v>35.3678255128208</v>
      </c>
      <c r="I853">
        <f t="shared" si="147"/>
        <v>365.93785944361</v>
      </c>
      <c r="J853">
        <f t="shared" si="143"/>
        <v>371.095906309614</v>
      </c>
      <c r="K853">
        <f t="shared" si="142"/>
        <v>-5.15804686600421</v>
      </c>
      <c r="L853">
        <f t="shared" si="146"/>
        <v>3.81999999999999</v>
      </c>
      <c r="M853">
        <f t="shared" si="152"/>
        <v>2.83250377357417</v>
      </c>
    </row>
    <row r="854" spans="1:13">
      <c r="A854" s="1">
        <v>37021</v>
      </c>
      <c r="B854">
        <v>358.28</v>
      </c>
      <c r="C854">
        <f t="shared" si="144"/>
        <v>0</v>
      </c>
      <c r="D854">
        <f t="shared" si="145"/>
        <v>2.53000000000003</v>
      </c>
      <c r="E854">
        <f t="shared" si="150"/>
        <v>0.930238207118793</v>
      </c>
      <c r="F854">
        <f t="shared" si="151"/>
        <v>1.88065815405723</v>
      </c>
      <c r="G854">
        <f t="shared" si="148"/>
        <v>0.494634394407059</v>
      </c>
      <c r="H854">
        <f t="shared" si="149"/>
        <v>33.0940058825079</v>
      </c>
      <c r="I854">
        <f t="shared" si="147"/>
        <v>364.760080661183</v>
      </c>
      <c r="J854">
        <f t="shared" si="143"/>
        <v>370.146247652072</v>
      </c>
      <c r="K854">
        <f t="shared" si="142"/>
        <v>-5.38616699088902</v>
      </c>
      <c r="L854">
        <f t="shared" si="146"/>
        <v>2.53000000000003</v>
      </c>
      <c r="M854">
        <f t="shared" si="152"/>
        <v>2.81089636117602</v>
      </c>
    </row>
    <row r="855" spans="1:13">
      <c r="A855" s="1">
        <v>37022</v>
      </c>
      <c r="B855">
        <v>355.6</v>
      </c>
      <c r="C855">
        <f t="shared" si="144"/>
        <v>0</v>
      </c>
      <c r="D855">
        <f t="shared" si="145"/>
        <v>2.67999999999995</v>
      </c>
      <c r="E855">
        <f t="shared" si="150"/>
        <v>0.863792620896022</v>
      </c>
      <c r="F855">
        <f t="shared" si="151"/>
        <v>1.93775400019599</v>
      </c>
      <c r="G855">
        <f t="shared" si="148"/>
        <v>0.445770010439227</v>
      </c>
      <c r="H855">
        <f t="shared" si="149"/>
        <v>30.8327055631623</v>
      </c>
      <c r="I855">
        <f t="shared" si="147"/>
        <v>363.351260255493</v>
      </c>
      <c r="J855">
        <f t="shared" si="143"/>
        <v>369.068370701053</v>
      </c>
      <c r="K855">
        <f t="shared" si="142"/>
        <v>-5.71711044556037</v>
      </c>
      <c r="L855">
        <f t="shared" si="146"/>
        <v>2.67999999999995</v>
      </c>
      <c r="M855">
        <f t="shared" si="152"/>
        <v>2.80154662109202</v>
      </c>
    </row>
    <row r="856" spans="1:13">
      <c r="A856" s="1">
        <v>37025</v>
      </c>
      <c r="B856">
        <v>351.08</v>
      </c>
      <c r="C856">
        <f t="shared" si="144"/>
        <v>0</v>
      </c>
      <c r="D856">
        <f t="shared" si="145"/>
        <v>4.52000000000004</v>
      </c>
      <c r="E856">
        <f t="shared" si="150"/>
        <v>0.802093147974878</v>
      </c>
      <c r="F856">
        <f t="shared" si="151"/>
        <v>2.12220014303914</v>
      </c>
      <c r="G856">
        <f t="shared" si="148"/>
        <v>0.377953583033042</v>
      </c>
      <c r="H856">
        <f t="shared" si="149"/>
        <v>27.4286149901451</v>
      </c>
      <c r="I856">
        <f t="shared" si="147"/>
        <v>361.463940428198</v>
      </c>
      <c r="J856">
        <f t="shared" si="143"/>
        <v>367.735432432105</v>
      </c>
      <c r="K856">
        <f t="shared" si="142"/>
        <v>-6.2714920039071</v>
      </c>
      <c r="L856">
        <f t="shared" si="146"/>
        <v>4.52000000000004</v>
      </c>
      <c r="M856">
        <f t="shared" si="152"/>
        <v>2.92429329101402</v>
      </c>
    </row>
    <row r="857" spans="1:13">
      <c r="A857" s="1">
        <v>37026</v>
      </c>
      <c r="B857">
        <v>344.02</v>
      </c>
      <c r="C857">
        <f t="shared" si="144"/>
        <v>0</v>
      </c>
      <c r="D857">
        <f t="shared" si="145"/>
        <v>7.06</v>
      </c>
      <c r="E857">
        <f t="shared" si="150"/>
        <v>0.744800780262387</v>
      </c>
      <c r="F857">
        <f t="shared" si="151"/>
        <v>2.47490013282206</v>
      </c>
      <c r="G857">
        <f t="shared" si="148"/>
        <v>0.300941751299319</v>
      </c>
      <c r="H857">
        <f t="shared" si="149"/>
        <v>23.1326076666194</v>
      </c>
      <c r="I857">
        <f t="shared" si="147"/>
        <v>358.781062390341</v>
      </c>
      <c r="J857">
        <f t="shared" si="143"/>
        <v>365.978118888886</v>
      </c>
      <c r="K857">
        <f t="shared" si="142"/>
        <v>-7.1970564985449</v>
      </c>
      <c r="L857">
        <f t="shared" si="146"/>
        <v>7.06</v>
      </c>
      <c r="M857">
        <f t="shared" si="152"/>
        <v>3.21970091308445</v>
      </c>
    </row>
    <row r="858" spans="1:13">
      <c r="A858" s="1">
        <v>37027</v>
      </c>
      <c r="B858">
        <v>332.84</v>
      </c>
      <c r="C858">
        <f t="shared" si="144"/>
        <v>0</v>
      </c>
      <c r="D858">
        <f t="shared" si="145"/>
        <v>11.18</v>
      </c>
      <c r="E858">
        <f t="shared" si="150"/>
        <v>0.691600724529359</v>
      </c>
      <c r="F858">
        <f t="shared" si="151"/>
        <v>3.09669298047763</v>
      </c>
      <c r="G858">
        <f t="shared" si="148"/>
        <v>0.223335257608485</v>
      </c>
      <c r="H858">
        <f t="shared" si="149"/>
        <v>18.2562593712117</v>
      </c>
      <c r="I858">
        <f t="shared" si="147"/>
        <v>354.791326994707</v>
      </c>
      <c r="J858">
        <f t="shared" si="143"/>
        <v>363.522584279219</v>
      </c>
      <c r="K858">
        <f t="shared" si="142"/>
        <v>-8.73125728451288</v>
      </c>
      <c r="L858">
        <f t="shared" si="146"/>
        <v>11.18</v>
      </c>
      <c r="M858">
        <f t="shared" si="152"/>
        <v>3.78829370500699</v>
      </c>
    </row>
    <row r="859" spans="1:13">
      <c r="A859" s="1">
        <v>37028</v>
      </c>
      <c r="B859">
        <v>329.8</v>
      </c>
      <c r="C859">
        <f t="shared" si="144"/>
        <v>0</v>
      </c>
      <c r="D859">
        <f t="shared" si="145"/>
        <v>3.03999999999996</v>
      </c>
      <c r="E859">
        <f t="shared" si="150"/>
        <v>0.642200672777262</v>
      </c>
      <c r="F859">
        <f t="shared" si="151"/>
        <v>3.09264348187208</v>
      </c>
      <c r="G859">
        <f t="shared" si="148"/>
        <v>0.207654285578536</v>
      </c>
      <c r="H859">
        <f t="shared" si="149"/>
        <v>17.1948452515165</v>
      </c>
      <c r="I859">
        <f t="shared" si="147"/>
        <v>350.947660902921</v>
      </c>
      <c r="J859">
        <f t="shared" si="143"/>
        <v>361.023740784129</v>
      </c>
      <c r="K859">
        <f t="shared" si="142"/>
        <v>-10.0760798812086</v>
      </c>
      <c r="L859">
        <f t="shared" si="146"/>
        <v>3.03999999999996</v>
      </c>
      <c r="M859">
        <f t="shared" si="152"/>
        <v>3.73484415464934</v>
      </c>
    </row>
    <row r="860" spans="1:13">
      <c r="A860" s="1">
        <v>37029</v>
      </c>
      <c r="B860">
        <v>364.19</v>
      </c>
      <c r="C860">
        <f t="shared" si="144"/>
        <v>34.39</v>
      </c>
      <c r="D860">
        <f t="shared" si="145"/>
        <v>0</v>
      </c>
      <c r="E860">
        <f t="shared" si="150"/>
        <v>3.05275776757888</v>
      </c>
      <c r="F860">
        <f t="shared" si="151"/>
        <v>2.87174037602407</v>
      </c>
      <c r="G860">
        <f t="shared" si="148"/>
        <v>1.063034037849</v>
      </c>
      <c r="H860">
        <f t="shared" si="149"/>
        <v>51.527702323194</v>
      </c>
      <c r="I860">
        <f t="shared" si="147"/>
        <v>352.984332656051</v>
      </c>
      <c r="J860">
        <f t="shared" si="143"/>
        <v>361.258360592025</v>
      </c>
      <c r="K860">
        <f t="shared" ref="K860:K923" si="153">I860-J860</f>
        <v>-8.27402793597378</v>
      </c>
      <c r="L860">
        <f t="shared" si="146"/>
        <v>34.39</v>
      </c>
      <c r="M860">
        <f t="shared" si="152"/>
        <v>5.92449814360296</v>
      </c>
    </row>
    <row r="861" spans="1:13">
      <c r="A861" s="1">
        <v>37032</v>
      </c>
      <c r="B861">
        <v>334.26</v>
      </c>
      <c r="C861">
        <f t="shared" si="144"/>
        <v>0</v>
      </c>
      <c r="D861">
        <f t="shared" si="145"/>
        <v>29.93</v>
      </c>
      <c r="E861">
        <f t="shared" si="150"/>
        <v>2.83470364132325</v>
      </c>
      <c r="F861">
        <f t="shared" si="151"/>
        <v>4.80447320630807</v>
      </c>
      <c r="G861">
        <f t="shared" si="148"/>
        <v>0.590013414499098</v>
      </c>
      <c r="H861">
        <f t="shared" si="149"/>
        <v>37.1074488503589</v>
      </c>
      <c r="I861">
        <f t="shared" si="147"/>
        <v>350.104530293551</v>
      </c>
      <c r="J861">
        <f t="shared" ref="J861:J924" si="154">(B861*0.0741)+(J860*0.9259)</f>
        <v>359.257782072156</v>
      </c>
      <c r="K861">
        <f t="shared" si="153"/>
        <v>-9.15325177860541</v>
      </c>
      <c r="L861">
        <f t="shared" si="146"/>
        <v>29.93</v>
      </c>
      <c r="M861">
        <f t="shared" si="152"/>
        <v>7.63917684763132</v>
      </c>
    </row>
    <row r="862" spans="1:13">
      <c r="A862" s="1">
        <v>37033</v>
      </c>
      <c r="B862">
        <v>334.26</v>
      </c>
      <c r="C862">
        <f t="shared" si="144"/>
        <v>0</v>
      </c>
      <c r="D862">
        <f t="shared" si="145"/>
        <v>0</v>
      </c>
      <c r="E862">
        <f t="shared" si="150"/>
        <v>2.63222480980016</v>
      </c>
      <c r="F862">
        <f t="shared" si="151"/>
        <v>4.46129654871463</v>
      </c>
      <c r="G862">
        <f t="shared" si="148"/>
        <v>0.590013414499098</v>
      </c>
      <c r="H862">
        <f t="shared" si="149"/>
        <v>37.1074488503589</v>
      </c>
      <c r="I862">
        <f t="shared" si="147"/>
        <v>347.667641534403</v>
      </c>
      <c r="J862">
        <f t="shared" si="154"/>
        <v>357.405446420609</v>
      </c>
      <c r="K862">
        <f t="shared" si="153"/>
        <v>-9.73780488620673</v>
      </c>
      <c r="L862">
        <f t="shared" si="146"/>
        <v>0</v>
      </c>
      <c r="M862">
        <f t="shared" si="152"/>
        <v>7.0935213585148</v>
      </c>
    </row>
    <row r="863" spans="1:13">
      <c r="A863" s="1">
        <v>37034</v>
      </c>
      <c r="B863">
        <v>336.98</v>
      </c>
      <c r="C863">
        <f t="shared" si="144"/>
        <v>2.72000000000003</v>
      </c>
      <c r="D863">
        <f t="shared" si="145"/>
        <v>0</v>
      </c>
      <c r="E863">
        <f t="shared" si="150"/>
        <v>2.63849446624301</v>
      </c>
      <c r="F863">
        <f t="shared" si="151"/>
        <v>4.14263250952073</v>
      </c>
      <c r="G863">
        <f t="shared" si="148"/>
        <v>0.636912509178436</v>
      </c>
      <c r="H863">
        <f t="shared" si="149"/>
        <v>38.9093800436592</v>
      </c>
      <c r="I863">
        <f t="shared" si="147"/>
        <v>346.023882266411</v>
      </c>
      <c r="J863">
        <f t="shared" si="154"/>
        <v>355.891920840842</v>
      </c>
      <c r="K863">
        <f t="shared" si="153"/>
        <v>-9.86803857443067</v>
      </c>
      <c r="L863">
        <f t="shared" si="146"/>
        <v>2.72000000000003</v>
      </c>
      <c r="M863">
        <f t="shared" si="152"/>
        <v>6.78112697576374</v>
      </c>
    </row>
    <row r="864" spans="1:13">
      <c r="A864" s="1">
        <v>37035</v>
      </c>
      <c r="B864">
        <v>337.46</v>
      </c>
      <c r="C864">
        <f t="shared" si="144"/>
        <v>0.479999999999961</v>
      </c>
      <c r="D864">
        <f t="shared" si="145"/>
        <v>0</v>
      </c>
      <c r="E864">
        <f t="shared" si="150"/>
        <v>2.48431629008279</v>
      </c>
      <c r="F864">
        <f t="shared" si="151"/>
        <v>3.84673018741211</v>
      </c>
      <c r="G864">
        <f t="shared" si="148"/>
        <v>0.64582545929849</v>
      </c>
      <c r="H864">
        <f t="shared" si="149"/>
        <v>39.2402156407134</v>
      </c>
      <c r="I864">
        <f t="shared" si="147"/>
        <v>344.706757173837</v>
      </c>
      <c r="J864">
        <f t="shared" si="154"/>
        <v>354.526115506536</v>
      </c>
      <c r="K864">
        <f t="shared" si="153"/>
        <v>-9.81935833269841</v>
      </c>
      <c r="L864">
        <f t="shared" si="146"/>
        <v>0.479999999999961</v>
      </c>
      <c r="M864">
        <f t="shared" si="152"/>
        <v>6.3310464774949</v>
      </c>
    </row>
    <row r="865" spans="1:13">
      <c r="A865" s="1">
        <v>37036</v>
      </c>
      <c r="B865">
        <v>339.24</v>
      </c>
      <c r="C865">
        <f t="shared" si="144"/>
        <v>1.78000000000003</v>
      </c>
      <c r="D865">
        <f t="shared" si="145"/>
        <v>0</v>
      </c>
      <c r="E865">
        <f t="shared" si="150"/>
        <v>2.43400798364831</v>
      </c>
      <c r="F865">
        <f t="shared" si="151"/>
        <v>3.5719637454541</v>
      </c>
      <c r="G865">
        <f t="shared" si="148"/>
        <v>0.681420125483069</v>
      </c>
      <c r="H865">
        <f t="shared" si="149"/>
        <v>40.5264642165086</v>
      </c>
      <c r="I865">
        <f t="shared" si="147"/>
        <v>343.865969920501</v>
      </c>
      <c r="J865">
        <f t="shared" si="154"/>
        <v>353.393414347501</v>
      </c>
      <c r="K865">
        <f t="shared" si="153"/>
        <v>-9.52744442700026</v>
      </c>
      <c r="L865">
        <f t="shared" si="146"/>
        <v>1.78000000000003</v>
      </c>
      <c r="M865">
        <f t="shared" si="152"/>
        <v>6.00597172910241</v>
      </c>
    </row>
    <row r="866" spans="1:13">
      <c r="A866" s="1">
        <v>37039</v>
      </c>
      <c r="B866">
        <v>338.99</v>
      </c>
      <c r="C866">
        <f t="shared" si="144"/>
        <v>0</v>
      </c>
      <c r="D866">
        <f t="shared" si="145"/>
        <v>0.25</v>
      </c>
      <c r="E866">
        <f t="shared" si="150"/>
        <v>2.26015027053057</v>
      </c>
      <c r="F866">
        <f t="shared" si="151"/>
        <v>3.33468062077881</v>
      </c>
      <c r="G866">
        <f t="shared" si="148"/>
        <v>0.677771135396684</v>
      </c>
      <c r="H866">
        <f t="shared" si="149"/>
        <v>40.3971150234645</v>
      </c>
      <c r="I866">
        <f t="shared" si="147"/>
        <v>343.116045746728</v>
      </c>
      <c r="J866">
        <f t="shared" si="154"/>
        <v>352.326121344352</v>
      </c>
      <c r="K866">
        <f t="shared" si="153"/>
        <v>-9.21007559762347</v>
      </c>
      <c r="L866">
        <f t="shared" si="146"/>
        <v>0.25</v>
      </c>
      <c r="M866">
        <f t="shared" si="152"/>
        <v>5.59483089130938</v>
      </c>
    </row>
    <row r="867" spans="1:13">
      <c r="A867" s="1">
        <v>37040</v>
      </c>
      <c r="B867">
        <v>338.73</v>
      </c>
      <c r="C867">
        <f t="shared" si="144"/>
        <v>0</v>
      </c>
      <c r="D867">
        <f t="shared" si="145"/>
        <v>0.259999999999991</v>
      </c>
      <c r="E867">
        <f t="shared" si="150"/>
        <v>2.09871096549267</v>
      </c>
      <c r="F867">
        <f t="shared" si="151"/>
        <v>3.11506057643746</v>
      </c>
      <c r="G867">
        <f t="shared" si="148"/>
        <v>0.673730386294081</v>
      </c>
      <c r="H867">
        <f t="shared" si="149"/>
        <v>40.2532206985757</v>
      </c>
      <c r="I867">
        <f t="shared" si="147"/>
        <v>342.441471910881</v>
      </c>
      <c r="J867">
        <f t="shared" si="154"/>
        <v>351.318648752735</v>
      </c>
      <c r="K867">
        <f t="shared" si="153"/>
        <v>-8.87717684185378</v>
      </c>
      <c r="L867">
        <f t="shared" si="146"/>
        <v>0.259999999999991</v>
      </c>
      <c r="M867">
        <f t="shared" si="152"/>
        <v>5.21377154193014</v>
      </c>
    </row>
    <row r="868" spans="1:13">
      <c r="A868" s="1">
        <v>37041</v>
      </c>
      <c r="B868">
        <v>339.49</v>
      </c>
      <c r="C868">
        <f t="shared" si="144"/>
        <v>0.759999999999991</v>
      </c>
      <c r="D868">
        <f t="shared" si="145"/>
        <v>0</v>
      </c>
      <c r="E868">
        <f t="shared" si="150"/>
        <v>2.00308875367177</v>
      </c>
      <c r="F868">
        <f t="shared" si="151"/>
        <v>2.89255624954907</v>
      </c>
      <c r="G868">
        <f t="shared" si="148"/>
        <v>0.692497770435418</v>
      </c>
      <c r="H868">
        <f t="shared" si="149"/>
        <v>40.9157271892455</v>
      </c>
      <c r="I868">
        <f t="shared" si="147"/>
        <v>341.987535530988</v>
      </c>
      <c r="J868">
        <f t="shared" si="154"/>
        <v>350.442145880157</v>
      </c>
      <c r="K868">
        <f t="shared" si="153"/>
        <v>-8.45461034916968</v>
      </c>
      <c r="L868">
        <f t="shared" si="146"/>
        <v>0.759999999999991</v>
      </c>
      <c r="M868">
        <f t="shared" si="152"/>
        <v>4.89564500322084</v>
      </c>
    </row>
    <row r="869" spans="1:13">
      <c r="A869" s="1">
        <v>37042</v>
      </c>
      <c r="B869">
        <v>340.43</v>
      </c>
      <c r="C869">
        <f t="shared" si="144"/>
        <v>0.939999999999998</v>
      </c>
      <c r="D869">
        <f t="shared" si="145"/>
        <v>0</v>
      </c>
      <c r="E869">
        <f t="shared" si="150"/>
        <v>1.92715384269521</v>
      </c>
      <c r="F869">
        <f t="shared" si="151"/>
        <v>2.685945088867</v>
      </c>
      <c r="G869">
        <f t="shared" si="148"/>
        <v>0.71749562218643</v>
      </c>
      <c r="H869">
        <f t="shared" si="149"/>
        <v>41.775688561758</v>
      </c>
      <c r="I869">
        <f t="shared" si="147"/>
        <v>341.747986566322</v>
      </c>
      <c r="J869">
        <f t="shared" si="154"/>
        <v>349.700245870438</v>
      </c>
      <c r="K869">
        <f t="shared" si="153"/>
        <v>-7.9522593041159</v>
      </c>
      <c r="L869">
        <f t="shared" si="146"/>
        <v>0.939999999999998</v>
      </c>
      <c r="M869">
        <f t="shared" si="152"/>
        <v>4.61309893156221</v>
      </c>
    </row>
    <row r="870" spans="1:13">
      <c r="A870" s="1">
        <v>37043</v>
      </c>
      <c r="B870">
        <v>342.25</v>
      </c>
      <c r="C870">
        <f t="shared" si="144"/>
        <v>1.81999999999999</v>
      </c>
      <c r="D870">
        <f t="shared" si="145"/>
        <v>0</v>
      </c>
      <c r="E870">
        <f t="shared" si="150"/>
        <v>1.91949999678841</v>
      </c>
      <c r="F870">
        <f t="shared" si="151"/>
        <v>2.49409186823364</v>
      </c>
      <c r="G870">
        <f t="shared" si="148"/>
        <v>0.769618802433222</v>
      </c>
      <c r="H870">
        <f t="shared" si="149"/>
        <v>43.4906546751763</v>
      </c>
      <c r="I870">
        <f t="shared" si="147"/>
        <v>341.825196232421</v>
      </c>
      <c r="J870">
        <f t="shared" si="154"/>
        <v>349.148182651438</v>
      </c>
      <c r="K870">
        <f t="shared" si="153"/>
        <v>-7.32298641901673</v>
      </c>
      <c r="L870">
        <f t="shared" si="146"/>
        <v>1.81999999999999</v>
      </c>
      <c r="M870">
        <f t="shared" si="152"/>
        <v>4.41359186502205</v>
      </c>
    </row>
    <row r="871" spans="1:13">
      <c r="A871" s="1">
        <v>37054</v>
      </c>
      <c r="B871">
        <v>338.05</v>
      </c>
      <c r="C871">
        <f t="shared" si="144"/>
        <v>0</v>
      </c>
      <c r="D871">
        <f t="shared" si="145"/>
        <v>4.19999999999999</v>
      </c>
      <c r="E871">
        <f t="shared" si="150"/>
        <v>1.78239285416067</v>
      </c>
      <c r="F871">
        <f t="shared" si="151"/>
        <v>2.61594244907409</v>
      </c>
      <c r="G871">
        <f t="shared" si="148"/>
        <v>0.681357823751643</v>
      </c>
      <c r="H871">
        <f t="shared" si="149"/>
        <v>40.5242604594016</v>
      </c>
      <c r="I871">
        <f t="shared" si="147"/>
        <v>341.244571051875</v>
      </c>
      <c r="J871">
        <f t="shared" si="154"/>
        <v>348.325807316967</v>
      </c>
      <c r="K871">
        <f t="shared" si="153"/>
        <v>-7.08123626509155</v>
      </c>
      <c r="L871">
        <f t="shared" si="146"/>
        <v>4.19999999999999</v>
      </c>
      <c r="M871">
        <f t="shared" si="152"/>
        <v>4.39833530323476</v>
      </c>
    </row>
    <row r="872" spans="1:13">
      <c r="A872" s="1">
        <v>37055</v>
      </c>
      <c r="B872">
        <v>333.18</v>
      </c>
      <c r="C872">
        <f t="shared" si="144"/>
        <v>0</v>
      </c>
      <c r="D872">
        <f t="shared" si="145"/>
        <v>4.87</v>
      </c>
      <c r="E872">
        <f t="shared" si="150"/>
        <v>1.65507907886348</v>
      </c>
      <c r="F872">
        <f t="shared" si="151"/>
        <v>2.77694655985452</v>
      </c>
      <c r="G872">
        <f t="shared" si="148"/>
        <v>0.59600681654824</v>
      </c>
      <c r="H872">
        <f t="shared" si="149"/>
        <v>37.343626002629</v>
      </c>
      <c r="I872">
        <f t="shared" si="147"/>
        <v>340.004240024097</v>
      </c>
      <c r="J872">
        <f t="shared" si="154"/>
        <v>347.203502994779</v>
      </c>
      <c r="K872">
        <f t="shared" si="153"/>
        <v>-7.1992629706827</v>
      </c>
      <c r="L872">
        <f t="shared" si="146"/>
        <v>4.87</v>
      </c>
      <c r="M872">
        <f t="shared" si="152"/>
        <v>4.43202563871799</v>
      </c>
    </row>
    <row r="873" spans="1:13">
      <c r="A873" s="1">
        <v>37057</v>
      </c>
      <c r="B873">
        <v>331.3</v>
      </c>
      <c r="C873">
        <f t="shared" si="144"/>
        <v>0</v>
      </c>
      <c r="D873">
        <f t="shared" si="145"/>
        <v>1.88</v>
      </c>
      <c r="E873">
        <f t="shared" si="150"/>
        <v>1.53685914465894</v>
      </c>
      <c r="F873">
        <f t="shared" si="151"/>
        <v>2.71287894843634</v>
      </c>
      <c r="G873">
        <f t="shared" si="148"/>
        <v>0.566504873188229</v>
      </c>
      <c r="H873">
        <f t="shared" si="149"/>
        <v>36.1636202277016</v>
      </c>
      <c r="I873">
        <f t="shared" si="147"/>
        <v>338.665527908391</v>
      </c>
      <c r="J873">
        <f t="shared" si="154"/>
        <v>346.025053422866</v>
      </c>
      <c r="K873">
        <f t="shared" si="153"/>
        <v>-7.35952551447559</v>
      </c>
      <c r="L873">
        <f t="shared" si="146"/>
        <v>1.88</v>
      </c>
      <c r="M873">
        <f t="shared" si="152"/>
        <v>4.24973809309528</v>
      </c>
    </row>
    <row r="874" spans="1:13">
      <c r="A874" s="1">
        <v>37060</v>
      </c>
      <c r="B874">
        <v>332.81</v>
      </c>
      <c r="C874">
        <f t="shared" si="144"/>
        <v>1.50999999999999</v>
      </c>
      <c r="D874">
        <f t="shared" si="145"/>
        <v>0</v>
      </c>
      <c r="E874">
        <f t="shared" si="150"/>
        <v>1.53494063432616</v>
      </c>
      <c r="F874">
        <f t="shared" si="151"/>
        <v>2.51910188069088</v>
      </c>
      <c r="G874">
        <f t="shared" si="148"/>
        <v>0.60932058607538</v>
      </c>
      <c r="H874">
        <f t="shared" si="149"/>
        <v>37.8619767464305</v>
      </c>
      <c r="I874">
        <f t="shared" si="147"/>
        <v>337.76494771608</v>
      </c>
      <c r="J874">
        <f t="shared" si="154"/>
        <v>345.045817964232</v>
      </c>
      <c r="K874">
        <f t="shared" si="153"/>
        <v>-7.2808702481517</v>
      </c>
      <c r="L874">
        <f t="shared" si="146"/>
        <v>1.50999999999999</v>
      </c>
      <c r="M874">
        <f t="shared" si="152"/>
        <v>4.05404251501704</v>
      </c>
    </row>
    <row r="875" spans="1:13">
      <c r="A875" s="1">
        <v>37061</v>
      </c>
      <c r="B875">
        <v>334.5</v>
      </c>
      <c r="C875">
        <f t="shared" si="144"/>
        <v>1.69</v>
      </c>
      <c r="D875">
        <f t="shared" si="145"/>
        <v>0</v>
      </c>
      <c r="E875">
        <f t="shared" si="150"/>
        <v>1.54601630330286</v>
      </c>
      <c r="F875">
        <f t="shared" si="151"/>
        <v>2.33916603207011</v>
      </c>
      <c r="G875">
        <f t="shared" si="148"/>
        <v>0.660926279753933</v>
      </c>
      <c r="H875">
        <f t="shared" si="149"/>
        <v>39.7926318470829</v>
      </c>
      <c r="I875">
        <f t="shared" si="147"/>
        <v>337.262798757347</v>
      </c>
      <c r="J875">
        <f t="shared" si="154"/>
        <v>344.264372853082</v>
      </c>
      <c r="K875">
        <f t="shared" si="153"/>
        <v>-7.00157409573524</v>
      </c>
      <c r="L875">
        <f t="shared" si="146"/>
        <v>1.69</v>
      </c>
      <c r="M875">
        <f t="shared" si="152"/>
        <v>3.88518233537297</v>
      </c>
    </row>
    <row r="876" spans="1:13">
      <c r="A876" s="1">
        <v>37062</v>
      </c>
      <c r="B876">
        <v>336.22</v>
      </c>
      <c r="C876">
        <f t="shared" si="144"/>
        <v>1.72000000000003</v>
      </c>
      <c r="D876">
        <f t="shared" si="145"/>
        <v>0</v>
      </c>
      <c r="E876">
        <f t="shared" si="150"/>
        <v>1.5584437102098</v>
      </c>
      <c r="F876">
        <f t="shared" si="151"/>
        <v>2.1720827440651</v>
      </c>
      <c r="G876">
        <f t="shared" si="148"/>
        <v>0.717488187072075</v>
      </c>
      <c r="H876">
        <f t="shared" si="149"/>
        <v>41.7754365050527</v>
      </c>
      <c r="I876">
        <f t="shared" si="147"/>
        <v>337.102416308467</v>
      </c>
      <c r="J876">
        <f t="shared" si="154"/>
        <v>343.668284824669</v>
      </c>
      <c r="K876">
        <f t="shared" si="153"/>
        <v>-6.56586851620176</v>
      </c>
      <c r="L876">
        <f t="shared" si="146"/>
        <v>1.72000000000003</v>
      </c>
      <c r="M876">
        <f t="shared" si="152"/>
        <v>3.7305264542749</v>
      </c>
    </row>
    <row r="877" spans="1:13">
      <c r="A877" s="1">
        <v>37063</v>
      </c>
      <c r="B877">
        <v>336.87</v>
      </c>
      <c r="C877">
        <f t="shared" si="144"/>
        <v>0.649999999999977</v>
      </c>
      <c r="D877">
        <f t="shared" si="145"/>
        <v>0</v>
      </c>
      <c r="E877">
        <f t="shared" si="150"/>
        <v>1.49355487376625</v>
      </c>
      <c r="F877">
        <f t="shared" si="151"/>
        <v>2.01693397663188</v>
      </c>
      <c r="G877">
        <f t="shared" si="148"/>
        <v>0.740507567957364</v>
      </c>
      <c r="H877">
        <f t="shared" si="149"/>
        <v>42.5454954399545</v>
      </c>
      <c r="I877">
        <f t="shared" si="147"/>
        <v>337.066670680225</v>
      </c>
      <c r="J877">
        <f t="shared" si="154"/>
        <v>343.164531919161</v>
      </c>
      <c r="K877">
        <f t="shared" si="153"/>
        <v>-6.09786123893599</v>
      </c>
      <c r="L877">
        <f t="shared" si="146"/>
        <v>0.649999999999977</v>
      </c>
      <c r="M877">
        <f t="shared" si="152"/>
        <v>3.51048885039812</v>
      </c>
    </row>
    <row r="878" spans="1:13">
      <c r="A878" s="1">
        <v>37067</v>
      </c>
      <c r="B878">
        <v>336.34</v>
      </c>
      <c r="C878">
        <f t="shared" si="144"/>
        <v>0</v>
      </c>
      <c r="D878">
        <f t="shared" si="145"/>
        <v>0.53000000000003</v>
      </c>
      <c r="E878">
        <f t="shared" si="150"/>
        <v>1.38687238278294</v>
      </c>
      <c r="F878">
        <f t="shared" si="151"/>
        <v>1.91072440687246</v>
      </c>
      <c r="G878">
        <f t="shared" si="148"/>
        <v>0.725835906944332</v>
      </c>
      <c r="H878">
        <f t="shared" si="149"/>
        <v>42.0570637117787</v>
      </c>
      <c r="I878">
        <f t="shared" si="147"/>
        <v>336.954908729606</v>
      </c>
      <c r="J878">
        <f t="shared" si="154"/>
        <v>342.658834103951</v>
      </c>
      <c r="K878">
        <f t="shared" si="153"/>
        <v>-5.70392537434481</v>
      </c>
      <c r="L878">
        <f t="shared" si="146"/>
        <v>0.53000000000003</v>
      </c>
      <c r="M878">
        <f t="shared" si="152"/>
        <v>3.2975967896554</v>
      </c>
    </row>
    <row r="879" spans="1:13">
      <c r="A879" s="1">
        <v>37068</v>
      </c>
      <c r="B879">
        <v>335.17</v>
      </c>
      <c r="C879">
        <f t="shared" si="144"/>
        <v>0</v>
      </c>
      <c r="D879">
        <f t="shared" si="145"/>
        <v>1.16999999999996</v>
      </c>
      <c r="E879">
        <f t="shared" si="150"/>
        <v>1.28781006972702</v>
      </c>
      <c r="F879">
        <f t="shared" si="151"/>
        <v>1.85781552066728</v>
      </c>
      <c r="G879">
        <f t="shared" si="148"/>
        <v>0.693185117360021</v>
      </c>
      <c r="H879">
        <f t="shared" si="149"/>
        <v>40.9397123948751</v>
      </c>
      <c r="I879">
        <f t="shared" si="147"/>
        <v>336.680389766993</v>
      </c>
      <c r="J879">
        <f t="shared" si="154"/>
        <v>342.103911496848</v>
      </c>
      <c r="K879">
        <f t="shared" si="153"/>
        <v>-5.42352172985545</v>
      </c>
      <c r="L879">
        <f t="shared" si="146"/>
        <v>1.16999999999996</v>
      </c>
      <c r="M879">
        <f t="shared" si="152"/>
        <v>3.1456255903943</v>
      </c>
    </row>
    <row r="880" spans="1:13">
      <c r="A880" s="1">
        <v>37069</v>
      </c>
      <c r="B880">
        <v>334.39</v>
      </c>
      <c r="C880">
        <f t="shared" si="144"/>
        <v>0</v>
      </c>
      <c r="D880">
        <f t="shared" si="145"/>
        <v>0.78000000000003</v>
      </c>
      <c r="E880">
        <f t="shared" si="150"/>
        <v>1.19582363617509</v>
      </c>
      <c r="F880">
        <f t="shared" si="151"/>
        <v>1.78082869776248</v>
      </c>
      <c r="G880">
        <f t="shared" si="148"/>
        <v>0.671498408396934</v>
      </c>
      <c r="H880">
        <f t="shared" si="149"/>
        <v>40.1734398922306</v>
      </c>
      <c r="I880">
        <f t="shared" si="147"/>
        <v>336.328127820829</v>
      </c>
      <c r="J880">
        <f t="shared" si="154"/>
        <v>341.532310654932</v>
      </c>
      <c r="K880">
        <f t="shared" si="153"/>
        <v>-5.20418283410254</v>
      </c>
      <c r="L880">
        <f t="shared" si="146"/>
        <v>0.78000000000003</v>
      </c>
      <c r="M880">
        <f t="shared" si="152"/>
        <v>2.97665233393756</v>
      </c>
    </row>
    <row r="881" spans="1:13">
      <c r="A881" s="1">
        <v>37070</v>
      </c>
      <c r="B881">
        <v>333.8</v>
      </c>
      <c r="C881">
        <f t="shared" si="144"/>
        <v>0</v>
      </c>
      <c r="D881">
        <f t="shared" si="145"/>
        <v>0.589999999999975</v>
      </c>
      <c r="E881">
        <f t="shared" si="150"/>
        <v>1.11040766216258</v>
      </c>
      <c r="F881">
        <f t="shared" si="151"/>
        <v>1.69576950506516</v>
      </c>
      <c r="G881">
        <f t="shared" si="148"/>
        <v>0.654810490957565</v>
      </c>
      <c r="H881">
        <f t="shared" si="149"/>
        <v>39.5701196321674</v>
      </c>
      <c r="I881">
        <f t="shared" si="147"/>
        <v>335.939301761986</v>
      </c>
      <c r="J881">
        <f t="shared" si="154"/>
        <v>340.959346435401</v>
      </c>
      <c r="K881">
        <f t="shared" si="153"/>
        <v>-5.02004467341561</v>
      </c>
      <c r="L881">
        <f t="shared" si="146"/>
        <v>0.589999999999975</v>
      </c>
      <c r="M881">
        <f t="shared" si="152"/>
        <v>2.80617716722774</v>
      </c>
    </row>
    <row r="882" spans="1:13">
      <c r="A882" s="1">
        <v>37071</v>
      </c>
      <c r="B882">
        <v>332.69</v>
      </c>
      <c r="C882">
        <f t="shared" si="144"/>
        <v>0</v>
      </c>
      <c r="D882">
        <f t="shared" si="145"/>
        <v>1.11000000000001</v>
      </c>
      <c r="E882">
        <f t="shared" si="150"/>
        <v>1.03109282915097</v>
      </c>
      <c r="F882">
        <f t="shared" si="151"/>
        <v>1.65392882613193</v>
      </c>
      <c r="G882">
        <f t="shared" si="148"/>
        <v>0.623420314622849</v>
      </c>
      <c r="H882">
        <f t="shared" si="149"/>
        <v>38.4016578459338</v>
      </c>
      <c r="I882">
        <f t="shared" si="147"/>
        <v>335.439559150992</v>
      </c>
      <c r="J882">
        <f t="shared" si="154"/>
        <v>340.346587864538</v>
      </c>
      <c r="K882">
        <f t="shared" si="153"/>
        <v>-4.9070287135458</v>
      </c>
      <c r="L882">
        <f t="shared" si="146"/>
        <v>1.11000000000001</v>
      </c>
      <c r="M882">
        <f t="shared" si="152"/>
        <v>2.6850216552829</v>
      </c>
    </row>
    <row r="883" spans="1:13">
      <c r="A883" s="1">
        <v>37074</v>
      </c>
      <c r="B883">
        <v>331.05</v>
      </c>
      <c r="C883">
        <f t="shared" si="144"/>
        <v>0</v>
      </c>
      <c r="D883">
        <f t="shared" si="145"/>
        <v>1.63999999999999</v>
      </c>
      <c r="E883">
        <f t="shared" si="150"/>
        <v>0.957443341354471</v>
      </c>
      <c r="F883">
        <f t="shared" si="151"/>
        <v>1.65293390997965</v>
      </c>
      <c r="G883">
        <f t="shared" si="148"/>
        <v>0.579238731551135</v>
      </c>
      <c r="H883">
        <f t="shared" si="149"/>
        <v>36.6783514093657</v>
      </c>
      <c r="I883">
        <f t="shared" si="147"/>
        <v>334.76444495357</v>
      </c>
      <c r="J883">
        <f t="shared" si="154"/>
        <v>339.657710703776</v>
      </c>
      <c r="K883">
        <f t="shared" si="153"/>
        <v>-4.89326575020618</v>
      </c>
      <c r="L883">
        <f t="shared" si="146"/>
        <v>1.63999999999999</v>
      </c>
      <c r="M883">
        <f t="shared" si="152"/>
        <v>2.61037725133412</v>
      </c>
    </row>
    <row r="884" spans="1:13">
      <c r="A884" s="1">
        <v>37075</v>
      </c>
      <c r="B884">
        <v>327.94</v>
      </c>
      <c r="C884">
        <f t="shared" si="144"/>
        <v>0</v>
      </c>
      <c r="D884">
        <f t="shared" si="145"/>
        <v>3.11000000000001</v>
      </c>
      <c r="E884">
        <f t="shared" si="150"/>
        <v>0.889054531257723</v>
      </c>
      <c r="F884">
        <f t="shared" si="151"/>
        <v>1.75701005926682</v>
      </c>
      <c r="G884">
        <f t="shared" si="148"/>
        <v>0.506004235188452</v>
      </c>
      <c r="H884">
        <f t="shared" si="149"/>
        <v>33.5991243162164</v>
      </c>
      <c r="I884">
        <f t="shared" si="147"/>
        <v>333.71484531971</v>
      </c>
      <c r="J884">
        <f t="shared" si="154"/>
        <v>338.789428340626</v>
      </c>
      <c r="K884">
        <f t="shared" si="153"/>
        <v>-5.07458302091544</v>
      </c>
      <c r="L884">
        <f t="shared" si="146"/>
        <v>3.11000000000001</v>
      </c>
      <c r="M884">
        <f t="shared" si="152"/>
        <v>2.64606459052454</v>
      </c>
    </row>
    <row r="885" spans="1:13">
      <c r="A885" s="1">
        <v>37076</v>
      </c>
      <c r="B885">
        <v>325.94</v>
      </c>
      <c r="C885">
        <f t="shared" si="144"/>
        <v>0</v>
      </c>
      <c r="D885">
        <f t="shared" si="145"/>
        <v>2</v>
      </c>
      <c r="E885">
        <f t="shared" si="150"/>
        <v>0.825550636167885</v>
      </c>
      <c r="F885">
        <f t="shared" si="151"/>
        <v>1.7743664836049</v>
      </c>
      <c r="G885">
        <f t="shared" si="148"/>
        <v>0.465265007987893</v>
      </c>
      <c r="H885">
        <f t="shared" si="149"/>
        <v>31.7529597343485</v>
      </c>
      <c r="I885">
        <f t="shared" si="147"/>
        <v>332.519074109539</v>
      </c>
      <c r="J885">
        <f t="shared" si="154"/>
        <v>337.837285700586</v>
      </c>
      <c r="K885">
        <f t="shared" si="153"/>
        <v>-5.31821159104652</v>
      </c>
      <c r="L885">
        <f t="shared" si="146"/>
        <v>2</v>
      </c>
      <c r="M885">
        <f t="shared" si="152"/>
        <v>2.59991711977279</v>
      </c>
    </row>
    <row r="886" spans="1:13">
      <c r="A886" s="1">
        <v>37077</v>
      </c>
      <c r="B886">
        <v>324.75</v>
      </c>
      <c r="C886">
        <f t="shared" si="144"/>
        <v>0</v>
      </c>
      <c r="D886">
        <f t="shared" si="145"/>
        <v>1.19</v>
      </c>
      <c r="E886">
        <f t="shared" si="150"/>
        <v>0.766582733584465</v>
      </c>
      <c r="F886">
        <f t="shared" si="151"/>
        <v>1.73262602049027</v>
      </c>
      <c r="G886">
        <f t="shared" si="148"/>
        <v>0.442439813623226</v>
      </c>
      <c r="H886">
        <f t="shared" si="149"/>
        <v>30.6730173033614</v>
      </c>
      <c r="I886">
        <f t="shared" si="147"/>
        <v>331.324190511492</v>
      </c>
      <c r="J886">
        <f t="shared" si="154"/>
        <v>336.867517830172</v>
      </c>
      <c r="K886">
        <f t="shared" si="153"/>
        <v>-5.54332731868021</v>
      </c>
      <c r="L886">
        <f t="shared" si="146"/>
        <v>1.19</v>
      </c>
      <c r="M886">
        <f t="shared" si="152"/>
        <v>2.49920875407473</v>
      </c>
    </row>
    <row r="887" spans="1:13">
      <c r="A887" s="1">
        <v>37078</v>
      </c>
      <c r="B887">
        <v>327.28</v>
      </c>
      <c r="C887">
        <f t="shared" si="144"/>
        <v>2.52999999999997</v>
      </c>
      <c r="D887">
        <f t="shared" si="145"/>
        <v>0</v>
      </c>
      <c r="E887">
        <f t="shared" si="150"/>
        <v>0.892541109757001</v>
      </c>
      <c r="F887">
        <f t="shared" si="151"/>
        <v>1.60886701902668</v>
      </c>
      <c r="G887">
        <f t="shared" si="148"/>
        <v>0.554763755612919</v>
      </c>
      <c r="H887">
        <f t="shared" si="149"/>
        <v>35.6815467050954</v>
      </c>
      <c r="I887">
        <f t="shared" si="147"/>
        <v>330.702194010824</v>
      </c>
      <c r="J887">
        <f t="shared" si="154"/>
        <v>336.157082758956</v>
      </c>
      <c r="K887">
        <f t="shared" si="153"/>
        <v>-5.45488874813191</v>
      </c>
      <c r="L887">
        <f t="shared" si="146"/>
        <v>2.52999999999997</v>
      </c>
      <c r="M887">
        <f t="shared" si="152"/>
        <v>2.50140812878368</v>
      </c>
    </row>
    <row r="888" spans="1:13">
      <c r="A888" s="1">
        <v>37081</v>
      </c>
      <c r="B888">
        <v>322.94</v>
      </c>
      <c r="C888">
        <f t="shared" si="144"/>
        <v>0</v>
      </c>
      <c r="D888">
        <f t="shared" si="145"/>
        <v>4.33999999999997</v>
      </c>
      <c r="E888">
        <f t="shared" si="150"/>
        <v>0.828788173345787</v>
      </c>
      <c r="F888">
        <f t="shared" si="151"/>
        <v>1.80394794623905</v>
      </c>
      <c r="G888">
        <f t="shared" si="148"/>
        <v>0.459430204221623</v>
      </c>
      <c r="H888">
        <f t="shared" si="149"/>
        <v>31.4801079827354</v>
      </c>
      <c r="I888">
        <f t="shared" si="147"/>
        <v>329.50836857196</v>
      </c>
      <c r="J888">
        <f t="shared" si="154"/>
        <v>335.177696926518</v>
      </c>
      <c r="K888">
        <f t="shared" si="153"/>
        <v>-5.66932835455799</v>
      </c>
      <c r="L888">
        <f t="shared" si="146"/>
        <v>4.33999999999997</v>
      </c>
      <c r="M888">
        <f t="shared" si="152"/>
        <v>2.63273611958484</v>
      </c>
    </row>
    <row r="889" spans="1:13">
      <c r="A889" s="1">
        <v>37082</v>
      </c>
      <c r="B889">
        <v>322.74</v>
      </c>
      <c r="C889">
        <f t="shared" si="144"/>
        <v>0</v>
      </c>
      <c r="D889">
        <f t="shared" si="145"/>
        <v>0.199999999999989</v>
      </c>
      <c r="E889">
        <f t="shared" si="150"/>
        <v>0.769589018106802</v>
      </c>
      <c r="F889">
        <f t="shared" si="151"/>
        <v>1.68938023579341</v>
      </c>
      <c r="G889">
        <f t="shared" si="148"/>
        <v>0.455545176746648</v>
      </c>
      <c r="H889">
        <f t="shared" si="149"/>
        <v>31.2972200399068</v>
      </c>
      <c r="I889">
        <f t="shared" si="147"/>
        <v>328.467393485592</v>
      </c>
      <c r="J889">
        <f t="shared" si="154"/>
        <v>334.256063584263</v>
      </c>
      <c r="K889">
        <f t="shared" si="153"/>
        <v>-5.78867009867042</v>
      </c>
      <c r="L889">
        <f t="shared" si="146"/>
        <v>0.199999999999989</v>
      </c>
      <c r="M889">
        <f t="shared" si="152"/>
        <v>2.45896925390021</v>
      </c>
    </row>
    <row r="890" spans="1:13">
      <c r="A890" s="1">
        <v>37083</v>
      </c>
      <c r="B890">
        <v>326.14</v>
      </c>
      <c r="C890">
        <f t="shared" si="144"/>
        <v>3.39999999999998</v>
      </c>
      <c r="D890">
        <f t="shared" si="145"/>
        <v>0</v>
      </c>
      <c r="E890">
        <f t="shared" si="150"/>
        <v>0.957475516813457</v>
      </c>
      <c r="F890">
        <f t="shared" si="151"/>
        <v>1.56871021895102</v>
      </c>
      <c r="G890">
        <f t="shared" si="148"/>
        <v>0.610358436661241</v>
      </c>
      <c r="H890">
        <f t="shared" si="149"/>
        <v>37.9020237212964</v>
      </c>
      <c r="I890">
        <f t="shared" si="147"/>
        <v>328.109440367508</v>
      </c>
      <c r="J890">
        <f t="shared" si="154"/>
        <v>333.654663272669</v>
      </c>
      <c r="K890">
        <f t="shared" si="153"/>
        <v>-5.54522290516064</v>
      </c>
      <c r="L890">
        <f t="shared" si="146"/>
        <v>3.39999999999998</v>
      </c>
      <c r="M890">
        <f t="shared" si="152"/>
        <v>2.52618573576448</v>
      </c>
    </row>
    <row r="891" spans="1:13">
      <c r="A891" s="1">
        <v>37084</v>
      </c>
      <c r="B891">
        <v>334.75</v>
      </c>
      <c r="C891">
        <f t="shared" si="144"/>
        <v>8.61000000000001</v>
      </c>
      <c r="D891">
        <f t="shared" si="145"/>
        <v>0</v>
      </c>
      <c r="E891">
        <f t="shared" si="150"/>
        <v>1.50408440846964</v>
      </c>
      <c r="F891">
        <f t="shared" si="151"/>
        <v>1.45665948902595</v>
      </c>
      <c r="G891">
        <f t="shared" si="148"/>
        <v>1.03255731336045</v>
      </c>
      <c r="H891">
        <f t="shared" si="149"/>
        <v>50.800895333835</v>
      </c>
      <c r="I891">
        <f t="shared" si="147"/>
        <v>329.130758438985</v>
      </c>
      <c r="J891">
        <f t="shared" si="154"/>
        <v>333.735827724164</v>
      </c>
      <c r="K891">
        <f t="shared" si="153"/>
        <v>-4.60506928517862</v>
      </c>
      <c r="L891">
        <f t="shared" si="146"/>
        <v>8.61000000000001</v>
      </c>
      <c r="M891">
        <f t="shared" si="152"/>
        <v>2.96074389749559</v>
      </c>
    </row>
    <row r="892" spans="1:13">
      <c r="A892" s="1">
        <v>37085</v>
      </c>
      <c r="B892">
        <v>348.43</v>
      </c>
      <c r="C892">
        <f t="shared" si="144"/>
        <v>13.68</v>
      </c>
      <c r="D892">
        <f t="shared" si="145"/>
        <v>0</v>
      </c>
      <c r="E892">
        <f t="shared" si="150"/>
        <v>2.37379266500752</v>
      </c>
      <c r="F892">
        <f t="shared" si="151"/>
        <v>1.35261238266695</v>
      </c>
      <c r="G892">
        <f t="shared" si="148"/>
        <v>1.7549688997576</v>
      </c>
      <c r="H892">
        <f t="shared" si="149"/>
        <v>63.7019495905022</v>
      </c>
      <c r="I892">
        <f t="shared" si="147"/>
        <v>332.098981791069</v>
      </c>
      <c r="J892">
        <f t="shared" si="154"/>
        <v>334.824665889803</v>
      </c>
      <c r="K892">
        <f t="shared" si="153"/>
        <v>-2.72568409873406</v>
      </c>
      <c r="L892">
        <f t="shared" si="146"/>
        <v>13.68</v>
      </c>
      <c r="M892">
        <f t="shared" si="152"/>
        <v>3.72640504767448</v>
      </c>
    </row>
    <row r="893" spans="1:13">
      <c r="A893" s="1">
        <v>37088</v>
      </c>
      <c r="B893">
        <v>352.25</v>
      </c>
      <c r="C893">
        <f t="shared" si="144"/>
        <v>3.81999999999999</v>
      </c>
      <c r="D893">
        <f t="shared" si="145"/>
        <v>0</v>
      </c>
      <c r="E893">
        <f t="shared" si="150"/>
        <v>2.47709318893556</v>
      </c>
      <c r="F893">
        <f t="shared" si="151"/>
        <v>1.25599721247646</v>
      </c>
      <c r="G893">
        <f t="shared" si="148"/>
        <v>1.97221233003492</v>
      </c>
      <c r="H893">
        <f t="shared" si="149"/>
        <v>66.3550282092985</v>
      </c>
      <c r="I893">
        <f t="shared" si="147"/>
        <v>335.198208391603</v>
      </c>
      <c r="J893">
        <f t="shared" si="154"/>
        <v>336.115883147369</v>
      </c>
      <c r="K893">
        <f t="shared" si="153"/>
        <v>-0.917674755766143</v>
      </c>
      <c r="L893">
        <f t="shared" si="146"/>
        <v>3.81999999999999</v>
      </c>
      <c r="M893">
        <f t="shared" si="152"/>
        <v>3.73309040141201</v>
      </c>
    </row>
    <row r="894" spans="1:13">
      <c r="A894" s="1">
        <v>37089</v>
      </c>
      <c r="B894">
        <v>346.8</v>
      </c>
      <c r="C894">
        <f t="shared" si="144"/>
        <v>0</v>
      </c>
      <c r="D894">
        <f t="shared" si="145"/>
        <v>5.44999999999999</v>
      </c>
      <c r="E894">
        <f t="shared" si="150"/>
        <v>2.30015796115444</v>
      </c>
      <c r="F894">
        <f t="shared" si="151"/>
        <v>1.55556884015671</v>
      </c>
      <c r="G894">
        <f t="shared" si="148"/>
        <v>1.47866034711953</v>
      </c>
      <c r="H894">
        <f t="shared" si="149"/>
        <v>59.6556260254816</v>
      </c>
      <c r="I894">
        <f t="shared" si="147"/>
        <v>336.982563940974</v>
      </c>
      <c r="J894">
        <f t="shared" si="154"/>
        <v>336.907576206149</v>
      </c>
      <c r="K894">
        <f t="shared" si="153"/>
        <v>0.0749877348254131</v>
      </c>
      <c r="L894">
        <f t="shared" si="146"/>
        <v>5.44999999999999</v>
      </c>
      <c r="M894">
        <f t="shared" si="152"/>
        <v>3.85572680131115</v>
      </c>
    </row>
    <row r="895" spans="1:13">
      <c r="A895" s="1">
        <v>37090</v>
      </c>
      <c r="B895">
        <v>343.13</v>
      </c>
      <c r="C895">
        <f t="shared" si="144"/>
        <v>0</v>
      </c>
      <c r="D895">
        <f t="shared" si="145"/>
        <v>3.67000000000002</v>
      </c>
      <c r="E895">
        <f t="shared" si="150"/>
        <v>2.13586096392913</v>
      </c>
      <c r="F895">
        <f t="shared" si="151"/>
        <v>1.70659963728837</v>
      </c>
      <c r="G895">
        <f t="shared" si="148"/>
        <v>1.25153018743331</v>
      </c>
      <c r="H895">
        <f t="shared" si="149"/>
        <v>55.5857609379878</v>
      </c>
      <c r="I895">
        <f t="shared" si="147"/>
        <v>337.928039606852</v>
      </c>
      <c r="J895">
        <f t="shared" si="154"/>
        <v>337.368657809273</v>
      </c>
      <c r="K895">
        <f t="shared" si="153"/>
        <v>0.559381797579192</v>
      </c>
      <c r="L895">
        <f t="shared" si="146"/>
        <v>3.67000000000002</v>
      </c>
      <c r="M895">
        <f t="shared" si="152"/>
        <v>3.8424606012175</v>
      </c>
    </row>
    <row r="896" spans="1:13">
      <c r="A896" s="1">
        <v>37091</v>
      </c>
      <c r="B896">
        <v>337.88</v>
      </c>
      <c r="C896">
        <f t="shared" si="144"/>
        <v>0</v>
      </c>
      <c r="D896">
        <f t="shared" si="145"/>
        <v>5.25</v>
      </c>
      <c r="E896">
        <f t="shared" si="150"/>
        <v>1.98329946650562</v>
      </c>
      <c r="F896">
        <f t="shared" si="151"/>
        <v>1.95969966319635</v>
      </c>
      <c r="G896">
        <f t="shared" si="148"/>
        <v>1.01204256129267</v>
      </c>
      <c r="H896">
        <f t="shared" si="149"/>
        <v>50.2992620912784</v>
      </c>
      <c r="I896">
        <f t="shared" si="147"/>
        <v>337.920651115318</v>
      </c>
      <c r="J896">
        <f t="shared" si="154"/>
        <v>337.406548265606</v>
      </c>
      <c r="K896">
        <f t="shared" si="153"/>
        <v>0.514102849712401</v>
      </c>
      <c r="L896">
        <f t="shared" si="146"/>
        <v>5.25</v>
      </c>
      <c r="M896">
        <f t="shared" si="152"/>
        <v>3.94299912970196</v>
      </c>
    </row>
    <row r="897" spans="1:13">
      <c r="A897" s="1">
        <v>37092</v>
      </c>
      <c r="B897">
        <v>334.64</v>
      </c>
      <c r="C897">
        <f t="shared" si="144"/>
        <v>0</v>
      </c>
      <c r="D897">
        <f t="shared" si="145"/>
        <v>3.24000000000001</v>
      </c>
      <c r="E897">
        <f t="shared" si="150"/>
        <v>1.84163521889807</v>
      </c>
      <c r="F897">
        <f t="shared" si="151"/>
        <v>2.05114968725375</v>
      </c>
      <c r="G897">
        <f t="shared" si="148"/>
        <v>0.897855105525628</v>
      </c>
      <c r="H897">
        <f t="shared" si="149"/>
        <v>47.3089385439126</v>
      </c>
      <c r="I897">
        <f t="shared" si="147"/>
        <v>337.416086973782</v>
      </c>
      <c r="J897">
        <f t="shared" si="154"/>
        <v>337.201547039125</v>
      </c>
      <c r="K897">
        <f t="shared" si="153"/>
        <v>0.214539934657751</v>
      </c>
      <c r="L897">
        <f t="shared" si="146"/>
        <v>3.24000000000001</v>
      </c>
      <c r="M897">
        <f t="shared" si="152"/>
        <v>3.89278490615182</v>
      </c>
    </row>
    <row r="898" spans="1:13">
      <c r="A898" s="1">
        <v>37095</v>
      </c>
      <c r="B898">
        <v>329.77</v>
      </c>
      <c r="C898">
        <f t="shared" si="144"/>
        <v>0</v>
      </c>
      <c r="D898">
        <f t="shared" si="145"/>
        <v>4.87</v>
      </c>
      <c r="E898">
        <f t="shared" si="150"/>
        <v>1.71008984611964</v>
      </c>
      <c r="F898">
        <f t="shared" si="151"/>
        <v>2.2524961381642</v>
      </c>
      <c r="G898">
        <f t="shared" si="148"/>
        <v>0.759197681694308</v>
      </c>
      <c r="H898">
        <f t="shared" si="149"/>
        <v>43.1559050807249</v>
      </c>
      <c r="I898">
        <f t="shared" si="147"/>
        <v>336.240118797215</v>
      </c>
      <c r="J898">
        <f t="shared" si="154"/>
        <v>336.650869403525</v>
      </c>
      <c r="K898">
        <f t="shared" si="153"/>
        <v>-0.410750606310842</v>
      </c>
      <c r="L898">
        <f t="shared" si="146"/>
        <v>4.87</v>
      </c>
      <c r="M898">
        <f t="shared" si="152"/>
        <v>3.96258598428384</v>
      </c>
    </row>
    <row r="899" spans="1:13">
      <c r="A899" s="1">
        <v>37096</v>
      </c>
      <c r="B899">
        <v>329.89</v>
      </c>
      <c r="C899">
        <f t="shared" si="144"/>
        <v>0.120000000000005</v>
      </c>
      <c r="D899">
        <f t="shared" si="145"/>
        <v>0</v>
      </c>
      <c r="E899">
        <f t="shared" si="150"/>
        <v>1.59651199996824</v>
      </c>
      <c r="F899">
        <f t="shared" si="151"/>
        <v>2.09160355686675</v>
      </c>
      <c r="G899">
        <f t="shared" si="148"/>
        <v>0.763295699477501</v>
      </c>
      <c r="H899">
        <f t="shared" si="149"/>
        <v>43.2880145799528</v>
      </c>
      <c r="I899">
        <f t="shared" si="147"/>
        <v>335.263470526203</v>
      </c>
      <c r="J899">
        <f t="shared" si="154"/>
        <v>336.149888980724</v>
      </c>
      <c r="K899">
        <f t="shared" si="153"/>
        <v>-0.88641845452122</v>
      </c>
      <c r="L899">
        <f t="shared" si="146"/>
        <v>0.120000000000005</v>
      </c>
      <c r="M899">
        <f t="shared" si="152"/>
        <v>3.68811555683499</v>
      </c>
    </row>
    <row r="900" spans="1:13">
      <c r="A900" s="1">
        <v>37097</v>
      </c>
      <c r="B900">
        <v>321.16</v>
      </c>
      <c r="C900">
        <f t="shared" ref="C900:C963" si="155">IF(B900&gt;B899,B900-B899,0)</f>
        <v>0</v>
      </c>
      <c r="D900">
        <f t="shared" ref="D900:D963" si="156">IF(B900&lt;B899,B899-B900,0)</f>
        <v>8.72999999999996</v>
      </c>
      <c r="E900">
        <f t="shared" si="150"/>
        <v>1.48247542854194</v>
      </c>
      <c r="F900">
        <f t="shared" si="151"/>
        <v>2.56577473137627</v>
      </c>
      <c r="G900">
        <f t="shared" si="148"/>
        <v>0.577788615038212</v>
      </c>
      <c r="H900">
        <f t="shared" si="149"/>
        <v>36.6201536461346</v>
      </c>
      <c r="I900">
        <f t="shared" si="147"/>
        <v>333.094356759273</v>
      </c>
      <c r="J900">
        <f t="shared" si="154"/>
        <v>335.039138207253</v>
      </c>
      <c r="K900">
        <f t="shared" si="153"/>
        <v>-1.94478144797955</v>
      </c>
      <c r="L900">
        <f t="shared" ref="L900:L963" si="157">ABS(B900-B899)</f>
        <v>8.72999999999996</v>
      </c>
      <c r="M900">
        <f t="shared" si="152"/>
        <v>4.04825015991821</v>
      </c>
    </row>
    <row r="901" spans="1:13">
      <c r="A901" s="1">
        <v>37098</v>
      </c>
      <c r="B901">
        <v>321.16</v>
      </c>
      <c r="C901">
        <f t="shared" si="155"/>
        <v>0</v>
      </c>
      <c r="D901">
        <f t="shared" si="156"/>
        <v>0</v>
      </c>
      <c r="E901">
        <f t="shared" si="150"/>
        <v>1.37658432650323</v>
      </c>
      <c r="F901">
        <f t="shared" si="151"/>
        <v>2.38250510770654</v>
      </c>
      <c r="G901">
        <f t="shared" si="148"/>
        <v>0.577788615038212</v>
      </c>
      <c r="H901">
        <f t="shared" si="149"/>
        <v>36.6201536461346</v>
      </c>
      <c r="I901">
        <f t="shared" si="147"/>
        <v>331.258852689697</v>
      </c>
      <c r="J901">
        <f t="shared" si="154"/>
        <v>334.010694066095</v>
      </c>
      <c r="K901">
        <f t="shared" si="153"/>
        <v>-2.75184137639832</v>
      </c>
      <c r="L901">
        <f t="shared" si="157"/>
        <v>0</v>
      </c>
      <c r="M901">
        <f t="shared" si="152"/>
        <v>3.75908943420976</v>
      </c>
    </row>
    <row r="902" spans="1:13">
      <c r="A902" s="1">
        <v>37099</v>
      </c>
      <c r="B902">
        <v>321.96</v>
      </c>
      <c r="C902">
        <f t="shared" si="155"/>
        <v>0.799999999999955</v>
      </c>
      <c r="D902">
        <f t="shared" si="156"/>
        <v>0</v>
      </c>
      <c r="E902">
        <f t="shared" si="150"/>
        <v>1.33539973175299</v>
      </c>
      <c r="F902">
        <f t="shared" si="151"/>
        <v>2.21232617144178</v>
      </c>
      <c r="G902">
        <f t="shared" si="148"/>
        <v>0.60361792442328</v>
      </c>
      <c r="H902">
        <f t="shared" si="149"/>
        <v>37.6410063288837</v>
      </c>
      <c r="I902">
        <f t="shared" si="147"/>
        <v>329.828689146021</v>
      </c>
      <c r="J902">
        <f t="shared" si="154"/>
        <v>333.117737635797</v>
      </c>
      <c r="K902">
        <f t="shared" si="153"/>
        <v>-3.28904848977601</v>
      </c>
      <c r="L902">
        <f t="shared" si="157"/>
        <v>0.799999999999955</v>
      </c>
      <c r="M902">
        <f t="shared" si="152"/>
        <v>3.54772590319478</v>
      </c>
    </row>
    <row r="903" spans="1:13">
      <c r="A903" s="1">
        <v>37102</v>
      </c>
      <c r="B903">
        <v>322.45</v>
      </c>
      <c r="C903">
        <f t="shared" si="155"/>
        <v>0.490000000000009</v>
      </c>
      <c r="D903">
        <f t="shared" si="156"/>
        <v>0</v>
      </c>
      <c r="E903">
        <f t="shared" si="150"/>
        <v>1.27501403662778</v>
      </c>
      <c r="F903">
        <f t="shared" si="151"/>
        <v>2.05430287348166</v>
      </c>
      <c r="G903">
        <f t="shared" si="148"/>
        <v>0.620655334267663</v>
      </c>
      <c r="H903">
        <f t="shared" si="149"/>
        <v>38.2965656635514</v>
      </c>
      <c r="I903">
        <f t="shared" si="147"/>
        <v>328.693846755363</v>
      </c>
      <c r="J903">
        <f t="shared" si="154"/>
        <v>332.327258276985</v>
      </c>
      <c r="K903">
        <f t="shared" si="153"/>
        <v>-3.63341152162155</v>
      </c>
      <c r="L903">
        <f t="shared" si="157"/>
        <v>0.490000000000009</v>
      </c>
      <c r="M903">
        <f t="shared" si="152"/>
        <v>3.32931691010944</v>
      </c>
    </row>
    <row r="904" spans="1:13">
      <c r="A904" s="1">
        <v>37103</v>
      </c>
      <c r="B904">
        <v>323.64</v>
      </c>
      <c r="C904">
        <f t="shared" si="155"/>
        <v>1.19</v>
      </c>
      <c r="D904">
        <f t="shared" si="156"/>
        <v>0</v>
      </c>
      <c r="E904">
        <f t="shared" si="150"/>
        <v>1.26894160544008</v>
      </c>
      <c r="F904">
        <f t="shared" si="151"/>
        <v>1.90756695394725</v>
      </c>
      <c r="G904">
        <f t="shared" si="148"/>
        <v>0.665214713860664</v>
      </c>
      <c r="H904">
        <f t="shared" si="149"/>
        <v>39.9476841228731</v>
      </c>
      <c r="I904">
        <f t="shared" si="147"/>
        <v>327.916565124388</v>
      </c>
      <c r="J904">
        <f t="shared" si="154"/>
        <v>331.68353243866</v>
      </c>
      <c r="K904">
        <f t="shared" si="153"/>
        <v>-3.76696731427188</v>
      </c>
      <c r="L904">
        <f t="shared" si="157"/>
        <v>1.19</v>
      </c>
      <c r="M904">
        <f t="shared" si="152"/>
        <v>3.17650855938733</v>
      </c>
    </row>
    <row r="905" spans="1:13">
      <c r="A905" s="1">
        <v>37104</v>
      </c>
      <c r="B905">
        <v>325.21</v>
      </c>
      <c r="C905">
        <f t="shared" si="155"/>
        <v>1.56999999999999</v>
      </c>
      <c r="D905">
        <f t="shared" si="156"/>
        <v>0</v>
      </c>
      <c r="E905">
        <f t="shared" si="150"/>
        <v>1.29044577648007</v>
      </c>
      <c r="F905">
        <f t="shared" si="151"/>
        <v>1.77131217152245</v>
      </c>
      <c r="G905">
        <f t="shared" si="148"/>
        <v>0.728525325590086</v>
      </c>
      <c r="H905">
        <f t="shared" si="149"/>
        <v>42.147217330552</v>
      </c>
      <c r="I905">
        <f t="shared" si="147"/>
        <v>327.500295408257</v>
      </c>
      <c r="J905">
        <f t="shared" si="154"/>
        <v>331.203843684955</v>
      </c>
      <c r="K905">
        <f t="shared" si="153"/>
        <v>-3.70354827669809</v>
      </c>
      <c r="L905">
        <f t="shared" si="157"/>
        <v>1.56999999999999</v>
      </c>
      <c r="M905">
        <f t="shared" si="152"/>
        <v>3.06175794800252</v>
      </c>
    </row>
    <row r="906" spans="1:13">
      <c r="A906" s="1">
        <v>37105</v>
      </c>
      <c r="B906">
        <v>325.6</v>
      </c>
      <c r="C906">
        <f t="shared" si="155"/>
        <v>0.390000000000043</v>
      </c>
      <c r="D906">
        <f t="shared" si="156"/>
        <v>0</v>
      </c>
      <c r="E906">
        <f t="shared" si="150"/>
        <v>1.22612822101721</v>
      </c>
      <c r="F906">
        <f t="shared" si="151"/>
        <v>1.64478987355656</v>
      </c>
      <c r="G906">
        <f t="shared" si="148"/>
        <v>0.745461922358468</v>
      </c>
      <c r="H906">
        <f t="shared" si="149"/>
        <v>42.7085754670145</v>
      </c>
      <c r="I906">
        <f t="shared" si="147"/>
        <v>327.208029974467</v>
      </c>
      <c r="J906">
        <f t="shared" si="154"/>
        <v>330.7885988679</v>
      </c>
      <c r="K906">
        <f t="shared" si="153"/>
        <v>-3.58056889343283</v>
      </c>
      <c r="L906">
        <f t="shared" si="157"/>
        <v>0.390000000000043</v>
      </c>
      <c r="M906">
        <f t="shared" si="152"/>
        <v>2.87091809457377</v>
      </c>
    </row>
    <row r="907" spans="1:13">
      <c r="A907" s="1">
        <v>37106</v>
      </c>
      <c r="B907">
        <v>316.92</v>
      </c>
      <c r="C907">
        <f t="shared" si="155"/>
        <v>0</v>
      </c>
      <c r="D907">
        <f t="shared" si="156"/>
        <v>8.68000000000001</v>
      </c>
      <c r="E907">
        <f t="shared" si="150"/>
        <v>1.1385476338017</v>
      </c>
      <c r="F907">
        <f t="shared" si="151"/>
        <v>2.14730488258823</v>
      </c>
      <c r="G907">
        <f t="shared" si="148"/>
        <v>0.530221694661897</v>
      </c>
      <c r="H907">
        <f t="shared" si="149"/>
        <v>34.6499919921113</v>
      </c>
      <c r="I907">
        <f t="shared" si="147"/>
        <v>325.625730964394</v>
      </c>
      <c r="J907">
        <f t="shared" si="154"/>
        <v>329.760935691789</v>
      </c>
      <c r="K907">
        <f t="shared" si="153"/>
        <v>-4.13520472739447</v>
      </c>
      <c r="L907">
        <f t="shared" si="157"/>
        <v>8.68000000000001</v>
      </c>
      <c r="M907">
        <f t="shared" si="152"/>
        <v>3.28585251638993</v>
      </c>
    </row>
    <row r="908" spans="1:13">
      <c r="A908" s="1">
        <v>37109</v>
      </c>
      <c r="B908">
        <v>321.12</v>
      </c>
      <c r="C908">
        <f t="shared" si="155"/>
        <v>4.19999999999999</v>
      </c>
      <c r="D908">
        <f t="shared" si="156"/>
        <v>0</v>
      </c>
      <c r="E908">
        <f t="shared" si="150"/>
        <v>1.35722280281586</v>
      </c>
      <c r="F908">
        <f t="shared" si="151"/>
        <v>1.99392596240336</v>
      </c>
      <c r="G908">
        <f t="shared" si="148"/>
        <v>0.680678635218705</v>
      </c>
      <c r="H908">
        <f t="shared" si="149"/>
        <v>40.5002253824765</v>
      </c>
      <c r="I908">
        <f t="shared" si="147"/>
        <v>324.93274954207</v>
      </c>
      <c r="J908">
        <f t="shared" si="154"/>
        <v>329.120642357027</v>
      </c>
      <c r="K908">
        <f t="shared" si="153"/>
        <v>-4.18789281495674</v>
      </c>
      <c r="L908">
        <f t="shared" si="157"/>
        <v>4.19999999999999</v>
      </c>
      <c r="M908">
        <f t="shared" si="152"/>
        <v>3.35114876521922</v>
      </c>
    </row>
    <row r="909" spans="1:13">
      <c r="A909" s="1">
        <v>37110</v>
      </c>
      <c r="B909">
        <v>329.51</v>
      </c>
      <c r="C909">
        <f t="shared" si="155"/>
        <v>8.38999999999999</v>
      </c>
      <c r="D909">
        <f t="shared" si="156"/>
        <v>0</v>
      </c>
      <c r="E909">
        <f t="shared" si="150"/>
        <v>1.85956403118616</v>
      </c>
      <c r="F909">
        <f t="shared" si="151"/>
        <v>1.85150267937455</v>
      </c>
      <c r="G909">
        <f t="shared" si="148"/>
        <v>1.00435395092938</v>
      </c>
      <c r="H909">
        <f t="shared" si="149"/>
        <v>50.1086123268637</v>
      </c>
      <c r="I909">
        <f t="shared" si="147"/>
        <v>325.6367306625</v>
      </c>
      <c r="J909">
        <f t="shared" si="154"/>
        <v>329.149493758372</v>
      </c>
      <c r="K909">
        <f t="shared" si="153"/>
        <v>-3.51276309587149</v>
      </c>
      <c r="L909">
        <f t="shared" si="157"/>
        <v>8.38999999999999</v>
      </c>
      <c r="M909">
        <f t="shared" si="152"/>
        <v>3.71106671056071</v>
      </c>
    </row>
    <row r="910" spans="1:13">
      <c r="A910" s="1">
        <v>37111</v>
      </c>
      <c r="B910">
        <v>329.09</v>
      </c>
      <c r="C910">
        <f t="shared" si="155"/>
        <v>0</v>
      </c>
      <c r="D910">
        <f t="shared" si="156"/>
        <v>0.420000000000016</v>
      </c>
      <c r="E910">
        <f t="shared" si="150"/>
        <v>1.72673802895857</v>
      </c>
      <c r="F910">
        <f t="shared" si="151"/>
        <v>1.74925248799065</v>
      </c>
      <c r="G910">
        <f t="shared" si="148"/>
        <v>0.98712909703622</v>
      </c>
      <c r="H910">
        <f t="shared" si="149"/>
        <v>49.6761432615783</v>
      </c>
      <c r="I910">
        <f t="shared" si="147"/>
        <v>326.167843486608</v>
      </c>
      <c r="J910">
        <f t="shared" si="154"/>
        <v>329.145085270876</v>
      </c>
      <c r="K910">
        <f t="shared" si="153"/>
        <v>-2.97724178426864</v>
      </c>
      <c r="L910">
        <f t="shared" si="157"/>
        <v>0.420000000000016</v>
      </c>
      <c r="M910">
        <f t="shared" si="152"/>
        <v>3.47599051694923</v>
      </c>
    </row>
    <row r="911" spans="1:13">
      <c r="A911" s="1">
        <v>37112</v>
      </c>
      <c r="B911">
        <v>319.9</v>
      </c>
      <c r="C911">
        <f t="shared" si="155"/>
        <v>0</v>
      </c>
      <c r="D911">
        <f t="shared" si="156"/>
        <v>9.19</v>
      </c>
      <c r="E911">
        <f t="shared" si="150"/>
        <v>1.60339959831868</v>
      </c>
      <c r="F911">
        <f t="shared" si="151"/>
        <v>2.28073445313418</v>
      </c>
      <c r="G911">
        <f t="shared" si="148"/>
        <v>0.703018975363524</v>
      </c>
      <c r="H911">
        <f t="shared" si="149"/>
        <v>41.2807482202868</v>
      </c>
      <c r="I911">
        <f t="shared" ref="I911:I974" si="158">(B911*0.1538)+(I910*0.8462)</f>
        <v>325.203849158367</v>
      </c>
      <c r="J911">
        <f t="shared" si="154"/>
        <v>328.460024452304</v>
      </c>
      <c r="K911">
        <f t="shared" si="153"/>
        <v>-3.25617529393691</v>
      </c>
      <c r="L911">
        <f t="shared" si="157"/>
        <v>9.19</v>
      </c>
      <c r="M911">
        <f t="shared" si="152"/>
        <v>3.88413405145285</v>
      </c>
    </row>
    <row r="912" spans="1:13">
      <c r="A912" s="1">
        <v>37113</v>
      </c>
      <c r="B912">
        <v>319.49</v>
      </c>
      <c r="C912">
        <f t="shared" si="155"/>
        <v>0</v>
      </c>
      <c r="D912">
        <f t="shared" si="156"/>
        <v>0.409999999999968</v>
      </c>
      <c r="E912">
        <f t="shared" si="150"/>
        <v>1.48887105558163</v>
      </c>
      <c r="F912">
        <f t="shared" si="151"/>
        <v>2.14711056362459</v>
      </c>
      <c r="G912">
        <f t="shared" ref="G912:G975" si="159">E912/F912</f>
        <v>0.693430082644755</v>
      </c>
      <c r="H912">
        <f t="shared" ref="H912:H975" si="160">100-(100/(1+G912))</f>
        <v>40.9482558359761</v>
      </c>
      <c r="I912">
        <f t="shared" si="158"/>
        <v>324.32505915781</v>
      </c>
      <c r="J912">
        <f t="shared" si="154"/>
        <v>327.795345640388</v>
      </c>
      <c r="K912">
        <f t="shared" si="153"/>
        <v>-3.47028648257805</v>
      </c>
      <c r="L912">
        <f t="shared" si="157"/>
        <v>0.409999999999968</v>
      </c>
      <c r="M912">
        <f t="shared" si="152"/>
        <v>3.63598161920622</v>
      </c>
    </row>
    <row r="913" spans="1:13">
      <c r="A913" s="1">
        <v>37116</v>
      </c>
      <c r="B913">
        <v>316.39</v>
      </c>
      <c r="C913">
        <f t="shared" si="155"/>
        <v>0</v>
      </c>
      <c r="D913">
        <f t="shared" si="156"/>
        <v>3.10000000000002</v>
      </c>
      <c r="E913">
        <f t="shared" ref="E913:E976" si="161">((E912*13)+C913)/14</f>
        <v>1.38252312304008</v>
      </c>
      <c r="F913">
        <f t="shared" ref="F913:F976" si="162">((F912*13)+D913)/14</f>
        <v>2.21517409479427</v>
      </c>
      <c r="G913">
        <f t="shared" si="159"/>
        <v>0.624114883922243</v>
      </c>
      <c r="H913">
        <f t="shared" si="160"/>
        <v>38.4280010053848</v>
      </c>
      <c r="I913">
        <f t="shared" si="158"/>
        <v>323.104647059339</v>
      </c>
      <c r="J913">
        <f t="shared" si="154"/>
        <v>326.950209528436</v>
      </c>
      <c r="K913">
        <f t="shared" si="153"/>
        <v>-3.84556246909653</v>
      </c>
      <c r="L913">
        <f t="shared" si="157"/>
        <v>3.10000000000002</v>
      </c>
      <c r="M913">
        <f t="shared" ref="M913:M976" si="163">((M912*13)+L913)/14</f>
        <v>3.59769721783435</v>
      </c>
    </row>
    <row r="914" spans="1:13">
      <c r="A914" s="1">
        <v>37117</v>
      </c>
      <c r="B914">
        <v>314.04</v>
      </c>
      <c r="C914">
        <f t="shared" si="155"/>
        <v>0</v>
      </c>
      <c r="D914">
        <f t="shared" si="156"/>
        <v>2.34999999999997</v>
      </c>
      <c r="E914">
        <f t="shared" si="161"/>
        <v>1.28377147139436</v>
      </c>
      <c r="F914">
        <f t="shared" si="162"/>
        <v>2.22480451659467</v>
      </c>
      <c r="G914">
        <f t="shared" si="159"/>
        <v>0.577026638438926</v>
      </c>
      <c r="H914">
        <f t="shared" si="160"/>
        <v>36.5895302193573</v>
      </c>
      <c r="I914">
        <f t="shared" si="158"/>
        <v>321.710504341613</v>
      </c>
      <c r="J914">
        <f t="shared" si="154"/>
        <v>325.993563002379</v>
      </c>
      <c r="K914">
        <f t="shared" si="153"/>
        <v>-4.28305866076579</v>
      </c>
      <c r="L914">
        <f t="shared" si="157"/>
        <v>2.34999999999997</v>
      </c>
      <c r="M914">
        <f t="shared" si="163"/>
        <v>3.50857598798904</v>
      </c>
    </row>
    <row r="915" spans="1:13">
      <c r="A915" s="1">
        <v>37118</v>
      </c>
      <c r="B915">
        <v>314.95</v>
      </c>
      <c r="C915">
        <f t="shared" si="155"/>
        <v>0.909999999999968</v>
      </c>
      <c r="D915">
        <f t="shared" si="156"/>
        <v>0</v>
      </c>
      <c r="E915">
        <f t="shared" si="161"/>
        <v>1.25707350915191</v>
      </c>
      <c r="F915">
        <f t="shared" si="162"/>
        <v>2.06588990826648</v>
      </c>
      <c r="G915">
        <f t="shared" si="159"/>
        <v>0.608490076901888</v>
      </c>
      <c r="H915">
        <f t="shared" si="160"/>
        <v>37.829893117768</v>
      </c>
      <c r="I915">
        <f t="shared" si="158"/>
        <v>320.670738773873</v>
      </c>
      <c r="J915">
        <f t="shared" si="154"/>
        <v>325.175234983902</v>
      </c>
      <c r="K915">
        <f t="shared" si="153"/>
        <v>-4.50449621002963</v>
      </c>
      <c r="L915">
        <f t="shared" si="157"/>
        <v>0.909999999999968</v>
      </c>
      <c r="M915">
        <f t="shared" si="163"/>
        <v>3.32296341741839</v>
      </c>
    </row>
    <row r="916" spans="1:13">
      <c r="A916" s="1">
        <v>37119</v>
      </c>
      <c r="B916">
        <v>322.13</v>
      </c>
      <c r="C916">
        <f t="shared" si="155"/>
        <v>7.18000000000001</v>
      </c>
      <c r="D916">
        <f t="shared" si="156"/>
        <v>0</v>
      </c>
      <c r="E916">
        <f t="shared" si="161"/>
        <v>1.68013968706963</v>
      </c>
      <c r="F916">
        <f t="shared" si="162"/>
        <v>1.9183263433903</v>
      </c>
      <c r="G916">
        <f t="shared" si="159"/>
        <v>0.875836216741035</v>
      </c>
      <c r="H916">
        <f t="shared" si="160"/>
        <v>46.6904417840199</v>
      </c>
      <c r="I916">
        <f t="shared" si="158"/>
        <v>320.895173150451</v>
      </c>
      <c r="J916">
        <f t="shared" si="154"/>
        <v>324.949583071595</v>
      </c>
      <c r="K916">
        <f t="shared" si="153"/>
        <v>-4.0544099211441</v>
      </c>
      <c r="L916">
        <f t="shared" si="157"/>
        <v>7.18000000000001</v>
      </c>
      <c r="M916">
        <f t="shared" si="163"/>
        <v>3.59846603045993</v>
      </c>
    </row>
    <row r="917" spans="1:13">
      <c r="A917" s="1">
        <v>37120</v>
      </c>
      <c r="B917">
        <v>320.32</v>
      </c>
      <c r="C917">
        <f t="shared" si="155"/>
        <v>0</v>
      </c>
      <c r="D917">
        <f t="shared" si="156"/>
        <v>1.81</v>
      </c>
      <c r="E917">
        <f t="shared" si="161"/>
        <v>1.5601297094218</v>
      </c>
      <c r="F917">
        <f t="shared" si="162"/>
        <v>1.91058874743385</v>
      </c>
      <c r="G917">
        <f t="shared" si="159"/>
        <v>0.816570133953335</v>
      </c>
      <c r="H917">
        <f t="shared" si="160"/>
        <v>44.9512032974066</v>
      </c>
      <c r="I917">
        <f t="shared" si="158"/>
        <v>320.806711519912</v>
      </c>
      <c r="J917">
        <f t="shared" si="154"/>
        <v>324.60653096599</v>
      </c>
      <c r="K917">
        <f t="shared" si="153"/>
        <v>-3.79981944607823</v>
      </c>
      <c r="L917">
        <f t="shared" si="157"/>
        <v>1.81</v>
      </c>
      <c r="M917">
        <f t="shared" si="163"/>
        <v>3.47071845685565</v>
      </c>
    </row>
    <row r="918" spans="1:13">
      <c r="A918" s="1">
        <v>37123</v>
      </c>
      <c r="B918">
        <v>312.41</v>
      </c>
      <c r="C918">
        <f t="shared" si="155"/>
        <v>0</v>
      </c>
      <c r="D918">
        <f t="shared" si="156"/>
        <v>7.90999999999997</v>
      </c>
      <c r="E918">
        <f t="shared" si="161"/>
        <v>1.44869187303453</v>
      </c>
      <c r="F918">
        <f t="shared" si="162"/>
        <v>2.33911812261715</v>
      </c>
      <c r="G918">
        <f t="shared" si="159"/>
        <v>0.619332499298343</v>
      </c>
      <c r="H918">
        <f t="shared" si="160"/>
        <v>38.2461600422829</v>
      </c>
      <c r="I918">
        <f t="shared" si="158"/>
        <v>319.515297288149</v>
      </c>
      <c r="J918">
        <f t="shared" si="154"/>
        <v>323.70276802141</v>
      </c>
      <c r="K918">
        <f t="shared" si="153"/>
        <v>-4.1874707332608</v>
      </c>
      <c r="L918">
        <f t="shared" si="157"/>
        <v>7.90999999999997</v>
      </c>
      <c r="M918">
        <f t="shared" si="163"/>
        <v>3.78780999565167</v>
      </c>
    </row>
    <row r="919" spans="1:13">
      <c r="A919" s="1">
        <v>37124</v>
      </c>
      <c r="B919">
        <v>317.34</v>
      </c>
      <c r="C919">
        <f t="shared" si="155"/>
        <v>4.92999999999995</v>
      </c>
      <c r="D919">
        <f t="shared" si="156"/>
        <v>0</v>
      </c>
      <c r="E919">
        <f t="shared" si="161"/>
        <v>1.69735673924634</v>
      </c>
      <c r="F919">
        <f t="shared" si="162"/>
        <v>2.17203825671592</v>
      </c>
      <c r="G919">
        <f t="shared" si="159"/>
        <v>0.781458030952323</v>
      </c>
      <c r="H919">
        <f t="shared" si="160"/>
        <v>43.8662049498059</v>
      </c>
      <c r="I919">
        <f t="shared" si="158"/>
        <v>319.180736565232</v>
      </c>
      <c r="J919">
        <f t="shared" si="154"/>
        <v>323.231286911024</v>
      </c>
      <c r="K919">
        <f t="shared" si="153"/>
        <v>-4.05055034579163</v>
      </c>
      <c r="L919">
        <f t="shared" si="157"/>
        <v>4.92999999999995</v>
      </c>
      <c r="M919">
        <f t="shared" si="163"/>
        <v>3.86939499596227</v>
      </c>
    </row>
    <row r="920" spans="1:13">
      <c r="A920" s="1">
        <v>37125</v>
      </c>
      <c r="B920">
        <v>309.91</v>
      </c>
      <c r="C920">
        <f t="shared" si="155"/>
        <v>0</v>
      </c>
      <c r="D920">
        <f t="shared" si="156"/>
        <v>7.42999999999995</v>
      </c>
      <c r="E920">
        <f t="shared" si="161"/>
        <v>1.57611697215732</v>
      </c>
      <c r="F920">
        <f t="shared" si="162"/>
        <v>2.54760695266478</v>
      </c>
      <c r="G920">
        <f t="shared" si="159"/>
        <v>0.618665673882193</v>
      </c>
      <c r="H920">
        <f t="shared" si="160"/>
        <v>38.220719933993</v>
      </c>
      <c r="I920">
        <f t="shared" si="158"/>
        <v>317.754897281499</v>
      </c>
      <c r="J920">
        <f t="shared" si="154"/>
        <v>322.244179550917</v>
      </c>
      <c r="K920">
        <f t="shared" si="153"/>
        <v>-4.48928226941746</v>
      </c>
      <c r="L920">
        <f t="shared" si="157"/>
        <v>7.42999999999995</v>
      </c>
      <c r="M920">
        <f t="shared" si="163"/>
        <v>4.1237239248221</v>
      </c>
    </row>
    <row r="921" spans="1:13">
      <c r="A921" s="1">
        <v>37126</v>
      </c>
      <c r="B921">
        <v>299.34</v>
      </c>
      <c r="C921">
        <f t="shared" si="155"/>
        <v>0</v>
      </c>
      <c r="D921">
        <f t="shared" si="156"/>
        <v>10.57</v>
      </c>
      <c r="E921">
        <f t="shared" si="161"/>
        <v>1.46353718843179</v>
      </c>
      <c r="F921">
        <f t="shared" si="162"/>
        <v>3.12063502747444</v>
      </c>
      <c r="G921">
        <f t="shared" si="159"/>
        <v>0.468986977184656</v>
      </c>
      <c r="H921">
        <f t="shared" si="160"/>
        <v>31.9258771159074</v>
      </c>
      <c r="I921">
        <f t="shared" si="158"/>
        <v>314.922686079605</v>
      </c>
      <c r="J921">
        <f t="shared" si="154"/>
        <v>320.546979846194</v>
      </c>
      <c r="K921">
        <f t="shared" si="153"/>
        <v>-5.62429376658906</v>
      </c>
      <c r="L921">
        <f t="shared" si="157"/>
        <v>10.57</v>
      </c>
      <c r="M921">
        <f t="shared" si="163"/>
        <v>4.58417221590624</v>
      </c>
    </row>
    <row r="922" spans="1:13">
      <c r="A922" s="1">
        <v>37127</v>
      </c>
      <c r="B922">
        <v>298.85</v>
      </c>
      <c r="C922">
        <f t="shared" si="155"/>
        <v>0</v>
      </c>
      <c r="D922">
        <f t="shared" si="156"/>
        <v>0.489999999999952</v>
      </c>
      <c r="E922">
        <f t="shared" si="161"/>
        <v>1.35899881782952</v>
      </c>
      <c r="F922">
        <f t="shared" si="162"/>
        <v>2.93273252551198</v>
      </c>
      <c r="G922">
        <f t="shared" si="159"/>
        <v>0.46338996345815</v>
      </c>
      <c r="H922">
        <f t="shared" si="160"/>
        <v>31.6655146631667</v>
      </c>
      <c r="I922">
        <f t="shared" si="158"/>
        <v>312.450706960561</v>
      </c>
      <c r="J922">
        <f t="shared" si="154"/>
        <v>318.939233639591</v>
      </c>
      <c r="K922">
        <f t="shared" si="153"/>
        <v>-6.48852667902935</v>
      </c>
      <c r="L922">
        <f t="shared" si="157"/>
        <v>0.489999999999952</v>
      </c>
      <c r="M922">
        <f t="shared" si="163"/>
        <v>4.2917313433415</v>
      </c>
    </row>
    <row r="923" spans="1:13">
      <c r="A923" s="1">
        <v>37130</v>
      </c>
      <c r="B923">
        <v>295.17</v>
      </c>
      <c r="C923">
        <f t="shared" si="155"/>
        <v>0</v>
      </c>
      <c r="D923">
        <f t="shared" si="156"/>
        <v>3.68000000000001</v>
      </c>
      <c r="E923">
        <f t="shared" si="161"/>
        <v>1.26192747369884</v>
      </c>
      <c r="F923">
        <f t="shared" si="162"/>
        <v>2.9861087736897</v>
      </c>
      <c r="G923">
        <f t="shared" si="159"/>
        <v>0.422599298732035</v>
      </c>
      <c r="H923">
        <f t="shared" si="160"/>
        <v>29.7061371468901</v>
      </c>
      <c r="I923">
        <f t="shared" si="158"/>
        <v>309.792934230027</v>
      </c>
      <c r="J923">
        <f t="shared" si="154"/>
        <v>317.177933426897</v>
      </c>
      <c r="K923">
        <f t="shared" si="153"/>
        <v>-7.38499919687001</v>
      </c>
      <c r="L923">
        <f t="shared" si="157"/>
        <v>3.68000000000001</v>
      </c>
      <c r="M923">
        <f t="shared" si="163"/>
        <v>4.24803624738854</v>
      </c>
    </row>
    <row r="924" spans="1:13">
      <c r="A924" s="1">
        <v>37131</v>
      </c>
      <c r="B924">
        <v>292.53</v>
      </c>
      <c r="C924">
        <f t="shared" si="155"/>
        <v>0</v>
      </c>
      <c r="D924">
        <f t="shared" si="156"/>
        <v>2.64000000000004</v>
      </c>
      <c r="E924">
        <f t="shared" si="161"/>
        <v>1.17178979700607</v>
      </c>
      <c r="F924">
        <f t="shared" si="162"/>
        <v>2.96138671842615</v>
      </c>
      <c r="G924">
        <f t="shared" si="159"/>
        <v>0.395689556421333</v>
      </c>
      <c r="H924">
        <f t="shared" si="160"/>
        <v>28.3508287785655</v>
      </c>
      <c r="I924">
        <f t="shared" si="158"/>
        <v>307.137894945449</v>
      </c>
      <c r="J924">
        <f t="shared" si="154"/>
        <v>315.351521559964</v>
      </c>
      <c r="K924">
        <f t="shared" ref="K924:K987" si="164">I924-J924</f>
        <v>-8.21362661451514</v>
      </c>
      <c r="L924">
        <f t="shared" si="157"/>
        <v>2.64000000000004</v>
      </c>
      <c r="M924">
        <f t="shared" si="163"/>
        <v>4.13317651543222</v>
      </c>
    </row>
    <row r="925" spans="1:13">
      <c r="A925" s="1">
        <v>37132</v>
      </c>
      <c r="B925">
        <v>281.13</v>
      </c>
      <c r="C925">
        <f t="shared" si="155"/>
        <v>0</v>
      </c>
      <c r="D925">
        <f t="shared" si="156"/>
        <v>11.4</v>
      </c>
      <c r="E925">
        <f t="shared" si="161"/>
        <v>1.08809052579135</v>
      </c>
      <c r="F925">
        <f t="shared" si="162"/>
        <v>3.56414480996714</v>
      </c>
      <c r="G925">
        <f t="shared" si="159"/>
        <v>0.30528796774713</v>
      </c>
      <c r="H925">
        <f t="shared" si="160"/>
        <v>23.388552969966</v>
      </c>
      <c r="I925">
        <f t="shared" si="158"/>
        <v>303.137880702839</v>
      </c>
      <c r="J925">
        <f t="shared" ref="J925:J988" si="165">(B925*0.0741)+(J924*0.9259)</f>
        <v>312.815706812371</v>
      </c>
      <c r="K925">
        <f t="shared" si="164"/>
        <v>-9.67782610953185</v>
      </c>
      <c r="L925">
        <f t="shared" si="157"/>
        <v>11.4</v>
      </c>
      <c r="M925">
        <f t="shared" si="163"/>
        <v>4.65223533575849</v>
      </c>
    </row>
    <row r="926" spans="1:13">
      <c r="A926" s="1">
        <v>37133</v>
      </c>
      <c r="B926">
        <v>280.37</v>
      </c>
      <c r="C926">
        <f t="shared" si="155"/>
        <v>0</v>
      </c>
      <c r="D926">
        <f t="shared" si="156"/>
        <v>0.759999999999991</v>
      </c>
      <c r="E926">
        <f t="shared" si="161"/>
        <v>1.01036977394911</v>
      </c>
      <c r="F926">
        <f t="shared" si="162"/>
        <v>3.36384875211234</v>
      </c>
      <c r="G926">
        <f t="shared" si="159"/>
        <v>0.30036123750054</v>
      </c>
      <c r="H926">
        <f t="shared" si="160"/>
        <v>23.0982921390269</v>
      </c>
      <c r="I926">
        <f t="shared" si="158"/>
        <v>299.636180650742</v>
      </c>
      <c r="J926">
        <f t="shared" si="165"/>
        <v>310.411479937574</v>
      </c>
      <c r="K926">
        <f t="shared" si="164"/>
        <v>-10.7752992868318</v>
      </c>
      <c r="L926">
        <f t="shared" si="157"/>
        <v>0.759999999999991</v>
      </c>
      <c r="M926">
        <f t="shared" si="163"/>
        <v>4.37421852606145</v>
      </c>
    </row>
    <row r="927" spans="1:13">
      <c r="A927" s="1">
        <v>37134</v>
      </c>
      <c r="B927">
        <v>281.04</v>
      </c>
      <c r="C927">
        <f t="shared" si="155"/>
        <v>0.670000000000016</v>
      </c>
      <c r="D927">
        <f t="shared" si="156"/>
        <v>0</v>
      </c>
      <c r="E927">
        <f t="shared" si="161"/>
        <v>0.986057647238461</v>
      </c>
      <c r="F927">
        <f t="shared" si="162"/>
        <v>3.12357384124717</v>
      </c>
      <c r="G927">
        <f t="shared" si="159"/>
        <v>0.315682515398691</v>
      </c>
      <c r="H927">
        <f t="shared" si="160"/>
        <v>23.9938215871958</v>
      </c>
      <c r="I927">
        <f t="shared" si="158"/>
        <v>296.776088066658</v>
      </c>
      <c r="J927">
        <f t="shared" si="165"/>
        <v>308.2350532742</v>
      </c>
      <c r="K927">
        <f t="shared" si="164"/>
        <v>-11.4589652075417</v>
      </c>
      <c r="L927">
        <f t="shared" si="157"/>
        <v>0.670000000000016</v>
      </c>
      <c r="M927">
        <f t="shared" si="163"/>
        <v>4.10963148848564</v>
      </c>
    </row>
    <row r="928" spans="1:13">
      <c r="A928" s="1">
        <v>37137</v>
      </c>
      <c r="B928">
        <v>281.83</v>
      </c>
      <c r="C928">
        <f t="shared" si="155"/>
        <v>0.789999999999964</v>
      </c>
      <c r="D928">
        <f t="shared" si="156"/>
        <v>0</v>
      </c>
      <c r="E928">
        <f t="shared" si="161"/>
        <v>0.972053529578568</v>
      </c>
      <c r="F928">
        <f t="shared" si="162"/>
        <v>2.90046142401523</v>
      </c>
      <c r="G928">
        <f t="shared" si="159"/>
        <v>0.335137547953633</v>
      </c>
      <c r="H928">
        <f t="shared" si="160"/>
        <v>25.1013499296233</v>
      </c>
      <c r="I928">
        <f t="shared" si="158"/>
        <v>294.477379722006</v>
      </c>
      <c r="J928">
        <f t="shared" si="165"/>
        <v>306.278438826582</v>
      </c>
      <c r="K928">
        <f t="shared" si="164"/>
        <v>-11.8010591045755</v>
      </c>
      <c r="L928">
        <f t="shared" si="157"/>
        <v>0.789999999999964</v>
      </c>
      <c r="M928">
        <f t="shared" si="163"/>
        <v>3.8725149535938</v>
      </c>
    </row>
    <row r="929" spans="1:13">
      <c r="A929" s="1">
        <v>37138</v>
      </c>
      <c r="B929">
        <v>282.95</v>
      </c>
      <c r="C929">
        <f t="shared" si="155"/>
        <v>1.12</v>
      </c>
      <c r="D929">
        <f t="shared" si="156"/>
        <v>0</v>
      </c>
      <c r="E929">
        <f t="shared" si="161"/>
        <v>0.982621134608671</v>
      </c>
      <c r="F929">
        <f t="shared" si="162"/>
        <v>2.69328560801415</v>
      </c>
      <c r="G929">
        <f t="shared" si="159"/>
        <v>0.364841044590585</v>
      </c>
      <c r="H929">
        <f t="shared" si="160"/>
        <v>26.7313945485884</v>
      </c>
      <c r="I929">
        <f t="shared" si="158"/>
        <v>292.704468720761</v>
      </c>
      <c r="J929">
        <f t="shared" si="165"/>
        <v>304.549801509532</v>
      </c>
      <c r="K929">
        <f t="shared" si="164"/>
        <v>-11.8453327887703</v>
      </c>
      <c r="L929">
        <f t="shared" si="157"/>
        <v>1.12</v>
      </c>
      <c r="M929">
        <f t="shared" si="163"/>
        <v>3.67590674262282</v>
      </c>
    </row>
    <row r="930" spans="1:13">
      <c r="A930" s="1">
        <v>37139</v>
      </c>
      <c r="B930">
        <v>282.78</v>
      </c>
      <c r="C930">
        <f t="shared" si="155"/>
        <v>0</v>
      </c>
      <c r="D930">
        <f t="shared" si="156"/>
        <v>0.170000000000016</v>
      </c>
      <c r="E930">
        <f t="shared" si="161"/>
        <v>0.912433910708051</v>
      </c>
      <c r="F930">
        <f t="shared" si="162"/>
        <v>2.51305092172742</v>
      </c>
      <c r="G930">
        <f t="shared" si="159"/>
        <v>0.363078162411791</v>
      </c>
      <c r="H930">
        <f t="shared" si="160"/>
        <v>26.6366355520927</v>
      </c>
      <c r="I930">
        <f t="shared" si="158"/>
        <v>291.178085431508</v>
      </c>
      <c r="J930">
        <f t="shared" si="165"/>
        <v>302.936659217675</v>
      </c>
      <c r="K930">
        <f t="shared" si="164"/>
        <v>-11.7585737861672</v>
      </c>
      <c r="L930">
        <f t="shared" si="157"/>
        <v>0.170000000000016</v>
      </c>
      <c r="M930">
        <f t="shared" si="163"/>
        <v>3.42548483243547</v>
      </c>
    </row>
    <row r="931" spans="1:13">
      <c r="A931" s="1">
        <v>37140</v>
      </c>
      <c r="B931">
        <v>280.93</v>
      </c>
      <c r="C931">
        <f t="shared" si="155"/>
        <v>0</v>
      </c>
      <c r="D931">
        <f t="shared" si="156"/>
        <v>1.84999999999997</v>
      </c>
      <c r="E931">
        <f t="shared" si="161"/>
        <v>0.847260059943191</v>
      </c>
      <c r="F931">
        <f t="shared" si="162"/>
        <v>2.46569014160403</v>
      </c>
      <c r="G931">
        <f t="shared" si="159"/>
        <v>0.343619843242758</v>
      </c>
      <c r="H931">
        <f t="shared" si="160"/>
        <v>25.574186401821</v>
      </c>
      <c r="I931">
        <f t="shared" si="158"/>
        <v>289.601929892142</v>
      </c>
      <c r="J931">
        <f t="shared" si="165"/>
        <v>301.305965769646</v>
      </c>
      <c r="K931">
        <f t="shared" si="164"/>
        <v>-11.7040358775034</v>
      </c>
      <c r="L931">
        <f t="shared" si="157"/>
        <v>1.84999999999997</v>
      </c>
      <c r="M931">
        <f t="shared" si="163"/>
        <v>3.31295020154722</v>
      </c>
    </row>
    <row r="932" spans="1:13">
      <c r="A932" s="1">
        <v>37141</v>
      </c>
      <c r="B932">
        <v>280.93</v>
      </c>
      <c r="C932">
        <f t="shared" si="155"/>
        <v>0</v>
      </c>
      <c r="D932">
        <f t="shared" si="156"/>
        <v>0</v>
      </c>
      <c r="E932">
        <f t="shared" si="161"/>
        <v>0.786741484232963</v>
      </c>
      <c r="F932">
        <f t="shared" si="162"/>
        <v>2.28956941720374</v>
      </c>
      <c r="G932">
        <f t="shared" si="159"/>
        <v>0.343619843242758</v>
      </c>
      <c r="H932">
        <f t="shared" si="160"/>
        <v>25.574186401821</v>
      </c>
      <c r="I932">
        <f t="shared" si="158"/>
        <v>288.268187074731</v>
      </c>
      <c r="J932">
        <f t="shared" si="165"/>
        <v>299.796106706115</v>
      </c>
      <c r="K932">
        <f t="shared" si="164"/>
        <v>-11.5279196313841</v>
      </c>
      <c r="L932">
        <f t="shared" si="157"/>
        <v>0</v>
      </c>
      <c r="M932">
        <f t="shared" si="163"/>
        <v>3.07631090143671</v>
      </c>
    </row>
    <row r="933" spans="1:13">
      <c r="A933" s="1">
        <v>37144</v>
      </c>
      <c r="B933">
        <v>276.91</v>
      </c>
      <c r="C933">
        <f t="shared" si="155"/>
        <v>0</v>
      </c>
      <c r="D933">
        <f t="shared" si="156"/>
        <v>4.01999999999998</v>
      </c>
      <c r="E933">
        <f t="shared" si="161"/>
        <v>0.730545663930608</v>
      </c>
      <c r="F933">
        <f t="shared" si="162"/>
        <v>2.41317160168919</v>
      </c>
      <c r="G933">
        <f t="shared" si="159"/>
        <v>0.302732579572557</v>
      </c>
      <c r="H933">
        <f t="shared" si="160"/>
        <v>23.2382750166491</v>
      </c>
      <c r="I933">
        <f t="shared" si="158"/>
        <v>286.521297902637</v>
      </c>
      <c r="J933">
        <f t="shared" si="165"/>
        <v>298.100246199192</v>
      </c>
      <c r="K933">
        <f t="shared" si="164"/>
        <v>-11.5789482965546</v>
      </c>
      <c r="L933">
        <f t="shared" si="157"/>
        <v>4.01999999999998</v>
      </c>
      <c r="M933">
        <f t="shared" si="163"/>
        <v>3.1437172656198</v>
      </c>
    </row>
    <row r="934" spans="1:13">
      <c r="A934" s="1">
        <v>37145</v>
      </c>
      <c r="B934">
        <v>274.34</v>
      </c>
      <c r="C934">
        <f t="shared" si="155"/>
        <v>0</v>
      </c>
      <c r="D934">
        <f t="shared" si="156"/>
        <v>2.57000000000005</v>
      </c>
      <c r="E934">
        <f t="shared" si="161"/>
        <v>0.678363830792708</v>
      </c>
      <c r="F934">
        <f t="shared" si="162"/>
        <v>2.42437363013997</v>
      </c>
      <c r="G934">
        <f t="shared" si="159"/>
        <v>0.279809936207541</v>
      </c>
      <c r="H934">
        <f t="shared" si="160"/>
        <v>21.8633977039357</v>
      </c>
      <c r="I934">
        <f t="shared" si="158"/>
        <v>284.647814285212</v>
      </c>
      <c r="J934">
        <f t="shared" si="165"/>
        <v>296.339611955832</v>
      </c>
      <c r="K934">
        <f t="shared" si="164"/>
        <v>-11.6917976706201</v>
      </c>
      <c r="L934">
        <f t="shared" si="157"/>
        <v>2.57000000000005</v>
      </c>
      <c r="M934">
        <f t="shared" si="163"/>
        <v>3.10273746093267</v>
      </c>
    </row>
    <row r="935" spans="1:13">
      <c r="A935" s="1">
        <v>37146</v>
      </c>
      <c r="B935">
        <v>269.17</v>
      </c>
      <c r="C935">
        <f t="shared" si="155"/>
        <v>0</v>
      </c>
      <c r="D935">
        <f t="shared" si="156"/>
        <v>5.16999999999996</v>
      </c>
      <c r="E935">
        <f t="shared" si="161"/>
        <v>0.629909271450371</v>
      </c>
      <c r="F935">
        <f t="shared" si="162"/>
        <v>2.62048979941568</v>
      </c>
      <c r="G935">
        <f t="shared" si="159"/>
        <v>0.240378448178211</v>
      </c>
      <c r="H935">
        <f t="shared" si="160"/>
        <v>19.3794441149202</v>
      </c>
      <c r="I935">
        <f t="shared" si="158"/>
        <v>282.267326448146</v>
      </c>
      <c r="J935">
        <f t="shared" si="165"/>
        <v>294.326343709904</v>
      </c>
      <c r="K935">
        <f t="shared" si="164"/>
        <v>-12.0590172617584</v>
      </c>
      <c r="L935">
        <f t="shared" si="157"/>
        <v>5.16999999999996</v>
      </c>
      <c r="M935">
        <f t="shared" si="163"/>
        <v>3.25039907086605</v>
      </c>
    </row>
    <row r="936" spans="1:13">
      <c r="A936" s="1">
        <v>37147</v>
      </c>
      <c r="B936">
        <v>261.37</v>
      </c>
      <c r="C936">
        <f t="shared" si="155"/>
        <v>0</v>
      </c>
      <c r="D936">
        <f t="shared" si="156"/>
        <v>7.80000000000001</v>
      </c>
      <c r="E936">
        <f t="shared" si="161"/>
        <v>0.584915752061059</v>
      </c>
      <c r="F936">
        <f t="shared" si="162"/>
        <v>2.99045481374313</v>
      </c>
      <c r="G936">
        <f t="shared" si="159"/>
        <v>0.195594245187381</v>
      </c>
      <c r="H936">
        <f t="shared" si="160"/>
        <v>16.3595840290053</v>
      </c>
      <c r="I936">
        <f t="shared" si="158"/>
        <v>279.053317640421</v>
      </c>
      <c r="J936">
        <f t="shared" si="165"/>
        <v>291.884278641001</v>
      </c>
      <c r="K936">
        <f t="shared" si="164"/>
        <v>-12.8309610005794</v>
      </c>
      <c r="L936">
        <f t="shared" si="157"/>
        <v>7.80000000000001</v>
      </c>
      <c r="M936">
        <f t="shared" si="163"/>
        <v>3.57537056580419</v>
      </c>
    </row>
    <row r="937" spans="1:13">
      <c r="A937" s="1">
        <v>37148</v>
      </c>
      <c r="B937">
        <v>265.22</v>
      </c>
      <c r="C937">
        <f t="shared" si="155"/>
        <v>3.85000000000002</v>
      </c>
      <c r="D937">
        <f t="shared" si="156"/>
        <v>0</v>
      </c>
      <c r="E937">
        <f t="shared" si="161"/>
        <v>0.818136055485271</v>
      </c>
      <c r="F937">
        <f t="shared" si="162"/>
        <v>2.77685089847576</v>
      </c>
      <c r="G937">
        <f t="shared" si="159"/>
        <v>0.294627290192049</v>
      </c>
      <c r="H937">
        <f t="shared" si="160"/>
        <v>22.7576919182928</v>
      </c>
      <c r="I937">
        <f t="shared" si="158"/>
        <v>276.925753387324</v>
      </c>
      <c r="J937">
        <f t="shared" si="165"/>
        <v>289.908455593702</v>
      </c>
      <c r="K937">
        <f t="shared" si="164"/>
        <v>-12.9827022063781</v>
      </c>
      <c r="L937">
        <f t="shared" si="157"/>
        <v>3.85000000000002</v>
      </c>
      <c r="M937">
        <f t="shared" si="163"/>
        <v>3.59498695396104</v>
      </c>
    </row>
    <row r="938" spans="1:13">
      <c r="A938" s="1">
        <v>37151</v>
      </c>
      <c r="B938">
        <v>273.01</v>
      </c>
      <c r="C938">
        <f t="shared" si="155"/>
        <v>7.78999999999996</v>
      </c>
      <c r="D938">
        <f t="shared" si="156"/>
        <v>0</v>
      </c>
      <c r="E938">
        <f t="shared" si="161"/>
        <v>1.31612633723632</v>
      </c>
      <c r="F938">
        <f t="shared" si="162"/>
        <v>2.5785044057275</v>
      </c>
      <c r="G938">
        <f t="shared" si="159"/>
        <v>0.510422372873546</v>
      </c>
      <c r="H938">
        <f t="shared" si="160"/>
        <v>33.79335357053</v>
      </c>
      <c r="I938">
        <f t="shared" si="158"/>
        <v>276.323510516354</v>
      </c>
      <c r="J938">
        <f t="shared" si="165"/>
        <v>288.656280034209</v>
      </c>
      <c r="K938">
        <f t="shared" si="164"/>
        <v>-12.3327695178552</v>
      </c>
      <c r="L938">
        <f t="shared" si="157"/>
        <v>7.78999999999996</v>
      </c>
      <c r="M938">
        <f t="shared" si="163"/>
        <v>3.89463074296382</v>
      </c>
    </row>
    <row r="939" spans="1:13">
      <c r="A939" s="1">
        <v>37152</v>
      </c>
      <c r="B939">
        <v>275.13</v>
      </c>
      <c r="C939">
        <f t="shared" si="155"/>
        <v>2.12</v>
      </c>
      <c r="D939">
        <f t="shared" si="156"/>
        <v>0</v>
      </c>
      <c r="E939">
        <f t="shared" si="161"/>
        <v>1.37354588457658</v>
      </c>
      <c r="F939">
        <f t="shared" si="162"/>
        <v>2.3943255196041</v>
      </c>
      <c r="G939">
        <f t="shared" si="159"/>
        <v>0.573667144809824</v>
      </c>
      <c r="H939">
        <f t="shared" si="160"/>
        <v>36.4541603795859</v>
      </c>
      <c r="I939">
        <f t="shared" si="158"/>
        <v>276.139948598939</v>
      </c>
      <c r="J939">
        <f t="shared" si="165"/>
        <v>287.653982683674</v>
      </c>
      <c r="K939">
        <f t="shared" si="164"/>
        <v>-11.5140340847356</v>
      </c>
      <c r="L939">
        <f t="shared" si="157"/>
        <v>2.12</v>
      </c>
      <c r="M939">
        <f t="shared" si="163"/>
        <v>3.76787140418069</v>
      </c>
    </row>
    <row r="940" spans="1:13">
      <c r="A940" s="1">
        <v>37153</v>
      </c>
      <c r="B940">
        <v>279.92</v>
      </c>
      <c r="C940">
        <f t="shared" si="155"/>
        <v>4.79000000000002</v>
      </c>
      <c r="D940">
        <f t="shared" si="156"/>
        <v>0</v>
      </c>
      <c r="E940">
        <f t="shared" si="161"/>
        <v>1.61757832139254</v>
      </c>
      <c r="F940">
        <f t="shared" si="162"/>
        <v>2.22330226820381</v>
      </c>
      <c r="G940">
        <f t="shared" si="159"/>
        <v>0.727556637046645</v>
      </c>
      <c r="H940">
        <f t="shared" si="160"/>
        <v>42.1147776833785</v>
      </c>
      <c r="I940">
        <f t="shared" si="158"/>
        <v>276.721320504422</v>
      </c>
      <c r="J940">
        <f t="shared" si="165"/>
        <v>287.080894566814</v>
      </c>
      <c r="K940">
        <f t="shared" si="164"/>
        <v>-10.3595740623921</v>
      </c>
      <c r="L940">
        <f t="shared" si="157"/>
        <v>4.79000000000002</v>
      </c>
      <c r="M940">
        <f t="shared" si="163"/>
        <v>3.84088058959635</v>
      </c>
    </row>
    <row r="941" spans="1:13">
      <c r="A941" s="1">
        <v>37155</v>
      </c>
      <c r="B941">
        <v>283.38</v>
      </c>
      <c r="C941">
        <f t="shared" si="155"/>
        <v>3.45999999999998</v>
      </c>
      <c r="D941">
        <f t="shared" si="156"/>
        <v>0</v>
      </c>
      <c r="E941">
        <f t="shared" si="161"/>
        <v>1.7491798698645</v>
      </c>
      <c r="F941">
        <f t="shared" si="162"/>
        <v>2.06449496333211</v>
      </c>
      <c r="G941">
        <f t="shared" si="159"/>
        <v>0.847267685769169</v>
      </c>
      <c r="H941">
        <f t="shared" si="160"/>
        <v>45.8659939918985</v>
      </c>
      <c r="I941">
        <f t="shared" si="158"/>
        <v>277.745425410842</v>
      </c>
      <c r="J941">
        <f t="shared" si="165"/>
        <v>286.806658279413</v>
      </c>
      <c r="K941">
        <f t="shared" si="164"/>
        <v>-9.06123286857127</v>
      </c>
      <c r="L941">
        <f t="shared" si="157"/>
        <v>3.45999999999998</v>
      </c>
      <c r="M941">
        <f t="shared" si="163"/>
        <v>3.81367483319661</v>
      </c>
    </row>
    <row r="942" spans="1:13">
      <c r="A942" s="1">
        <v>37158</v>
      </c>
      <c r="B942">
        <v>279.65</v>
      </c>
      <c r="C942">
        <f t="shared" si="155"/>
        <v>0</v>
      </c>
      <c r="D942">
        <f t="shared" si="156"/>
        <v>3.73000000000002</v>
      </c>
      <c r="E942">
        <f t="shared" si="161"/>
        <v>1.62423845058847</v>
      </c>
      <c r="F942">
        <f t="shared" si="162"/>
        <v>2.18345960880839</v>
      </c>
      <c r="G942">
        <f t="shared" si="159"/>
        <v>0.743882984615816</v>
      </c>
      <c r="H942">
        <f t="shared" si="160"/>
        <v>42.6567029541662</v>
      </c>
      <c r="I942">
        <f t="shared" si="158"/>
        <v>278.038348982654</v>
      </c>
      <c r="J942">
        <f t="shared" si="165"/>
        <v>286.276349900908</v>
      </c>
      <c r="K942">
        <f t="shared" si="164"/>
        <v>-8.23800091825422</v>
      </c>
      <c r="L942">
        <f t="shared" si="157"/>
        <v>3.73000000000002</v>
      </c>
      <c r="M942">
        <f t="shared" si="163"/>
        <v>3.80769805939686</v>
      </c>
    </row>
    <row r="943" spans="1:13">
      <c r="A943" s="1">
        <v>37159</v>
      </c>
      <c r="B943">
        <v>277.79</v>
      </c>
      <c r="C943">
        <f t="shared" si="155"/>
        <v>0</v>
      </c>
      <c r="D943">
        <f t="shared" si="156"/>
        <v>1.85999999999996</v>
      </c>
      <c r="E943">
        <f t="shared" si="161"/>
        <v>1.50822141840358</v>
      </c>
      <c r="F943">
        <f t="shared" si="162"/>
        <v>2.16035535103636</v>
      </c>
      <c r="G943">
        <f t="shared" si="159"/>
        <v>0.698135803297387</v>
      </c>
      <c r="H943">
        <f t="shared" si="160"/>
        <v>41.1118946989851</v>
      </c>
      <c r="I943">
        <f t="shared" si="158"/>
        <v>278.000152909122</v>
      </c>
      <c r="J943">
        <f t="shared" si="165"/>
        <v>285.647511373251</v>
      </c>
      <c r="K943">
        <f t="shared" si="164"/>
        <v>-7.64735846412913</v>
      </c>
      <c r="L943">
        <f t="shared" si="157"/>
        <v>1.85999999999996</v>
      </c>
      <c r="M943">
        <f t="shared" si="163"/>
        <v>3.66857676943993</v>
      </c>
    </row>
    <row r="944" spans="1:13">
      <c r="A944" s="1">
        <v>37160</v>
      </c>
      <c r="B944">
        <v>275.23</v>
      </c>
      <c r="C944">
        <f t="shared" si="155"/>
        <v>0</v>
      </c>
      <c r="D944">
        <f t="shared" si="156"/>
        <v>2.56</v>
      </c>
      <c r="E944">
        <f t="shared" si="161"/>
        <v>1.40049131708904</v>
      </c>
      <c r="F944">
        <f t="shared" si="162"/>
        <v>2.1889013973909</v>
      </c>
      <c r="G944">
        <f t="shared" si="159"/>
        <v>0.639814711963898</v>
      </c>
      <c r="H944">
        <f t="shared" si="160"/>
        <v>39.0175004100088</v>
      </c>
      <c r="I944">
        <f t="shared" si="158"/>
        <v>277.574103391699</v>
      </c>
      <c r="J944">
        <f t="shared" si="165"/>
        <v>284.875573780493</v>
      </c>
      <c r="K944">
        <f t="shared" si="164"/>
        <v>-7.3014703887942</v>
      </c>
      <c r="L944">
        <f t="shared" si="157"/>
        <v>2.56</v>
      </c>
      <c r="M944">
        <f t="shared" si="163"/>
        <v>3.58939271447994</v>
      </c>
    </row>
    <row r="945" spans="1:13">
      <c r="A945" s="1">
        <v>37161</v>
      </c>
      <c r="B945">
        <v>275.09</v>
      </c>
      <c r="C945">
        <f t="shared" si="155"/>
        <v>0</v>
      </c>
      <c r="D945">
        <f t="shared" si="156"/>
        <v>0.140000000000043</v>
      </c>
      <c r="E945">
        <f t="shared" si="161"/>
        <v>1.30045622301125</v>
      </c>
      <c r="F945">
        <f t="shared" si="162"/>
        <v>2.04255129757727</v>
      </c>
      <c r="G945">
        <f t="shared" si="159"/>
        <v>0.636682282865432</v>
      </c>
      <c r="H945">
        <f t="shared" si="160"/>
        <v>38.9007866420327</v>
      </c>
      <c r="I945">
        <f t="shared" si="158"/>
        <v>277.192048290056</v>
      </c>
      <c r="J945">
        <f t="shared" si="165"/>
        <v>284.150462763359</v>
      </c>
      <c r="K945">
        <f t="shared" si="164"/>
        <v>-6.95841447330298</v>
      </c>
      <c r="L945">
        <f t="shared" si="157"/>
        <v>0.140000000000043</v>
      </c>
      <c r="M945">
        <f t="shared" si="163"/>
        <v>3.34300752058852</v>
      </c>
    </row>
    <row r="946" spans="1:13">
      <c r="A946" s="1">
        <v>37162</v>
      </c>
      <c r="B946">
        <v>276.07</v>
      </c>
      <c r="C946">
        <f t="shared" si="155"/>
        <v>0.980000000000018</v>
      </c>
      <c r="D946">
        <f t="shared" si="156"/>
        <v>0</v>
      </c>
      <c r="E946">
        <f t="shared" si="161"/>
        <v>1.27756649279616</v>
      </c>
      <c r="F946">
        <f t="shared" si="162"/>
        <v>1.89665477632175</v>
      </c>
      <c r="G946">
        <f t="shared" si="159"/>
        <v>0.673589368368759</v>
      </c>
      <c r="H946">
        <f t="shared" si="160"/>
        <v>40.2481863890725</v>
      </c>
      <c r="I946">
        <f t="shared" si="158"/>
        <v>277.019477263045</v>
      </c>
      <c r="J946">
        <f t="shared" si="165"/>
        <v>283.551700472594</v>
      </c>
      <c r="K946">
        <f t="shared" si="164"/>
        <v>-6.5322232095487</v>
      </c>
      <c r="L946">
        <f t="shared" si="157"/>
        <v>0.980000000000018</v>
      </c>
      <c r="M946">
        <f t="shared" si="163"/>
        <v>3.17422126911791</v>
      </c>
    </row>
    <row r="947" spans="1:13">
      <c r="A947" s="1">
        <v>37165</v>
      </c>
      <c r="B947">
        <v>276.46</v>
      </c>
      <c r="C947">
        <f t="shared" si="155"/>
        <v>0.389999999999986</v>
      </c>
      <c r="D947">
        <f t="shared" si="156"/>
        <v>0</v>
      </c>
      <c r="E947">
        <f t="shared" si="161"/>
        <v>1.21416888616786</v>
      </c>
      <c r="F947">
        <f t="shared" si="162"/>
        <v>1.76117943515591</v>
      </c>
      <c r="G947">
        <f t="shared" si="159"/>
        <v>0.689406690727328</v>
      </c>
      <c r="H947">
        <f t="shared" si="160"/>
        <v>40.8076216645338</v>
      </c>
      <c r="I947">
        <f t="shared" si="158"/>
        <v>276.933429659989</v>
      </c>
      <c r="J947">
        <f t="shared" si="165"/>
        <v>283.026205467575</v>
      </c>
      <c r="K947">
        <f t="shared" si="164"/>
        <v>-6.09277580758578</v>
      </c>
      <c r="L947">
        <f t="shared" si="157"/>
        <v>0.389999999999986</v>
      </c>
      <c r="M947">
        <f t="shared" si="163"/>
        <v>2.97534832132377</v>
      </c>
    </row>
    <row r="948" spans="1:13">
      <c r="A948" s="1">
        <v>37166</v>
      </c>
      <c r="B948">
        <v>278.01</v>
      </c>
      <c r="C948">
        <f t="shared" si="155"/>
        <v>1.55000000000001</v>
      </c>
      <c r="D948">
        <f t="shared" si="156"/>
        <v>0</v>
      </c>
      <c r="E948">
        <f t="shared" si="161"/>
        <v>1.23815682287016</v>
      </c>
      <c r="F948">
        <f t="shared" si="162"/>
        <v>1.63538090407335</v>
      </c>
      <c r="G948">
        <f t="shared" si="159"/>
        <v>0.757106078336981</v>
      </c>
      <c r="H948">
        <f t="shared" si="160"/>
        <v>43.0882396726751</v>
      </c>
      <c r="I948">
        <f t="shared" si="158"/>
        <v>277.099006178282</v>
      </c>
      <c r="J948">
        <f t="shared" si="165"/>
        <v>282.654504642427</v>
      </c>
      <c r="K948">
        <f t="shared" si="164"/>
        <v>-5.55549846414482</v>
      </c>
      <c r="L948">
        <f t="shared" si="157"/>
        <v>1.55000000000001</v>
      </c>
      <c r="M948">
        <f t="shared" si="163"/>
        <v>2.8735377269435</v>
      </c>
    </row>
    <row r="949" spans="1:13">
      <c r="A949" s="1">
        <v>37167</v>
      </c>
      <c r="B949">
        <v>281.39</v>
      </c>
      <c r="C949">
        <f t="shared" si="155"/>
        <v>3.38</v>
      </c>
      <c r="D949">
        <f t="shared" si="156"/>
        <v>0</v>
      </c>
      <c r="E949">
        <f t="shared" si="161"/>
        <v>1.39114562123657</v>
      </c>
      <c r="F949">
        <f t="shared" si="162"/>
        <v>1.51856798235382</v>
      </c>
      <c r="G949">
        <f t="shared" si="159"/>
        <v>0.916090446659004</v>
      </c>
      <c r="H949">
        <f t="shared" si="160"/>
        <v>47.8103968555528</v>
      </c>
      <c r="I949">
        <f t="shared" si="158"/>
        <v>277.758961028063</v>
      </c>
      <c r="J949">
        <f t="shared" si="165"/>
        <v>282.560804848423</v>
      </c>
      <c r="K949">
        <f t="shared" si="164"/>
        <v>-4.80184382036077</v>
      </c>
      <c r="L949">
        <f t="shared" si="157"/>
        <v>3.38</v>
      </c>
      <c r="M949">
        <f t="shared" si="163"/>
        <v>2.9097136035904</v>
      </c>
    </row>
    <row r="950" spans="1:13">
      <c r="A950" s="1">
        <v>37168</v>
      </c>
      <c r="B950">
        <v>282.11</v>
      </c>
      <c r="C950">
        <f t="shared" si="155"/>
        <v>0.720000000000027</v>
      </c>
      <c r="D950">
        <f t="shared" si="156"/>
        <v>0</v>
      </c>
      <c r="E950">
        <f t="shared" si="161"/>
        <v>1.34320664829111</v>
      </c>
      <c r="F950">
        <f t="shared" si="162"/>
        <v>1.41009884075712</v>
      </c>
      <c r="G950">
        <f t="shared" si="159"/>
        <v>0.952562054139342</v>
      </c>
      <c r="H950">
        <f t="shared" si="160"/>
        <v>48.7852384573363</v>
      </c>
      <c r="I950">
        <f t="shared" si="158"/>
        <v>278.428150821947</v>
      </c>
      <c r="J950">
        <f t="shared" si="165"/>
        <v>282.527400209155</v>
      </c>
      <c r="K950">
        <f t="shared" si="164"/>
        <v>-4.09924938720866</v>
      </c>
      <c r="L950">
        <f t="shared" si="157"/>
        <v>0.720000000000027</v>
      </c>
      <c r="M950">
        <f t="shared" si="163"/>
        <v>2.75330548904823</v>
      </c>
    </row>
    <row r="951" spans="1:13">
      <c r="A951" s="1">
        <v>37169</v>
      </c>
      <c r="B951">
        <v>282.34</v>
      </c>
      <c r="C951">
        <f t="shared" si="155"/>
        <v>0.229999999999961</v>
      </c>
      <c r="D951">
        <f t="shared" si="156"/>
        <v>0</v>
      </c>
      <c r="E951">
        <f t="shared" si="161"/>
        <v>1.26369188769888</v>
      </c>
      <c r="F951">
        <f t="shared" si="162"/>
        <v>1.30937749498875</v>
      </c>
      <c r="G951">
        <f t="shared" si="159"/>
        <v>0.965108910558857</v>
      </c>
      <c r="H951">
        <f t="shared" si="160"/>
        <v>49.1122352238681</v>
      </c>
      <c r="I951">
        <f t="shared" si="158"/>
        <v>279.029793225531</v>
      </c>
      <c r="J951">
        <f t="shared" si="165"/>
        <v>282.513513853657</v>
      </c>
      <c r="K951">
        <f t="shared" si="164"/>
        <v>-3.48372062812564</v>
      </c>
      <c r="L951">
        <f t="shared" si="157"/>
        <v>0.229999999999961</v>
      </c>
      <c r="M951">
        <f t="shared" si="163"/>
        <v>2.57306938268764</v>
      </c>
    </row>
    <row r="952" spans="1:13">
      <c r="A952" s="1">
        <v>37172</v>
      </c>
      <c r="B952">
        <v>282.88</v>
      </c>
      <c r="C952">
        <f t="shared" si="155"/>
        <v>0.54000000000002</v>
      </c>
      <c r="D952">
        <f t="shared" si="156"/>
        <v>0</v>
      </c>
      <c r="E952">
        <f t="shared" si="161"/>
        <v>1.21199961000611</v>
      </c>
      <c r="F952">
        <f t="shared" si="162"/>
        <v>1.21585053106099</v>
      </c>
      <c r="G952">
        <f t="shared" si="159"/>
        <v>0.996832734816902</v>
      </c>
      <c r="H952">
        <f t="shared" si="160"/>
        <v>49.9206927769193</v>
      </c>
      <c r="I952">
        <f t="shared" si="158"/>
        <v>279.621955027444</v>
      </c>
      <c r="J952">
        <f t="shared" si="165"/>
        <v>282.540670477101</v>
      </c>
      <c r="K952">
        <f t="shared" si="164"/>
        <v>-2.91871544965636</v>
      </c>
      <c r="L952">
        <f t="shared" si="157"/>
        <v>0.54000000000002</v>
      </c>
      <c r="M952">
        <f t="shared" si="163"/>
        <v>2.42785014106709</v>
      </c>
    </row>
    <row r="953" spans="1:13">
      <c r="A953" s="1">
        <v>37173</v>
      </c>
      <c r="B953">
        <v>282.16</v>
      </c>
      <c r="C953">
        <f t="shared" si="155"/>
        <v>0</v>
      </c>
      <c r="D953">
        <f t="shared" si="156"/>
        <v>0.71999999999997</v>
      </c>
      <c r="E953">
        <f t="shared" si="161"/>
        <v>1.12542820929138</v>
      </c>
      <c r="F953">
        <f t="shared" si="162"/>
        <v>1.1804326359852</v>
      </c>
      <c r="G953">
        <f t="shared" si="159"/>
        <v>0.953403163368227</v>
      </c>
      <c r="H953">
        <f t="shared" si="160"/>
        <v>48.8072908474402</v>
      </c>
      <c r="I953">
        <f t="shared" si="158"/>
        <v>280.012306344223</v>
      </c>
      <c r="J953">
        <f t="shared" si="165"/>
        <v>282.512462794748</v>
      </c>
      <c r="K953">
        <f t="shared" si="164"/>
        <v>-2.50015645052417</v>
      </c>
      <c r="L953">
        <f t="shared" si="157"/>
        <v>0.71999999999997</v>
      </c>
      <c r="M953">
        <f t="shared" si="163"/>
        <v>2.30586084527658</v>
      </c>
    </row>
    <row r="954" spans="1:13">
      <c r="A954" s="1">
        <v>37174</v>
      </c>
      <c r="B954">
        <v>282.83</v>
      </c>
      <c r="C954">
        <f t="shared" si="155"/>
        <v>0.669999999999959</v>
      </c>
      <c r="D954">
        <f t="shared" si="156"/>
        <v>0</v>
      </c>
      <c r="E954">
        <f t="shared" si="161"/>
        <v>1.09289762291343</v>
      </c>
      <c r="F954">
        <f t="shared" si="162"/>
        <v>1.09611601912911</v>
      </c>
      <c r="G954">
        <f t="shared" si="159"/>
        <v>0.997063817917518</v>
      </c>
      <c r="H954">
        <f t="shared" si="160"/>
        <v>49.9264875249319</v>
      </c>
      <c r="I954">
        <f t="shared" si="158"/>
        <v>280.445667628482</v>
      </c>
      <c r="J954">
        <f t="shared" si="165"/>
        <v>282.535992301657</v>
      </c>
      <c r="K954">
        <f t="shared" si="164"/>
        <v>-2.0903246731749</v>
      </c>
      <c r="L954">
        <f t="shared" si="157"/>
        <v>0.669999999999959</v>
      </c>
      <c r="M954">
        <f t="shared" si="163"/>
        <v>2.18901364204254</v>
      </c>
    </row>
    <row r="955" spans="1:13">
      <c r="A955" s="1">
        <v>37175</v>
      </c>
      <c r="B955">
        <v>281.89</v>
      </c>
      <c r="C955">
        <f t="shared" si="155"/>
        <v>0</v>
      </c>
      <c r="D955">
        <f t="shared" si="156"/>
        <v>0.939999999999998</v>
      </c>
      <c r="E955">
        <f t="shared" si="161"/>
        <v>1.01483350699104</v>
      </c>
      <c r="F955">
        <f t="shared" si="162"/>
        <v>1.08496487490561</v>
      </c>
      <c r="G955">
        <f t="shared" si="159"/>
        <v>0.935360701957592</v>
      </c>
      <c r="H955">
        <f t="shared" si="160"/>
        <v>48.3300451957863</v>
      </c>
      <c r="I955">
        <f t="shared" si="158"/>
        <v>280.667805947221</v>
      </c>
      <c r="J955">
        <f t="shared" si="165"/>
        <v>282.488124272104</v>
      </c>
      <c r="K955">
        <f t="shared" si="164"/>
        <v>-1.82031832488263</v>
      </c>
      <c r="L955">
        <f t="shared" si="157"/>
        <v>0.939999999999998</v>
      </c>
      <c r="M955">
        <f t="shared" si="163"/>
        <v>2.09979838189664</v>
      </c>
    </row>
    <row r="956" spans="1:13">
      <c r="A956" s="1">
        <v>37176</v>
      </c>
      <c r="B956">
        <v>282.05</v>
      </c>
      <c r="C956">
        <f t="shared" si="155"/>
        <v>0.160000000000025</v>
      </c>
      <c r="D956">
        <f t="shared" si="156"/>
        <v>0</v>
      </c>
      <c r="E956">
        <f t="shared" si="161"/>
        <v>0.953773970777394</v>
      </c>
      <c r="F956">
        <f t="shared" si="162"/>
        <v>1.00746738384092</v>
      </c>
      <c r="G956">
        <f t="shared" si="159"/>
        <v>0.946704564410987</v>
      </c>
      <c r="H956">
        <f t="shared" si="160"/>
        <v>48.6311370363192</v>
      </c>
      <c r="I956">
        <f t="shared" si="158"/>
        <v>280.880387392539</v>
      </c>
      <c r="J956">
        <f t="shared" si="165"/>
        <v>282.455659263541</v>
      </c>
      <c r="K956">
        <f t="shared" si="164"/>
        <v>-1.57527187100231</v>
      </c>
      <c r="L956">
        <f t="shared" si="157"/>
        <v>0.160000000000025</v>
      </c>
      <c r="M956">
        <f t="shared" si="163"/>
        <v>1.96124135461831</v>
      </c>
    </row>
    <row r="957" spans="1:13">
      <c r="A957" s="1">
        <v>37179</v>
      </c>
      <c r="B957">
        <v>282.79</v>
      </c>
      <c r="C957">
        <f t="shared" si="155"/>
        <v>0.740000000000009</v>
      </c>
      <c r="D957">
        <f t="shared" si="156"/>
        <v>0</v>
      </c>
      <c r="E957">
        <f t="shared" si="161"/>
        <v>0.938504401436153</v>
      </c>
      <c r="F957">
        <f t="shared" si="162"/>
        <v>0.935505427852283</v>
      </c>
      <c r="G957">
        <f t="shared" si="159"/>
        <v>1.00320572547693</v>
      </c>
      <c r="H957">
        <f t="shared" si="160"/>
        <v>50.080014884047</v>
      </c>
      <c r="I957">
        <f t="shared" si="158"/>
        <v>281.174085811566</v>
      </c>
      <c r="J957">
        <f t="shared" si="165"/>
        <v>282.480433912113</v>
      </c>
      <c r="K957">
        <f t="shared" si="164"/>
        <v>-1.30634810054642</v>
      </c>
      <c r="L957">
        <f t="shared" si="157"/>
        <v>0.740000000000009</v>
      </c>
      <c r="M957">
        <f t="shared" si="163"/>
        <v>1.87400982928843</v>
      </c>
    </row>
    <row r="958" spans="1:13">
      <c r="A958" s="1">
        <v>37180</v>
      </c>
      <c r="B958">
        <v>281.21</v>
      </c>
      <c r="C958">
        <f t="shared" si="155"/>
        <v>0</v>
      </c>
      <c r="D958">
        <f t="shared" si="156"/>
        <v>1.58000000000004</v>
      </c>
      <c r="E958">
        <f t="shared" si="161"/>
        <v>0.871468372762142</v>
      </c>
      <c r="F958">
        <f t="shared" si="162"/>
        <v>0.981540754434265</v>
      </c>
      <c r="G958">
        <f t="shared" si="159"/>
        <v>0.887857553367138</v>
      </c>
      <c r="H958">
        <f t="shared" si="160"/>
        <v>47.0299017944217</v>
      </c>
      <c r="I958">
        <f t="shared" si="158"/>
        <v>281.179609413747</v>
      </c>
      <c r="J958">
        <f t="shared" si="165"/>
        <v>282.386294759225</v>
      </c>
      <c r="K958">
        <f t="shared" si="164"/>
        <v>-1.20668534547781</v>
      </c>
      <c r="L958">
        <f t="shared" si="157"/>
        <v>1.58000000000004</v>
      </c>
      <c r="M958">
        <f t="shared" si="163"/>
        <v>1.85300912719641</v>
      </c>
    </row>
    <row r="959" spans="1:13">
      <c r="A959" s="1">
        <v>37181</v>
      </c>
      <c r="B959">
        <v>281.5</v>
      </c>
      <c r="C959">
        <f t="shared" si="155"/>
        <v>0.29000000000002</v>
      </c>
      <c r="D959">
        <f t="shared" si="156"/>
        <v>0</v>
      </c>
      <c r="E959">
        <f t="shared" si="161"/>
        <v>0.829934917564847</v>
      </c>
      <c r="F959">
        <f t="shared" si="162"/>
        <v>0.911430700546103</v>
      </c>
      <c r="G959">
        <f t="shared" si="159"/>
        <v>0.910584773003119</v>
      </c>
      <c r="H959">
        <f t="shared" si="160"/>
        <v>47.6600036737356</v>
      </c>
      <c r="I959">
        <f t="shared" si="158"/>
        <v>281.228885485913</v>
      </c>
      <c r="J959">
        <f t="shared" si="165"/>
        <v>282.320620317567</v>
      </c>
      <c r="K959">
        <f t="shared" si="164"/>
        <v>-1.09173483165358</v>
      </c>
      <c r="L959">
        <f t="shared" si="157"/>
        <v>0.29000000000002</v>
      </c>
      <c r="M959">
        <f t="shared" si="163"/>
        <v>1.74136561811095</v>
      </c>
    </row>
    <row r="960" spans="1:13">
      <c r="A960" s="1">
        <v>37182</v>
      </c>
      <c r="B960">
        <v>281.8</v>
      </c>
      <c r="C960">
        <f t="shared" si="155"/>
        <v>0.300000000000011</v>
      </c>
      <c r="D960">
        <f t="shared" si="156"/>
        <v>0</v>
      </c>
      <c r="E960">
        <f t="shared" si="161"/>
        <v>0.792082423453073</v>
      </c>
      <c r="F960">
        <f t="shared" si="162"/>
        <v>0.846328507649953</v>
      </c>
      <c r="G960">
        <f t="shared" si="159"/>
        <v>0.93590422193445</v>
      </c>
      <c r="H960">
        <f t="shared" si="160"/>
        <v>48.344551932391</v>
      </c>
      <c r="I960">
        <f t="shared" si="158"/>
        <v>281.31672289818</v>
      </c>
      <c r="J960">
        <f t="shared" si="165"/>
        <v>282.282042352035</v>
      </c>
      <c r="K960">
        <f t="shared" si="164"/>
        <v>-0.965319453855273</v>
      </c>
      <c r="L960">
        <f t="shared" si="157"/>
        <v>0.300000000000011</v>
      </c>
      <c r="M960">
        <f t="shared" si="163"/>
        <v>1.63841093110303</v>
      </c>
    </row>
    <row r="961" spans="1:13">
      <c r="A961" s="1">
        <v>37183</v>
      </c>
      <c r="B961">
        <v>282.75</v>
      </c>
      <c r="C961">
        <f t="shared" si="155"/>
        <v>0.949999999999989</v>
      </c>
      <c r="D961">
        <f t="shared" si="156"/>
        <v>0</v>
      </c>
      <c r="E961">
        <f t="shared" si="161"/>
        <v>0.803362250349282</v>
      </c>
      <c r="F961">
        <f t="shared" si="162"/>
        <v>0.785876471389242</v>
      </c>
      <c r="G961">
        <f t="shared" si="159"/>
        <v>1.02225003495668</v>
      </c>
      <c r="H961">
        <f t="shared" si="160"/>
        <v>50.5501306607012</v>
      </c>
      <c r="I961">
        <f t="shared" si="158"/>
        <v>281.53716091644</v>
      </c>
      <c r="J961">
        <f t="shared" si="165"/>
        <v>282.316718013749</v>
      </c>
      <c r="K961">
        <f t="shared" si="164"/>
        <v>-0.779557097309464</v>
      </c>
      <c r="L961">
        <f t="shared" si="157"/>
        <v>0.949999999999989</v>
      </c>
      <c r="M961">
        <f t="shared" si="163"/>
        <v>1.58923872173852</v>
      </c>
    </row>
    <row r="962" spans="1:13">
      <c r="A962" s="1">
        <v>37186</v>
      </c>
      <c r="B962">
        <v>283.06</v>
      </c>
      <c r="C962">
        <f t="shared" si="155"/>
        <v>0.310000000000002</v>
      </c>
      <c r="D962">
        <f t="shared" si="156"/>
        <v>0</v>
      </c>
      <c r="E962">
        <f t="shared" si="161"/>
        <v>0.768122089610047</v>
      </c>
      <c r="F962">
        <f t="shared" si="162"/>
        <v>0.729742437718582</v>
      </c>
      <c r="G962">
        <f t="shared" si="159"/>
        <v>1.05259342188109</v>
      </c>
      <c r="H962">
        <f t="shared" si="160"/>
        <v>51.2811456307038</v>
      </c>
      <c r="I962">
        <f t="shared" si="158"/>
        <v>281.771373567491</v>
      </c>
      <c r="J962">
        <f t="shared" si="165"/>
        <v>282.37179520893</v>
      </c>
      <c r="K962">
        <f t="shared" si="164"/>
        <v>-0.600421641439084</v>
      </c>
      <c r="L962">
        <f t="shared" si="157"/>
        <v>0.310000000000002</v>
      </c>
      <c r="M962">
        <f t="shared" si="163"/>
        <v>1.49786452732863</v>
      </c>
    </row>
    <row r="963" spans="1:13">
      <c r="A963" s="1">
        <v>37194</v>
      </c>
      <c r="B963">
        <v>285.25</v>
      </c>
      <c r="C963">
        <f t="shared" si="155"/>
        <v>2.19</v>
      </c>
      <c r="D963">
        <f t="shared" si="156"/>
        <v>0</v>
      </c>
      <c r="E963">
        <f t="shared" si="161"/>
        <v>0.869684797495044</v>
      </c>
      <c r="F963">
        <f t="shared" si="162"/>
        <v>0.677617977881541</v>
      </c>
      <c r="G963">
        <f t="shared" si="159"/>
        <v>1.28344410255166</v>
      </c>
      <c r="H963">
        <f t="shared" si="160"/>
        <v>56.2065040750269</v>
      </c>
      <c r="I963">
        <f t="shared" si="158"/>
        <v>282.306386312811</v>
      </c>
      <c r="J963">
        <f t="shared" si="165"/>
        <v>282.585070183948</v>
      </c>
      <c r="K963">
        <f t="shared" si="164"/>
        <v>-0.278683871137503</v>
      </c>
      <c r="L963">
        <f t="shared" si="157"/>
        <v>2.19</v>
      </c>
      <c r="M963">
        <f t="shared" si="163"/>
        <v>1.54730277537658</v>
      </c>
    </row>
    <row r="964" spans="1:13">
      <c r="A964" s="1">
        <v>37195</v>
      </c>
      <c r="B964">
        <v>287.17</v>
      </c>
      <c r="C964">
        <f t="shared" ref="C964:C1027" si="166">IF(B964&gt;B963,B964-B963,0)</f>
        <v>1.92000000000002</v>
      </c>
      <c r="D964">
        <f t="shared" ref="D964:D1027" si="167">IF(B964&lt;B963,B963-B964,0)</f>
        <v>0</v>
      </c>
      <c r="E964">
        <f t="shared" si="161"/>
        <v>0.944707311959685</v>
      </c>
      <c r="F964">
        <f t="shared" si="162"/>
        <v>0.629216693747145</v>
      </c>
      <c r="G964">
        <f t="shared" si="159"/>
        <v>1.50140217408046</v>
      </c>
      <c r="H964">
        <f t="shared" si="160"/>
        <v>60.0224222093511</v>
      </c>
      <c r="I964">
        <f t="shared" si="158"/>
        <v>283.054410097901</v>
      </c>
      <c r="J964">
        <f t="shared" si="165"/>
        <v>282.924813483318</v>
      </c>
      <c r="K964">
        <f t="shared" si="164"/>
        <v>0.129596614582795</v>
      </c>
      <c r="L964">
        <f t="shared" ref="L964:L1027" si="168">ABS(B964-B963)</f>
        <v>1.92000000000002</v>
      </c>
      <c r="M964">
        <f t="shared" si="163"/>
        <v>1.57392400570683</v>
      </c>
    </row>
    <row r="965" spans="1:13">
      <c r="A965" s="1">
        <v>37196</v>
      </c>
      <c r="B965">
        <v>287.79</v>
      </c>
      <c r="C965">
        <f t="shared" si="166"/>
        <v>0.620000000000005</v>
      </c>
      <c r="D965">
        <f t="shared" si="167"/>
        <v>0</v>
      </c>
      <c r="E965">
        <f t="shared" si="161"/>
        <v>0.921513932533993</v>
      </c>
      <c r="F965">
        <f t="shared" si="162"/>
        <v>0.584272644193777</v>
      </c>
      <c r="G965">
        <f t="shared" si="159"/>
        <v>1.57719849062173</v>
      </c>
      <c r="H965">
        <f t="shared" si="160"/>
        <v>61.1981768715549</v>
      </c>
      <c r="I965">
        <f t="shared" si="158"/>
        <v>283.782743824844</v>
      </c>
      <c r="J965">
        <f t="shared" si="165"/>
        <v>283.285323804204</v>
      </c>
      <c r="K965">
        <f t="shared" si="164"/>
        <v>0.497420020639538</v>
      </c>
      <c r="L965">
        <f t="shared" si="168"/>
        <v>0.620000000000005</v>
      </c>
      <c r="M965">
        <f t="shared" si="163"/>
        <v>1.50578657672777</v>
      </c>
    </row>
    <row r="966" spans="1:13">
      <c r="A966" s="1">
        <v>37197</v>
      </c>
      <c r="B966">
        <v>289.98</v>
      </c>
      <c r="C966">
        <f t="shared" si="166"/>
        <v>2.19</v>
      </c>
      <c r="D966">
        <f t="shared" si="167"/>
        <v>0</v>
      </c>
      <c r="E966">
        <f t="shared" si="161"/>
        <v>1.01212008021014</v>
      </c>
      <c r="F966">
        <f t="shared" si="162"/>
        <v>0.542538883894222</v>
      </c>
      <c r="G966">
        <f t="shared" si="159"/>
        <v>1.86552542178243</v>
      </c>
      <c r="H966">
        <f t="shared" si="160"/>
        <v>65.1023860267143</v>
      </c>
      <c r="I966">
        <f t="shared" si="158"/>
        <v>284.735881824583</v>
      </c>
      <c r="J966">
        <f t="shared" si="165"/>
        <v>283.781399310312</v>
      </c>
      <c r="K966">
        <f t="shared" si="164"/>
        <v>0.954482514270126</v>
      </c>
      <c r="L966">
        <f t="shared" si="168"/>
        <v>2.19</v>
      </c>
      <c r="M966">
        <f t="shared" si="163"/>
        <v>1.55465896410436</v>
      </c>
    </row>
    <row r="967" spans="1:13">
      <c r="A967" s="1">
        <v>37200</v>
      </c>
      <c r="B967">
        <v>290.97</v>
      </c>
      <c r="C967">
        <f t="shared" si="166"/>
        <v>0.990000000000009</v>
      </c>
      <c r="D967">
        <f t="shared" si="167"/>
        <v>0</v>
      </c>
      <c r="E967">
        <f t="shared" si="161"/>
        <v>1.01054007448084</v>
      </c>
      <c r="F967">
        <f t="shared" si="162"/>
        <v>0.503786106473206</v>
      </c>
      <c r="G967">
        <f t="shared" si="159"/>
        <v>2.00589111429691</v>
      </c>
      <c r="H967">
        <f t="shared" si="160"/>
        <v>66.7319952062234</v>
      </c>
      <c r="I967">
        <f t="shared" si="158"/>
        <v>285.694689199962</v>
      </c>
      <c r="J967">
        <f t="shared" si="165"/>
        <v>284.314074621418</v>
      </c>
      <c r="K967">
        <f t="shared" si="164"/>
        <v>1.38061457854349</v>
      </c>
      <c r="L967">
        <f t="shared" si="168"/>
        <v>0.990000000000009</v>
      </c>
      <c r="M967">
        <f t="shared" si="163"/>
        <v>1.51432618095405</v>
      </c>
    </row>
    <row r="968" spans="1:13">
      <c r="A968" s="1">
        <v>37201</v>
      </c>
      <c r="B968">
        <v>296.35</v>
      </c>
      <c r="C968">
        <f t="shared" si="166"/>
        <v>5.38</v>
      </c>
      <c r="D968">
        <f t="shared" si="167"/>
        <v>0</v>
      </c>
      <c r="E968">
        <f t="shared" si="161"/>
        <v>1.32264435487507</v>
      </c>
      <c r="F968">
        <f t="shared" si="162"/>
        <v>0.467801384582263</v>
      </c>
      <c r="G968">
        <f t="shared" si="159"/>
        <v>2.82736306147568</v>
      </c>
      <c r="H968">
        <f t="shared" si="160"/>
        <v>73.8723506514054</v>
      </c>
      <c r="I968">
        <f t="shared" si="158"/>
        <v>287.333476001008</v>
      </c>
      <c r="J968">
        <f t="shared" si="165"/>
        <v>285.205936691971</v>
      </c>
      <c r="K968">
        <f t="shared" si="164"/>
        <v>2.12753930903642</v>
      </c>
      <c r="L968">
        <f t="shared" si="168"/>
        <v>5.38</v>
      </c>
      <c r="M968">
        <f t="shared" si="163"/>
        <v>1.79044573945733</v>
      </c>
    </row>
    <row r="969" spans="1:13">
      <c r="A969" s="1">
        <v>37202</v>
      </c>
      <c r="B969">
        <v>297.52</v>
      </c>
      <c r="C969">
        <f t="shared" si="166"/>
        <v>1.16999999999996</v>
      </c>
      <c r="D969">
        <f t="shared" si="167"/>
        <v>0</v>
      </c>
      <c r="E969">
        <f t="shared" si="161"/>
        <v>1.3117411866697</v>
      </c>
      <c r="F969">
        <f t="shared" si="162"/>
        <v>0.434386999969244</v>
      </c>
      <c r="G969">
        <f t="shared" si="159"/>
        <v>3.01975240226475</v>
      </c>
      <c r="H969">
        <f t="shared" si="160"/>
        <v>75.1228458888016</v>
      </c>
      <c r="I969">
        <f t="shared" si="158"/>
        <v>288.900163392053</v>
      </c>
      <c r="J969">
        <f t="shared" si="165"/>
        <v>286.118408783096</v>
      </c>
      <c r="K969">
        <f t="shared" si="164"/>
        <v>2.78175460895653</v>
      </c>
      <c r="L969">
        <f t="shared" si="168"/>
        <v>1.16999999999996</v>
      </c>
      <c r="M969">
        <f t="shared" si="163"/>
        <v>1.74612818663895</v>
      </c>
    </row>
    <row r="970" spans="1:13">
      <c r="A970" s="1">
        <v>37204</v>
      </c>
      <c r="B970">
        <v>297.19</v>
      </c>
      <c r="C970">
        <f t="shared" si="166"/>
        <v>0</v>
      </c>
      <c r="D970">
        <f t="shared" si="167"/>
        <v>0.329999999999984</v>
      </c>
      <c r="E970">
        <f t="shared" si="161"/>
        <v>1.21804538762187</v>
      </c>
      <c r="F970">
        <f t="shared" si="162"/>
        <v>0.426930785685725</v>
      </c>
      <c r="G970">
        <f t="shared" si="159"/>
        <v>2.85302777045106</v>
      </c>
      <c r="H970">
        <f t="shared" si="160"/>
        <v>74.0463848283416</v>
      </c>
      <c r="I970">
        <f t="shared" si="158"/>
        <v>290.175140262355</v>
      </c>
      <c r="J970">
        <f t="shared" si="165"/>
        <v>286.938813692269</v>
      </c>
      <c r="K970">
        <f t="shared" si="164"/>
        <v>3.23632657008625</v>
      </c>
      <c r="L970">
        <f t="shared" si="168"/>
        <v>0.329999999999984</v>
      </c>
      <c r="M970">
        <f t="shared" si="163"/>
        <v>1.64497617330759</v>
      </c>
    </row>
    <row r="971" spans="1:13">
      <c r="A971" s="1">
        <v>37207</v>
      </c>
      <c r="B971">
        <v>298.13</v>
      </c>
      <c r="C971">
        <f t="shared" si="166"/>
        <v>0.939999999999998</v>
      </c>
      <c r="D971">
        <f t="shared" si="167"/>
        <v>0</v>
      </c>
      <c r="E971">
        <f t="shared" si="161"/>
        <v>1.19818500279173</v>
      </c>
      <c r="F971">
        <f t="shared" si="162"/>
        <v>0.396435729565316</v>
      </c>
      <c r="G971">
        <f t="shared" si="159"/>
        <v>3.02239408164728</v>
      </c>
      <c r="H971">
        <f t="shared" si="160"/>
        <v>75.1391837870228</v>
      </c>
      <c r="I971">
        <f t="shared" si="158"/>
        <v>291.398597690005</v>
      </c>
      <c r="J971">
        <f t="shared" si="165"/>
        <v>287.768080597671</v>
      </c>
      <c r="K971">
        <f t="shared" si="164"/>
        <v>3.63051709233321</v>
      </c>
      <c r="L971">
        <f t="shared" si="168"/>
        <v>0.939999999999998</v>
      </c>
      <c r="M971">
        <f t="shared" si="163"/>
        <v>1.59462073235705</v>
      </c>
    </row>
    <row r="972" spans="1:13">
      <c r="A972" s="1">
        <v>37208</v>
      </c>
      <c r="B972">
        <v>300.15</v>
      </c>
      <c r="C972">
        <f t="shared" si="166"/>
        <v>2.01999999999998</v>
      </c>
      <c r="D972">
        <f t="shared" si="167"/>
        <v>0</v>
      </c>
      <c r="E972">
        <f t="shared" si="161"/>
        <v>1.25688607402089</v>
      </c>
      <c r="F972">
        <f t="shared" si="162"/>
        <v>0.368118891739222</v>
      </c>
      <c r="G972">
        <f t="shared" si="159"/>
        <v>3.41434819626502</v>
      </c>
      <c r="H972">
        <f t="shared" si="160"/>
        <v>77.3465989645742</v>
      </c>
      <c r="I972">
        <f t="shared" si="158"/>
        <v>292.744563365282</v>
      </c>
      <c r="J972">
        <f t="shared" si="165"/>
        <v>288.685580825384</v>
      </c>
      <c r="K972">
        <f t="shared" si="164"/>
        <v>4.05898253989795</v>
      </c>
      <c r="L972">
        <f t="shared" si="168"/>
        <v>2.01999999999998</v>
      </c>
      <c r="M972">
        <f t="shared" si="163"/>
        <v>1.62500496576012</v>
      </c>
    </row>
    <row r="973" spans="1:13">
      <c r="A973" s="1">
        <v>37214</v>
      </c>
      <c r="B973">
        <v>300.36</v>
      </c>
      <c r="C973">
        <f t="shared" si="166"/>
        <v>0.210000000000036</v>
      </c>
      <c r="D973">
        <f t="shared" si="167"/>
        <v>0</v>
      </c>
      <c r="E973">
        <f t="shared" si="161"/>
        <v>1.18210849730512</v>
      </c>
      <c r="F973">
        <f t="shared" si="162"/>
        <v>0.341824685186421</v>
      </c>
      <c r="G973">
        <f t="shared" si="159"/>
        <v>3.45823034009504</v>
      </c>
      <c r="H973">
        <f t="shared" si="160"/>
        <v>77.569575286263</v>
      </c>
      <c r="I973">
        <f t="shared" si="158"/>
        <v>293.915817519702</v>
      </c>
      <c r="J973">
        <f t="shared" si="165"/>
        <v>289.550655286223</v>
      </c>
      <c r="K973">
        <f t="shared" si="164"/>
        <v>4.36516223347854</v>
      </c>
      <c r="L973">
        <f t="shared" si="168"/>
        <v>0.210000000000036</v>
      </c>
      <c r="M973">
        <f t="shared" si="163"/>
        <v>1.52393318249154</v>
      </c>
    </row>
    <row r="974" spans="1:13">
      <c r="A974" s="1">
        <v>37215</v>
      </c>
      <c r="B974">
        <v>299.55</v>
      </c>
      <c r="C974">
        <f t="shared" si="166"/>
        <v>0</v>
      </c>
      <c r="D974">
        <f t="shared" si="167"/>
        <v>0.810000000000002</v>
      </c>
      <c r="E974">
        <f t="shared" si="161"/>
        <v>1.09767217606904</v>
      </c>
      <c r="F974">
        <f t="shared" si="162"/>
        <v>0.375265779101677</v>
      </c>
      <c r="G974">
        <f t="shared" si="159"/>
        <v>2.92505268851501</v>
      </c>
      <c r="H974">
        <f t="shared" si="160"/>
        <v>74.522634997332</v>
      </c>
      <c r="I974">
        <f t="shared" si="158"/>
        <v>294.782354785171</v>
      </c>
      <c r="J974">
        <f t="shared" si="165"/>
        <v>290.291606729514</v>
      </c>
      <c r="K974">
        <f t="shared" si="164"/>
        <v>4.49074805565755</v>
      </c>
      <c r="L974">
        <f t="shared" si="168"/>
        <v>0.810000000000002</v>
      </c>
      <c r="M974">
        <f t="shared" si="163"/>
        <v>1.47293795517071</v>
      </c>
    </row>
    <row r="975" spans="1:13">
      <c r="A975" s="1">
        <v>37216</v>
      </c>
      <c r="B975">
        <v>299.38</v>
      </c>
      <c r="C975">
        <f t="shared" si="166"/>
        <v>0</v>
      </c>
      <c r="D975">
        <f t="shared" si="167"/>
        <v>0.170000000000016</v>
      </c>
      <c r="E975">
        <f t="shared" si="161"/>
        <v>1.01926702063553</v>
      </c>
      <c r="F975">
        <f t="shared" si="162"/>
        <v>0.360603937737272</v>
      </c>
      <c r="G975">
        <f t="shared" si="159"/>
        <v>2.82655543650261</v>
      </c>
      <c r="H975">
        <f t="shared" si="160"/>
        <v>73.8668362031107</v>
      </c>
      <c r="I975">
        <f t="shared" ref="I975:I1038" si="169">(B975*0.1538)+(I974*0.8462)</f>
        <v>295.489472619212</v>
      </c>
      <c r="J975">
        <f t="shared" si="165"/>
        <v>290.965056670857</v>
      </c>
      <c r="K975">
        <f t="shared" si="164"/>
        <v>4.52441594835517</v>
      </c>
      <c r="L975">
        <f t="shared" si="168"/>
        <v>0.170000000000016</v>
      </c>
      <c r="M975">
        <f t="shared" si="163"/>
        <v>1.37987095837281</v>
      </c>
    </row>
    <row r="976" spans="1:13">
      <c r="A976" s="1">
        <v>37217</v>
      </c>
      <c r="B976">
        <v>297.51</v>
      </c>
      <c r="C976">
        <f t="shared" si="166"/>
        <v>0</v>
      </c>
      <c r="D976">
        <f t="shared" si="167"/>
        <v>1.87</v>
      </c>
      <c r="E976">
        <f t="shared" si="161"/>
        <v>0.946462233447282</v>
      </c>
      <c r="F976">
        <f t="shared" si="162"/>
        <v>0.46841794218461</v>
      </c>
      <c r="G976">
        <f t="shared" ref="G976:G1039" si="170">E976/F976</f>
        <v>2.02055076932614</v>
      </c>
      <c r="H976">
        <f t="shared" ref="H976:H1039" si="171">100-(100/(1+G976))</f>
        <v>66.893454989896</v>
      </c>
      <c r="I976">
        <f t="shared" si="169"/>
        <v>295.800229730377</v>
      </c>
      <c r="J976">
        <f t="shared" si="165"/>
        <v>291.450036971546</v>
      </c>
      <c r="K976">
        <f t="shared" si="164"/>
        <v>4.35019275883087</v>
      </c>
      <c r="L976">
        <f t="shared" si="168"/>
        <v>1.87</v>
      </c>
      <c r="M976">
        <f t="shared" si="163"/>
        <v>1.41488017563189</v>
      </c>
    </row>
    <row r="977" spans="1:13">
      <c r="A977" s="1">
        <v>37218</v>
      </c>
      <c r="B977">
        <v>296.01</v>
      </c>
      <c r="C977">
        <f t="shared" si="166"/>
        <v>0</v>
      </c>
      <c r="D977">
        <f t="shared" si="167"/>
        <v>1.5</v>
      </c>
      <c r="E977">
        <f t="shared" ref="E977:E1040" si="172">((E976*13)+C977)/14</f>
        <v>0.878857788201048</v>
      </c>
      <c r="F977">
        <f t="shared" ref="F977:F1040" si="173">((F976*13)+D977)/14</f>
        <v>0.54210237488571</v>
      </c>
      <c r="G977">
        <f t="shared" si="170"/>
        <v>1.62120261580912</v>
      </c>
      <c r="H977">
        <f t="shared" si="171"/>
        <v>61.8495726362871</v>
      </c>
      <c r="I977">
        <f t="shared" si="169"/>
        <v>295.832492397845</v>
      </c>
      <c r="J977">
        <f t="shared" si="165"/>
        <v>291.787930231955</v>
      </c>
      <c r="K977">
        <f t="shared" si="164"/>
        <v>4.0445621658904</v>
      </c>
      <c r="L977">
        <f t="shared" si="168"/>
        <v>1.5</v>
      </c>
      <c r="M977">
        <f t="shared" ref="M977:M1040" si="174">((M976*13)+L977)/14</f>
        <v>1.42096016308676</v>
      </c>
    </row>
    <row r="978" spans="1:13">
      <c r="A978" s="1">
        <v>37221</v>
      </c>
      <c r="B978">
        <v>290.07</v>
      </c>
      <c r="C978">
        <f t="shared" si="166"/>
        <v>0</v>
      </c>
      <c r="D978">
        <f t="shared" si="167"/>
        <v>5.94</v>
      </c>
      <c r="E978">
        <f t="shared" si="172"/>
        <v>0.816082231900973</v>
      </c>
      <c r="F978">
        <f t="shared" si="173"/>
        <v>0.927666490965302</v>
      </c>
      <c r="G978">
        <f t="shared" si="170"/>
        <v>0.879715112973179</v>
      </c>
      <c r="H978">
        <f t="shared" si="171"/>
        <v>46.8004490096224</v>
      </c>
      <c r="I978">
        <f t="shared" si="169"/>
        <v>294.946221067057</v>
      </c>
      <c r="J978">
        <f t="shared" si="165"/>
        <v>291.660631601767</v>
      </c>
      <c r="K978">
        <f t="shared" si="164"/>
        <v>3.28558946528966</v>
      </c>
      <c r="L978">
        <f t="shared" si="168"/>
        <v>5.94</v>
      </c>
      <c r="M978">
        <f t="shared" si="174"/>
        <v>1.74374872286627</v>
      </c>
    </row>
    <row r="979" spans="1:13">
      <c r="A979" s="1">
        <v>37222</v>
      </c>
      <c r="B979">
        <v>283.98</v>
      </c>
      <c r="C979">
        <f t="shared" si="166"/>
        <v>0</v>
      </c>
      <c r="D979">
        <f t="shared" si="167"/>
        <v>6.08999999999997</v>
      </c>
      <c r="E979">
        <f t="shared" si="172"/>
        <v>0.757790643908046</v>
      </c>
      <c r="F979">
        <f t="shared" si="173"/>
        <v>1.29640459875349</v>
      </c>
      <c r="G979">
        <f t="shared" si="170"/>
        <v>0.584532517577206</v>
      </c>
      <c r="H979">
        <f t="shared" si="171"/>
        <v>36.8899035578627</v>
      </c>
      <c r="I979">
        <f t="shared" si="169"/>
        <v>293.259616266943</v>
      </c>
      <c r="J979">
        <f t="shared" si="165"/>
        <v>291.091496800076</v>
      </c>
      <c r="K979">
        <f t="shared" si="164"/>
        <v>2.16811946686727</v>
      </c>
      <c r="L979">
        <f t="shared" si="168"/>
        <v>6.08999999999997</v>
      </c>
      <c r="M979">
        <f t="shared" si="174"/>
        <v>2.05419524266154</v>
      </c>
    </row>
    <row r="980" spans="1:13">
      <c r="A980" s="1">
        <v>37223</v>
      </c>
      <c r="B980">
        <v>288.83</v>
      </c>
      <c r="C980">
        <f t="shared" si="166"/>
        <v>4.84999999999997</v>
      </c>
      <c r="D980">
        <f t="shared" si="167"/>
        <v>0</v>
      </c>
      <c r="E980">
        <f t="shared" si="172"/>
        <v>1.05009131220033</v>
      </c>
      <c r="F980">
        <f t="shared" si="173"/>
        <v>1.2038042702711</v>
      </c>
      <c r="G980">
        <f t="shared" si="170"/>
        <v>0.872310672202419</v>
      </c>
      <c r="H980">
        <f t="shared" si="171"/>
        <v>46.5900603544769</v>
      </c>
      <c r="I980">
        <f t="shared" si="169"/>
        <v>292.578341285087</v>
      </c>
      <c r="J980">
        <f t="shared" si="165"/>
        <v>290.92391988719</v>
      </c>
      <c r="K980">
        <f t="shared" si="164"/>
        <v>1.65442139789701</v>
      </c>
      <c r="L980">
        <f t="shared" si="168"/>
        <v>4.84999999999997</v>
      </c>
      <c r="M980">
        <f t="shared" si="174"/>
        <v>2.25389558247143</v>
      </c>
    </row>
    <row r="981" spans="1:13">
      <c r="A981" s="1">
        <v>37225</v>
      </c>
      <c r="B981">
        <v>287.7</v>
      </c>
      <c r="C981">
        <f t="shared" si="166"/>
        <v>0</v>
      </c>
      <c r="D981">
        <f t="shared" si="167"/>
        <v>1.13</v>
      </c>
      <c r="E981">
        <f t="shared" si="172"/>
        <v>0.975084789900303</v>
      </c>
      <c r="F981">
        <f t="shared" si="173"/>
        <v>1.19853253668031</v>
      </c>
      <c r="G981">
        <f t="shared" si="170"/>
        <v>0.813565556260234</v>
      </c>
      <c r="H981">
        <f t="shared" si="171"/>
        <v>44.8600026313851</v>
      </c>
      <c r="I981">
        <f t="shared" si="169"/>
        <v>291.828052395441</v>
      </c>
      <c r="J981">
        <f t="shared" si="165"/>
        <v>290.68502742355</v>
      </c>
      <c r="K981">
        <f t="shared" si="164"/>
        <v>1.14302497189135</v>
      </c>
      <c r="L981">
        <f t="shared" si="168"/>
        <v>1.13</v>
      </c>
      <c r="M981">
        <f t="shared" si="174"/>
        <v>2.17361732658061</v>
      </c>
    </row>
    <row r="982" spans="1:13">
      <c r="A982" s="1">
        <v>37228</v>
      </c>
      <c r="B982">
        <v>288.72</v>
      </c>
      <c r="C982">
        <f t="shared" si="166"/>
        <v>1.02000000000004</v>
      </c>
      <c r="D982">
        <f t="shared" si="167"/>
        <v>0</v>
      </c>
      <c r="E982">
        <f t="shared" si="172"/>
        <v>0.978293019193141</v>
      </c>
      <c r="F982">
        <f t="shared" si="173"/>
        <v>1.11292306977457</v>
      </c>
      <c r="G982">
        <f t="shared" si="170"/>
        <v>0.879030227481312</v>
      </c>
      <c r="H982">
        <f t="shared" si="171"/>
        <v>46.781058368581</v>
      </c>
      <c r="I982">
        <f t="shared" si="169"/>
        <v>291.350033937022</v>
      </c>
      <c r="J982">
        <f t="shared" si="165"/>
        <v>290.539418891465</v>
      </c>
      <c r="K982">
        <f t="shared" si="164"/>
        <v>0.81061504555754</v>
      </c>
      <c r="L982">
        <f t="shared" si="168"/>
        <v>1.02000000000004</v>
      </c>
      <c r="M982">
        <f t="shared" si="174"/>
        <v>2.09121608896771</v>
      </c>
    </row>
    <row r="983" spans="1:13">
      <c r="A983" s="1">
        <v>37229</v>
      </c>
      <c r="B983">
        <v>286.18</v>
      </c>
      <c r="C983">
        <f t="shared" si="166"/>
        <v>0</v>
      </c>
      <c r="D983">
        <f t="shared" si="167"/>
        <v>2.54000000000002</v>
      </c>
      <c r="E983">
        <f t="shared" si="172"/>
        <v>0.908414946393631</v>
      </c>
      <c r="F983">
        <f t="shared" si="173"/>
        <v>1.21485713621925</v>
      </c>
      <c r="G983">
        <f t="shared" si="170"/>
        <v>0.747754546037164</v>
      </c>
      <c r="H983">
        <f t="shared" si="171"/>
        <v>42.7837277112288</v>
      </c>
      <c r="I983">
        <f t="shared" si="169"/>
        <v>290.554882717508</v>
      </c>
      <c r="J983">
        <f t="shared" si="165"/>
        <v>290.216385951607</v>
      </c>
      <c r="K983">
        <f t="shared" si="164"/>
        <v>0.338496765901027</v>
      </c>
      <c r="L983">
        <f t="shared" si="168"/>
        <v>2.54000000000002</v>
      </c>
      <c r="M983">
        <f t="shared" si="174"/>
        <v>2.12327208261288</v>
      </c>
    </row>
    <row r="984" spans="1:13">
      <c r="A984" s="1">
        <v>37230</v>
      </c>
      <c r="B984">
        <v>287.78</v>
      </c>
      <c r="C984">
        <f t="shared" si="166"/>
        <v>1.59999999999997</v>
      </c>
      <c r="D984">
        <f t="shared" si="167"/>
        <v>0</v>
      </c>
      <c r="E984">
        <f t="shared" si="172"/>
        <v>0.957813878794084</v>
      </c>
      <c r="F984">
        <f t="shared" si="173"/>
        <v>1.1280816264893</v>
      </c>
      <c r="G984">
        <f t="shared" si="170"/>
        <v>0.849064337458358</v>
      </c>
      <c r="H984">
        <f t="shared" si="171"/>
        <v>45.918593542583</v>
      </c>
      <c r="I984">
        <f t="shared" si="169"/>
        <v>290.128105755555</v>
      </c>
      <c r="J984">
        <f t="shared" si="165"/>
        <v>290.035849752593</v>
      </c>
      <c r="K984">
        <f t="shared" si="164"/>
        <v>0.0922560029624151</v>
      </c>
      <c r="L984">
        <f t="shared" si="168"/>
        <v>1.59999999999997</v>
      </c>
      <c r="M984">
        <f t="shared" si="174"/>
        <v>2.08589550528338</v>
      </c>
    </row>
    <row r="985" spans="1:13">
      <c r="A985" s="1">
        <v>37231</v>
      </c>
      <c r="B985">
        <v>288.97</v>
      </c>
      <c r="C985">
        <f t="shared" si="166"/>
        <v>1.19000000000005</v>
      </c>
      <c r="D985">
        <f t="shared" si="167"/>
        <v>0</v>
      </c>
      <c r="E985">
        <f t="shared" si="172"/>
        <v>0.974398601737367</v>
      </c>
      <c r="F985">
        <f t="shared" si="173"/>
        <v>1.04750436745435</v>
      </c>
      <c r="G985">
        <f t="shared" si="170"/>
        <v>0.9302095838563</v>
      </c>
      <c r="H985">
        <f t="shared" si="171"/>
        <v>48.1921544497705</v>
      </c>
      <c r="I985">
        <f t="shared" si="169"/>
        <v>289.949989090351</v>
      </c>
      <c r="J985">
        <f t="shared" si="165"/>
        <v>289.956870285926</v>
      </c>
      <c r="K985">
        <f t="shared" si="164"/>
        <v>-0.00688119557486289</v>
      </c>
      <c r="L985">
        <f t="shared" si="168"/>
        <v>1.19000000000005</v>
      </c>
      <c r="M985">
        <f t="shared" si="174"/>
        <v>2.02190296919172</v>
      </c>
    </row>
    <row r="986" spans="1:13">
      <c r="A986" s="1">
        <v>37232</v>
      </c>
      <c r="B986">
        <v>290.57</v>
      </c>
      <c r="C986">
        <f t="shared" si="166"/>
        <v>1.59999999999997</v>
      </c>
      <c r="D986">
        <f t="shared" si="167"/>
        <v>0</v>
      </c>
      <c r="E986">
        <f t="shared" si="172"/>
        <v>1.01908441589898</v>
      </c>
      <c r="F986">
        <f t="shared" si="173"/>
        <v>0.972682626921896</v>
      </c>
      <c r="G986">
        <f t="shared" si="170"/>
        <v>1.04770496325603</v>
      </c>
      <c r="H986">
        <f t="shared" si="171"/>
        <v>51.1648397623692</v>
      </c>
      <c r="I986">
        <f t="shared" si="169"/>
        <v>290.045346768255</v>
      </c>
      <c r="J986">
        <f t="shared" si="165"/>
        <v>290.002303197739</v>
      </c>
      <c r="K986">
        <f t="shared" si="164"/>
        <v>0.0430435705163177</v>
      </c>
      <c r="L986">
        <f t="shared" si="168"/>
        <v>1.59999999999997</v>
      </c>
      <c r="M986">
        <f t="shared" si="174"/>
        <v>1.99176704282088</v>
      </c>
    </row>
    <row r="987" spans="1:13">
      <c r="A987" s="1">
        <v>37235</v>
      </c>
      <c r="B987">
        <v>290.49</v>
      </c>
      <c r="C987">
        <f t="shared" si="166"/>
        <v>0</v>
      </c>
      <c r="D987">
        <f t="shared" si="167"/>
        <v>0.0799999999999841</v>
      </c>
      <c r="E987">
        <f t="shared" si="172"/>
        <v>0.946292671906197</v>
      </c>
      <c r="F987">
        <f t="shared" si="173"/>
        <v>0.90891958214176</v>
      </c>
      <c r="G987">
        <f t="shared" si="170"/>
        <v>1.04111814785239</v>
      </c>
      <c r="H987">
        <f t="shared" si="171"/>
        <v>51.0072456583577</v>
      </c>
      <c r="I987">
        <f t="shared" si="169"/>
        <v>290.113734435297</v>
      </c>
      <c r="J987">
        <f t="shared" si="165"/>
        <v>290.038441530786</v>
      </c>
      <c r="K987">
        <f t="shared" si="164"/>
        <v>0.0752929045111728</v>
      </c>
      <c r="L987">
        <f t="shared" si="168"/>
        <v>0.0799999999999841</v>
      </c>
      <c r="M987">
        <f t="shared" si="174"/>
        <v>1.85521225404796</v>
      </c>
    </row>
    <row r="988" spans="1:13">
      <c r="A988" s="1">
        <v>37236</v>
      </c>
      <c r="B988">
        <v>288.37</v>
      </c>
      <c r="C988">
        <f t="shared" si="166"/>
        <v>0</v>
      </c>
      <c r="D988">
        <f t="shared" si="167"/>
        <v>2.12</v>
      </c>
      <c r="E988">
        <f t="shared" si="172"/>
        <v>0.878700338198612</v>
      </c>
      <c r="F988">
        <f t="shared" si="173"/>
        <v>0.995425326274492</v>
      </c>
      <c r="G988">
        <f t="shared" si="170"/>
        <v>0.882738579183294</v>
      </c>
      <c r="H988">
        <f t="shared" si="171"/>
        <v>46.8858814996086</v>
      </c>
      <c r="I988">
        <f t="shared" si="169"/>
        <v>289.845548079149</v>
      </c>
      <c r="J988">
        <f t="shared" si="165"/>
        <v>289.914810013355</v>
      </c>
      <c r="K988">
        <f t="shared" ref="K988:K1051" si="175">I988-J988</f>
        <v>-0.0692619342063381</v>
      </c>
      <c r="L988">
        <f t="shared" si="168"/>
        <v>2.12</v>
      </c>
      <c r="M988">
        <f t="shared" si="174"/>
        <v>1.8741256644731</v>
      </c>
    </row>
    <row r="989" spans="1:13">
      <c r="A989" s="1">
        <v>37237</v>
      </c>
      <c r="B989">
        <v>287.42</v>
      </c>
      <c r="C989">
        <f t="shared" si="166"/>
        <v>0</v>
      </c>
      <c r="D989">
        <f t="shared" si="167"/>
        <v>0.949999999999989</v>
      </c>
      <c r="E989">
        <f t="shared" si="172"/>
        <v>0.815936028327282</v>
      </c>
      <c r="F989">
        <f t="shared" si="173"/>
        <v>0.992180660112027</v>
      </c>
      <c r="G989">
        <f t="shared" si="170"/>
        <v>0.822366390648206</v>
      </c>
      <c r="H989">
        <f t="shared" si="171"/>
        <v>45.1262926526918</v>
      </c>
      <c r="I989">
        <f t="shared" si="169"/>
        <v>289.472498784575</v>
      </c>
      <c r="J989">
        <f t="shared" ref="J989:J1052" si="176">(B989*0.0741)+(J988*0.9259)</f>
        <v>289.729944591365</v>
      </c>
      <c r="K989">
        <f t="shared" si="175"/>
        <v>-0.257445806789804</v>
      </c>
      <c r="L989">
        <f t="shared" si="168"/>
        <v>0.949999999999989</v>
      </c>
      <c r="M989">
        <f t="shared" si="174"/>
        <v>1.80811668843931</v>
      </c>
    </row>
    <row r="990" spans="1:13">
      <c r="A990" s="1">
        <v>37238</v>
      </c>
      <c r="B990">
        <v>286.9</v>
      </c>
      <c r="C990">
        <f t="shared" si="166"/>
        <v>0</v>
      </c>
      <c r="D990">
        <f t="shared" si="167"/>
        <v>0.520000000000039</v>
      </c>
      <c r="E990">
        <f t="shared" si="172"/>
        <v>0.757654883446762</v>
      </c>
      <c r="F990">
        <f t="shared" si="173"/>
        <v>0.958453470104028</v>
      </c>
      <c r="G990">
        <f t="shared" si="170"/>
        <v>0.790497303290611</v>
      </c>
      <c r="H990">
        <f t="shared" si="171"/>
        <v>44.1495947431934</v>
      </c>
      <c r="I990">
        <f t="shared" si="169"/>
        <v>289.076848471508</v>
      </c>
      <c r="J990">
        <f t="shared" si="176"/>
        <v>289.520245697145</v>
      </c>
      <c r="K990">
        <f t="shared" si="175"/>
        <v>-0.443397225637398</v>
      </c>
      <c r="L990">
        <f t="shared" si="168"/>
        <v>0.520000000000039</v>
      </c>
      <c r="M990">
        <f t="shared" si="174"/>
        <v>1.71610835355079</v>
      </c>
    </row>
    <row r="991" spans="1:13">
      <c r="A991" s="1">
        <v>37239</v>
      </c>
      <c r="B991">
        <v>284.48</v>
      </c>
      <c r="C991">
        <f t="shared" si="166"/>
        <v>0</v>
      </c>
      <c r="D991">
        <f t="shared" si="167"/>
        <v>2.41999999999996</v>
      </c>
      <c r="E991">
        <f t="shared" si="172"/>
        <v>0.703536677486279</v>
      </c>
      <c r="F991">
        <f t="shared" si="173"/>
        <v>1.06284965081088</v>
      </c>
      <c r="G991">
        <f t="shared" si="170"/>
        <v>0.661934335632072</v>
      </c>
      <c r="H991">
        <f t="shared" si="171"/>
        <v>39.8291509742665</v>
      </c>
      <c r="I991">
        <f t="shared" si="169"/>
        <v>288.36985317659</v>
      </c>
      <c r="J991">
        <f t="shared" si="176"/>
        <v>289.146763490987</v>
      </c>
      <c r="K991">
        <f t="shared" si="175"/>
        <v>-0.776910314396844</v>
      </c>
      <c r="L991">
        <f t="shared" si="168"/>
        <v>2.41999999999996</v>
      </c>
      <c r="M991">
        <f t="shared" si="174"/>
        <v>1.76638632829716</v>
      </c>
    </row>
    <row r="992" spans="1:13">
      <c r="A992" s="1">
        <v>37242</v>
      </c>
      <c r="B992">
        <v>283.33</v>
      </c>
      <c r="C992">
        <f t="shared" si="166"/>
        <v>0</v>
      </c>
      <c r="D992">
        <f t="shared" si="167"/>
        <v>1.15000000000003</v>
      </c>
      <c r="E992">
        <f t="shared" si="172"/>
        <v>0.653284057665831</v>
      </c>
      <c r="F992">
        <f t="shared" si="173"/>
        <v>1.06907467575296</v>
      </c>
      <c r="G992">
        <f t="shared" si="170"/>
        <v>0.611074298627189</v>
      </c>
      <c r="H992">
        <f t="shared" si="171"/>
        <v>37.9296162286178</v>
      </c>
      <c r="I992">
        <f t="shared" si="169"/>
        <v>287.59472375803</v>
      </c>
      <c r="J992">
        <f t="shared" si="176"/>
        <v>288.715741316305</v>
      </c>
      <c r="K992">
        <f t="shared" si="175"/>
        <v>-1.12101755827422</v>
      </c>
      <c r="L992">
        <f t="shared" si="168"/>
        <v>1.15000000000003</v>
      </c>
      <c r="M992">
        <f t="shared" si="174"/>
        <v>1.72235873341879</v>
      </c>
    </row>
    <row r="993" spans="1:13">
      <c r="A993" s="1">
        <v>37243</v>
      </c>
      <c r="B993">
        <v>283.75</v>
      </c>
      <c r="C993">
        <f t="shared" si="166"/>
        <v>0.420000000000016</v>
      </c>
      <c r="D993">
        <f t="shared" si="167"/>
        <v>0</v>
      </c>
      <c r="E993">
        <f t="shared" si="172"/>
        <v>0.636620910689701</v>
      </c>
      <c r="F993">
        <f t="shared" si="173"/>
        <v>0.992712198913465</v>
      </c>
      <c r="G993">
        <f t="shared" si="170"/>
        <v>0.641294537718475</v>
      </c>
      <c r="H993">
        <f t="shared" si="171"/>
        <v>39.0724835171829</v>
      </c>
      <c r="I993">
        <f t="shared" si="169"/>
        <v>287.003405244045</v>
      </c>
      <c r="J993">
        <f t="shared" si="176"/>
        <v>288.347779884766</v>
      </c>
      <c r="K993">
        <f t="shared" si="175"/>
        <v>-1.34437464072107</v>
      </c>
      <c r="L993">
        <f t="shared" si="168"/>
        <v>0.420000000000016</v>
      </c>
      <c r="M993">
        <f t="shared" si="174"/>
        <v>1.62933310960317</v>
      </c>
    </row>
    <row r="994" spans="1:13">
      <c r="A994" s="1">
        <v>37244</v>
      </c>
      <c r="B994">
        <v>282.8</v>
      </c>
      <c r="C994">
        <f t="shared" si="166"/>
        <v>0</v>
      </c>
      <c r="D994">
        <f t="shared" si="167"/>
        <v>0.949999999999989</v>
      </c>
      <c r="E994">
        <f t="shared" si="172"/>
        <v>0.59114798849758</v>
      </c>
      <c r="F994">
        <f t="shared" si="173"/>
        <v>0.989661327562502</v>
      </c>
      <c r="G994">
        <f t="shared" si="170"/>
        <v>0.59732352071749</v>
      </c>
      <c r="H994">
        <f t="shared" si="171"/>
        <v>37.3952748438327</v>
      </c>
      <c r="I994">
        <f t="shared" si="169"/>
        <v>286.356921517511</v>
      </c>
      <c r="J994">
        <f t="shared" si="176"/>
        <v>287.936689395305</v>
      </c>
      <c r="K994">
        <f t="shared" si="175"/>
        <v>-1.5797678777941</v>
      </c>
      <c r="L994">
        <f t="shared" si="168"/>
        <v>0.949999999999989</v>
      </c>
      <c r="M994">
        <f t="shared" si="174"/>
        <v>1.58080931606008</v>
      </c>
    </row>
    <row r="995" spans="1:13">
      <c r="A995" s="1">
        <v>37245</v>
      </c>
      <c r="B995">
        <v>280.62</v>
      </c>
      <c r="C995">
        <f t="shared" si="166"/>
        <v>0</v>
      </c>
      <c r="D995">
        <f t="shared" si="167"/>
        <v>2.18000000000001</v>
      </c>
      <c r="E995">
        <f t="shared" si="172"/>
        <v>0.548923132176324</v>
      </c>
      <c r="F995">
        <f t="shared" si="173"/>
        <v>1.0746855184509</v>
      </c>
      <c r="G995">
        <f t="shared" si="170"/>
        <v>0.510775592256578</v>
      </c>
      <c r="H995">
        <f t="shared" si="171"/>
        <v>33.8088326866372</v>
      </c>
      <c r="I995">
        <f t="shared" si="169"/>
        <v>285.474582988118</v>
      </c>
      <c r="J995">
        <f t="shared" si="176"/>
        <v>287.394522711113</v>
      </c>
      <c r="K995">
        <f t="shared" si="175"/>
        <v>-1.9199397229952</v>
      </c>
      <c r="L995">
        <f t="shared" si="168"/>
        <v>2.18000000000001</v>
      </c>
      <c r="M995">
        <f t="shared" si="174"/>
        <v>1.62360865062722</v>
      </c>
    </row>
    <row r="996" spans="1:13">
      <c r="A996" s="1">
        <v>37246</v>
      </c>
      <c r="B996">
        <v>280.05</v>
      </c>
      <c r="C996">
        <f t="shared" si="166"/>
        <v>0</v>
      </c>
      <c r="D996">
        <f t="shared" si="167"/>
        <v>0.569999999999993</v>
      </c>
      <c r="E996">
        <f t="shared" si="172"/>
        <v>0.509714337020872</v>
      </c>
      <c r="F996">
        <f t="shared" si="173"/>
        <v>1.03863655284726</v>
      </c>
      <c r="G996">
        <f t="shared" si="170"/>
        <v>0.490753320421441</v>
      </c>
      <c r="H996">
        <f t="shared" si="171"/>
        <v>32.919820717401</v>
      </c>
      <c r="I996">
        <f t="shared" si="169"/>
        <v>284.640282124545</v>
      </c>
      <c r="J996">
        <f t="shared" si="176"/>
        <v>286.85029357822</v>
      </c>
      <c r="K996">
        <f t="shared" si="175"/>
        <v>-2.21001145367427</v>
      </c>
      <c r="L996">
        <f t="shared" si="168"/>
        <v>0.569999999999993</v>
      </c>
      <c r="M996">
        <f t="shared" si="174"/>
        <v>1.54835088986813</v>
      </c>
    </row>
    <row r="997" spans="1:13">
      <c r="A997" s="1">
        <v>37249</v>
      </c>
      <c r="B997">
        <v>277.84</v>
      </c>
      <c r="C997">
        <f t="shared" si="166"/>
        <v>0</v>
      </c>
      <c r="D997">
        <f t="shared" si="167"/>
        <v>2.21000000000004</v>
      </c>
      <c r="E997">
        <f t="shared" si="172"/>
        <v>0.47330617009081</v>
      </c>
      <c r="F997">
        <f t="shared" si="173"/>
        <v>1.12230537050103</v>
      </c>
      <c r="G997">
        <f t="shared" si="170"/>
        <v>0.421726726549934</v>
      </c>
      <c r="H997">
        <f t="shared" si="171"/>
        <v>29.6629949113587</v>
      </c>
      <c r="I997">
        <f t="shared" si="169"/>
        <v>283.59439873379</v>
      </c>
      <c r="J997">
        <f t="shared" si="176"/>
        <v>286.182630824073</v>
      </c>
      <c r="K997">
        <f t="shared" si="175"/>
        <v>-2.58823209028327</v>
      </c>
      <c r="L997">
        <f t="shared" si="168"/>
        <v>2.21000000000004</v>
      </c>
      <c r="M997">
        <f t="shared" si="174"/>
        <v>1.59561154059184</v>
      </c>
    </row>
    <row r="998" spans="1:13">
      <c r="A998" s="1">
        <v>37250</v>
      </c>
      <c r="B998">
        <v>278.21</v>
      </c>
      <c r="C998">
        <f t="shared" si="166"/>
        <v>0.370000000000005</v>
      </c>
      <c r="D998">
        <f t="shared" si="167"/>
        <v>0</v>
      </c>
      <c r="E998">
        <f t="shared" si="172"/>
        <v>0.465927157941467</v>
      </c>
      <c r="F998">
        <f t="shared" si="173"/>
        <v>1.04214070117953</v>
      </c>
      <c r="G998">
        <f t="shared" si="170"/>
        <v>0.447086614517709</v>
      </c>
      <c r="H998">
        <f t="shared" si="171"/>
        <v>30.8956361030757</v>
      </c>
      <c r="I998">
        <f t="shared" si="169"/>
        <v>282.766278208533</v>
      </c>
      <c r="J998">
        <f t="shared" si="176"/>
        <v>285.59185888001</v>
      </c>
      <c r="K998">
        <f t="shared" si="175"/>
        <v>-2.82558067147636</v>
      </c>
      <c r="L998">
        <f t="shared" si="168"/>
        <v>0.370000000000005</v>
      </c>
      <c r="M998">
        <f t="shared" si="174"/>
        <v>1.50806785912099</v>
      </c>
    </row>
    <row r="999" spans="1:13">
      <c r="A999" s="1">
        <v>37251</v>
      </c>
      <c r="B999">
        <v>274.36</v>
      </c>
      <c r="C999">
        <f t="shared" si="166"/>
        <v>0</v>
      </c>
      <c r="D999">
        <f t="shared" si="167"/>
        <v>3.84999999999997</v>
      </c>
      <c r="E999">
        <f t="shared" si="172"/>
        <v>0.432646646659933</v>
      </c>
      <c r="F999">
        <f t="shared" si="173"/>
        <v>1.2427020796667</v>
      </c>
      <c r="G999">
        <f t="shared" si="170"/>
        <v>0.348149933712166</v>
      </c>
      <c r="H999">
        <f t="shared" si="171"/>
        <v>25.8242740667224</v>
      </c>
      <c r="I999">
        <f t="shared" si="169"/>
        <v>281.473392620061</v>
      </c>
      <c r="J999">
        <f t="shared" si="176"/>
        <v>284.759578137001</v>
      </c>
      <c r="K999">
        <f t="shared" si="175"/>
        <v>-3.28618551694007</v>
      </c>
      <c r="L999">
        <f t="shared" si="168"/>
        <v>3.84999999999997</v>
      </c>
      <c r="M999">
        <f t="shared" si="174"/>
        <v>1.67534872632664</v>
      </c>
    </row>
    <row r="1000" spans="1:13">
      <c r="A1000" s="1">
        <v>37252</v>
      </c>
      <c r="B1000">
        <v>273.2</v>
      </c>
      <c r="C1000">
        <f t="shared" si="166"/>
        <v>0</v>
      </c>
      <c r="D1000">
        <f t="shared" si="167"/>
        <v>1.16000000000003</v>
      </c>
      <c r="E1000">
        <f t="shared" si="172"/>
        <v>0.401743314755652</v>
      </c>
      <c r="F1000">
        <f t="shared" si="173"/>
        <v>1.23679478826194</v>
      </c>
      <c r="G1000">
        <f t="shared" si="170"/>
        <v>0.324826170492051</v>
      </c>
      <c r="H1000">
        <f t="shared" si="171"/>
        <v>24.5183992984836</v>
      </c>
      <c r="I1000">
        <f t="shared" si="169"/>
        <v>280.200944835095</v>
      </c>
      <c r="J1000">
        <f t="shared" si="176"/>
        <v>283.903013397049</v>
      </c>
      <c r="K1000">
        <f t="shared" si="175"/>
        <v>-3.70206856195369</v>
      </c>
      <c r="L1000">
        <f t="shared" si="168"/>
        <v>1.16000000000003</v>
      </c>
      <c r="M1000">
        <f t="shared" si="174"/>
        <v>1.63853810301759</v>
      </c>
    </row>
    <row r="1001" spans="1:13">
      <c r="A1001" s="1">
        <v>37253</v>
      </c>
      <c r="B1001">
        <v>271.43</v>
      </c>
      <c r="C1001">
        <f t="shared" si="166"/>
        <v>0</v>
      </c>
      <c r="D1001">
        <f t="shared" si="167"/>
        <v>1.76999999999998</v>
      </c>
      <c r="E1001">
        <f t="shared" si="172"/>
        <v>0.373047363701677</v>
      </c>
      <c r="F1001">
        <f t="shared" si="173"/>
        <v>1.27488087481466</v>
      </c>
      <c r="G1001">
        <f t="shared" si="170"/>
        <v>0.292613506933274</v>
      </c>
      <c r="H1001">
        <f t="shared" si="171"/>
        <v>22.6373548909836</v>
      </c>
      <c r="I1001">
        <f t="shared" si="169"/>
        <v>278.851973519458</v>
      </c>
      <c r="J1001">
        <f t="shared" si="176"/>
        <v>282.978763104328</v>
      </c>
      <c r="K1001">
        <f t="shared" si="175"/>
        <v>-4.12678958487004</v>
      </c>
      <c r="L1001">
        <f t="shared" si="168"/>
        <v>1.76999999999998</v>
      </c>
      <c r="M1001">
        <f t="shared" si="174"/>
        <v>1.64792823851633</v>
      </c>
    </row>
    <row r="1002" spans="1:13">
      <c r="A1002" s="1">
        <v>37256</v>
      </c>
      <c r="B1002">
        <v>269.75</v>
      </c>
      <c r="C1002">
        <f t="shared" si="166"/>
        <v>0</v>
      </c>
      <c r="D1002">
        <f t="shared" si="167"/>
        <v>1.68000000000001</v>
      </c>
      <c r="E1002">
        <f t="shared" si="172"/>
        <v>0.346401123437272</v>
      </c>
      <c r="F1002">
        <f t="shared" si="173"/>
        <v>1.30381795518504</v>
      </c>
      <c r="G1002">
        <f t="shared" si="170"/>
        <v>0.265682123842289</v>
      </c>
      <c r="H1002">
        <f t="shared" si="171"/>
        <v>20.9912203733862</v>
      </c>
      <c r="I1002">
        <f t="shared" si="169"/>
        <v>277.452089992165</v>
      </c>
      <c r="J1002">
        <f t="shared" si="176"/>
        <v>281.998511758297</v>
      </c>
      <c r="K1002">
        <f t="shared" si="175"/>
        <v>-4.54642176613197</v>
      </c>
      <c r="L1002">
        <f t="shared" si="168"/>
        <v>1.68000000000001</v>
      </c>
      <c r="M1002">
        <f t="shared" si="174"/>
        <v>1.65021907862231</v>
      </c>
    </row>
    <row r="1003" spans="1:13">
      <c r="A1003" s="1">
        <v>37257</v>
      </c>
      <c r="B1003">
        <v>266.28</v>
      </c>
      <c r="C1003">
        <f t="shared" si="166"/>
        <v>0</v>
      </c>
      <c r="D1003">
        <f t="shared" si="167"/>
        <v>3.47000000000003</v>
      </c>
      <c r="E1003">
        <f t="shared" si="172"/>
        <v>0.321658186048895</v>
      </c>
      <c r="F1003">
        <f t="shared" si="173"/>
        <v>1.45854524410039</v>
      </c>
      <c r="G1003">
        <f t="shared" si="170"/>
        <v>0.220533567504989</v>
      </c>
      <c r="H1003">
        <f t="shared" si="171"/>
        <v>18.0686196083737</v>
      </c>
      <c r="I1003">
        <f t="shared" si="169"/>
        <v>275.73382255137</v>
      </c>
      <c r="J1003">
        <f t="shared" si="176"/>
        <v>280.833770037007</v>
      </c>
      <c r="K1003">
        <f t="shared" si="175"/>
        <v>-5.09994748563707</v>
      </c>
      <c r="L1003">
        <f t="shared" si="168"/>
        <v>3.47000000000003</v>
      </c>
      <c r="M1003">
        <f t="shared" si="174"/>
        <v>1.78020343014929</v>
      </c>
    </row>
    <row r="1004" spans="1:13">
      <c r="A1004" s="1">
        <v>37258</v>
      </c>
      <c r="B1004">
        <v>263.03</v>
      </c>
      <c r="C1004">
        <f t="shared" si="166"/>
        <v>0</v>
      </c>
      <c r="D1004">
        <f t="shared" si="167"/>
        <v>3.25</v>
      </c>
      <c r="E1004">
        <f t="shared" si="172"/>
        <v>0.298682601331117</v>
      </c>
      <c r="F1004">
        <f t="shared" si="173"/>
        <v>1.58650629809322</v>
      </c>
      <c r="G1004">
        <f t="shared" si="170"/>
        <v>0.188264365347994</v>
      </c>
      <c r="H1004">
        <f t="shared" si="171"/>
        <v>15.8436431183274</v>
      </c>
      <c r="I1004">
        <f t="shared" si="169"/>
        <v>273.779974642969</v>
      </c>
      <c r="J1004">
        <f t="shared" si="176"/>
        <v>279.514510677265</v>
      </c>
      <c r="K1004">
        <f t="shared" si="175"/>
        <v>-5.73453603429556</v>
      </c>
      <c r="L1004">
        <f t="shared" si="168"/>
        <v>3.25</v>
      </c>
      <c r="M1004">
        <f t="shared" si="174"/>
        <v>1.88518889942434</v>
      </c>
    </row>
    <row r="1005" spans="1:13">
      <c r="A1005" s="1">
        <v>37259</v>
      </c>
      <c r="B1005">
        <v>261.08</v>
      </c>
      <c r="C1005">
        <f t="shared" si="166"/>
        <v>0</v>
      </c>
      <c r="D1005">
        <f t="shared" si="167"/>
        <v>1.94999999999999</v>
      </c>
      <c r="E1005">
        <f t="shared" si="172"/>
        <v>0.277348129807466</v>
      </c>
      <c r="F1005">
        <f t="shared" si="173"/>
        <v>1.61247013394371</v>
      </c>
      <c r="G1005">
        <f t="shared" si="170"/>
        <v>0.172002025940871</v>
      </c>
      <c r="H1005">
        <f t="shared" si="171"/>
        <v>14.6759154108791</v>
      </c>
      <c r="I1005">
        <f t="shared" si="169"/>
        <v>271.826718542881</v>
      </c>
      <c r="J1005">
        <f t="shared" si="176"/>
        <v>278.14851343608</v>
      </c>
      <c r="K1005">
        <f t="shared" si="175"/>
        <v>-6.3217948931989</v>
      </c>
      <c r="L1005">
        <f t="shared" si="168"/>
        <v>1.94999999999999</v>
      </c>
      <c r="M1005">
        <f t="shared" si="174"/>
        <v>1.88981826375117</v>
      </c>
    </row>
    <row r="1006" spans="1:13">
      <c r="A1006" s="1">
        <v>37263</v>
      </c>
      <c r="B1006">
        <v>260.67</v>
      </c>
      <c r="C1006">
        <f t="shared" si="166"/>
        <v>0</v>
      </c>
      <c r="D1006">
        <f t="shared" si="167"/>
        <v>0.409999999999968</v>
      </c>
      <c r="E1006">
        <f t="shared" si="172"/>
        <v>0.257537549106932</v>
      </c>
      <c r="F1006">
        <f t="shared" si="173"/>
        <v>1.52657941009058</v>
      </c>
      <c r="G1006">
        <f t="shared" si="170"/>
        <v>0.168702359932688</v>
      </c>
      <c r="H1006">
        <f t="shared" si="171"/>
        <v>14.435014911958</v>
      </c>
      <c r="I1006">
        <f t="shared" si="169"/>
        <v>270.110815230986</v>
      </c>
      <c r="J1006">
        <f t="shared" si="176"/>
        <v>276.853355590466</v>
      </c>
      <c r="K1006">
        <f t="shared" si="175"/>
        <v>-6.74254035948047</v>
      </c>
      <c r="L1006">
        <f t="shared" si="168"/>
        <v>0.409999999999968</v>
      </c>
      <c r="M1006">
        <f t="shared" si="174"/>
        <v>1.78411695919752</v>
      </c>
    </row>
    <row r="1007" spans="1:13">
      <c r="A1007" s="1">
        <v>37265</v>
      </c>
      <c r="B1007">
        <v>262.82</v>
      </c>
      <c r="C1007">
        <f t="shared" si="166"/>
        <v>2.14999999999998</v>
      </c>
      <c r="D1007">
        <f t="shared" si="167"/>
        <v>0</v>
      </c>
      <c r="E1007">
        <f t="shared" si="172"/>
        <v>0.392713438456436</v>
      </c>
      <c r="F1007">
        <f t="shared" si="173"/>
        <v>1.41753802365554</v>
      </c>
      <c r="G1007">
        <f t="shared" si="170"/>
        <v>0.27703908600893</v>
      </c>
      <c r="H1007">
        <f t="shared" si="171"/>
        <v>21.6938611389528</v>
      </c>
      <c r="I1007">
        <f t="shared" si="169"/>
        <v>268.98948784846</v>
      </c>
      <c r="J1007">
        <f t="shared" si="176"/>
        <v>275.813483941212</v>
      </c>
      <c r="K1007">
        <f t="shared" si="175"/>
        <v>-6.82399609275251</v>
      </c>
      <c r="L1007">
        <f t="shared" si="168"/>
        <v>2.14999999999998</v>
      </c>
      <c r="M1007">
        <f t="shared" si="174"/>
        <v>1.81025146211198</v>
      </c>
    </row>
    <row r="1008" spans="1:13">
      <c r="A1008" s="1">
        <v>37266</v>
      </c>
      <c r="B1008">
        <v>255.92</v>
      </c>
      <c r="C1008">
        <f t="shared" si="166"/>
        <v>0</v>
      </c>
      <c r="D1008">
        <f t="shared" si="167"/>
        <v>6.90000000000001</v>
      </c>
      <c r="E1008">
        <f t="shared" si="172"/>
        <v>0.36466247856669</v>
      </c>
      <c r="F1008">
        <f t="shared" si="173"/>
        <v>1.80914245053729</v>
      </c>
      <c r="G1008">
        <f t="shared" si="170"/>
        <v>0.201566481654549</v>
      </c>
      <c r="H1008">
        <f t="shared" si="171"/>
        <v>16.7753082939692</v>
      </c>
      <c r="I1008">
        <f t="shared" si="169"/>
        <v>266.979400617367</v>
      </c>
      <c r="J1008">
        <f t="shared" si="176"/>
        <v>274.339376781169</v>
      </c>
      <c r="K1008">
        <f t="shared" si="175"/>
        <v>-7.35997616380178</v>
      </c>
      <c r="L1008">
        <f t="shared" si="168"/>
        <v>6.90000000000001</v>
      </c>
      <c r="M1008">
        <f t="shared" si="174"/>
        <v>2.17380492910398</v>
      </c>
    </row>
    <row r="1009" spans="1:13">
      <c r="A1009" s="1">
        <v>37270</v>
      </c>
      <c r="B1009">
        <v>258.91</v>
      </c>
      <c r="C1009">
        <f t="shared" si="166"/>
        <v>2.99000000000004</v>
      </c>
      <c r="D1009">
        <f t="shared" si="167"/>
        <v>0</v>
      </c>
      <c r="E1009">
        <f t="shared" si="172"/>
        <v>0.552186587240501</v>
      </c>
      <c r="F1009">
        <f t="shared" si="173"/>
        <v>1.67991798978462</v>
      </c>
      <c r="G1009">
        <f t="shared" si="170"/>
        <v>0.328698538022856</v>
      </c>
      <c r="H1009">
        <f t="shared" si="171"/>
        <v>24.7383833591004</v>
      </c>
      <c r="I1009">
        <f t="shared" si="169"/>
        <v>265.738326802416</v>
      </c>
      <c r="J1009">
        <f t="shared" si="176"/>
        <v>273.196059961684</v>
      </c>
      <c r="K1009">
        <f t="shared" si="175"/>
        <v>-7.45773315926817</v>
      </c>
      <c r="L1009">
        <f t="shared" si="168"/>
        <v>2.99000000000004</v>
      </c>
      <c r="M1009">
        <f t="shared" si="174"/>
        <v>2.23210457702513</v>
      </c>
    </row>
    <row r="1010" spans="1:13">
      <c r="A1010" s="1">
        <v>37271</v>
      </c>
      <c r="B1010">
        <v>265.62</v>
      </c>
      <c r="C1010">
        <f t="shared" si="166"/>
        <v>6.70999999999998</v>
      </c>
      <c r="D1010">
        <f t="shared" si="167"/>
        <v>0</v>
      </c>
      <c r="E1010">
        <f t="shared" si="172"/>
        <v>0.992030402437606</v>
      </c>
      <c r="F1010">
        <f t="shared" si="173"/>
        <v>1.55992384765715</v>
      </c>
      <c r="G1010">
        <f t="shared" si="170"/>
        <v>0.63594796882395</v>
      </c>
      <c r="H1010">
        <f t="shared" si="171"/>
        <v>38.8733615581381</v>
      </c>
      <c r="I1010">
        <f t="shared" si="169"/>
        <v>265.720128140204</v>
      </c>
      <c r="J1010">
        <f t="shared" si="176"/>
        <v>272.634673918523</v>
      </c>
      <c r="K1010">
        <f t="shared" si="175"/>
        <v>-6.91454577831894</v>
      </c>
      <c r="L1010">
        <f t="shared" si="168"/>
        <v>6.70999999999998</v>
      </c>
      <c r="M1010">
        <f t="shared" si="174"/>
        <v>2.55195425009476</v>
      </c>
    </row>
    <row r="1011" spans="1:13">
      <c r="A1011" s="1">
        <v>37272</v>
      </c>
      <c r="B1011">
        <v>262.85</v>
      </c>
      <c r="C1011">
        <f t="shared" si="166"/>
        <v>0</v>
      </c>
      <c r="D1011">
        <f t="shared" si="167"/>
        <v>2.76999999999998</v>
      </c>
      <c r="E1011">
        <f t="shared" si="172"/>
        <v>0.921171087977777</v>
      </c>
      <c r="F1011">
        <f t="shared" si="173"/>
        <v>1.64635785853878</v>
      </c>
      <c r="G1011">
        <f t="shared" si="170"/>
        <v>0.559520570330535</v>
      </c>
      <c r="H1011">
        <f t="shared" si="171"/>
        <v>35.8777294109014</v>
      </c>
      <c r="I1011">
        <f t="shared" si="169"/>
        <v>265.278702432241</v>
      </c>
      <c r="J1011">
        <f t="shared" si="176"/>
        <v>271.909629581161</v>
      </c>
      <c r="K1011">
        <f t="shared" si="175"/>
        <v>-6.6309271489198</v>
      </c>
      <c r="L1011">
        <f t="shared" si="168"/>
        <v>2.76999999999998</v>
      </c>
      <c r="M1011">
        <f t="shared" si="174"/>
        <v>2.56752894651656</v>
      </c>
    </row>
    <row r="1012" spans="1:13">
      <c r="A1012" s="1">
        <v>37273</v>
      </c>
      <c r="B1012">
        <v>260.65</v>
      </c>
      <c r="C1012">
        <f t="shared" si="166"/>
        <v>0</v>
      </c>
      <c r="D1012">
        <f t="shared" si="167"/>
        <v>2.20000000000005</v>
      </c>
      <c r="E1012">
        <f t="shared" si="172"/>
        <v>0.855373153122222</v>
      </c>
      <c r="F1012">
        <f t="shared" si="173"/>
        <v>1.68590372578602</v>
      </c>
      <c r="G1012">
        <f t="shared" si="170"/>
        <v>0.507367734016617</v>
      </c>
      <c r="H1012">
        <f t="shared" si="171"/>
        <v>33.6591876399434</v>
      </c>
      <c r="I1012">
        <f t="shared" si="169"/>
        <v>264.566807998162</v>
      </c>
      <c r="J1012">
        <f t="shared" si="176"/>
        <v>271.075291029197</v>
      </c>
      <c r="K1012">
        <f t="shared" si="175"/>
        <v>-6.50848303103442</v>
      </c>
      <c r="L1012">
        <f t="shared" si="168"/>
        <v>2.20000000000005</v>
      </c>
      <c r="M1012">
        <f t="shared" si="174"/>
        <v>2.54127687890824</v>
      </c>
    </row>
    <row r="1013" spans="1:13">
      <c r="A1013" s="1">
        <v>37274</v>
      </c>
      <c r="B1013">
        <v>259.75</v>
      </c>
      <c r="C1013">
        <f t="shared" si="166"/>
        <v>0</v>
      </c>
      <c r="D1013">
        <f t="shared" si="167"/>
        <v>0.899999999999977</v>
      </c>
      <c r="E1013">
        <f t="shared" si="172"/>
        <v>0.794275070756349</v>
      </c>
      <c r="F1013">
        <f t="shared" si="173"/>
        <v>1.62976774537273</v>
      </c>
      <c r="G1013">
        <f t="shared" si="170"/>
        <v>0.487354761444674</v>
      </c>
      <c r="H1013">
        <f t="shared" si="171"/>
        <v>32.7665446118116</v>
      </c>
      <c r="I1013">
        <f t="shared" si="169"/>
        <v>263.825982928045</v>
      </c>
      <c r="J1013">
        <f t="shared" si="176"/>
        <v>270.236086963933</v>
      </c>
      <c r="K1013">
        <f t="shared" si="175"/>
        <v>-6.41010403588825</v>
      </c>
      <c r="L1013">
        <f t="shared" si="168"/>
        <v>0.899999999999977</v>
      </c>
      <c r="M1013">
        <f t="shared" si="174"/>
        <v>2.42404281612908</v>
      </c>
    </row>
    <row r="1014" spans="1:13">
      <c r="A1014" s="1">
        <v>37277</v>
      </c>
      <c r="B1014">
        <v>257.73</v>
      </c>
      <c r="C1014">
        <f t="shared" si="166"/>
        <v>0</v>
      </c>
      <c r="D1014">
        <f t="shared" si="167"/>
        <v>2.01999999999998</v>
      </c>
      <c r="E1014">
        <f t="shared" si="172"/>
        <v>0.737541137130895</v>
      </c>
      <c r="F1014">
        <f t="shared" si="173"/>
        <v>1.6576414778461</v>
      </c>
      <c r="G1014">
        <f t="shared" si="170"/>
        <v>0.444934050569993</v>
      </c>
      <c r="H1014">
        <f t="shared" si="171"/>
        <v>30.7926891469183</v>
      </c>
      <c r="I1014">
        <f t="shared" si="169"/>
        <v>262.888420753712</v>
      </c>
      <c r="J1014">
        <f t="shared" si="176"/>
        <v>269.309385919906</v>
      </c>
      <c r="K1014">
        <f t="shared" si="175"/>
        <v>-6.42096516619415</v>
      </c>
      <c r="L1014">
        <f t="shared" si="168"/>
        <v>2.01999999999998</v>
      </c>
      <c r="M1014">
        <f t="shared" si="174"/>
        <v>2.395182614977</v>
      </c>
    </row>
    <row r="1015" spans="1:13">
      <c r="A1015" s="1">
        <v>37278</v>
      </c>
      <c r="B1015">
        <v>255.91</v>
      </c>
      <c r="C1015">
        <f t="shared" si="166"/>
        <v>0</v>
      </c>
      <c r="D1015">
        <f t="shared" si="167"/>
        <v>1.82000000000002</v>
      </c>
      <c r="E1015">
        <f t="shared" si="172"/>
        <v>0.684859627335831</v>
      </c>
      <c r="F1015">
        <f t="shared" si="173"/>
        <v>1.66923851514281</v>
      </c>
      <c r="G1015">
        <f t="shared" si="170"/>
        <v>0.410282665492677</v>
      </c>
      <c r="H1015">
        <f t="shared" si="171"/>
        <v>29.0922292056498</v>
      </c>
      <c r="I1015">
        <f t="shared" si="169"/>
        <v>261.815139641791</v>
      </c>
      <c r="J1015">
        <f t="shared" si="176"/>
        <v>268.316491423241</v>
      </c>
      <c r="K1015">
        <f t="shared" si="175"/>
        <v>-6.50135178144996</v>
      </c>
      <c r="L1015">
        <f t="shared" si="168"/>
        <v>1.82000000000002</v>
      </c>
      <c r="M1015">
        <f t="shared" si="174"/>
        <v>2.35409814247864</v>
      </c>
    </row>
    <row r="1016" spans="1:13">
      <c r="A1016" s="1">
        <v>37279</v>
      </c>
      <c r="B1016">
        <v>254.98</v>
      </c>
      <c r="C1016">
        <f t="shared" si="166"/>
        <v>0</v>
      </c>
      <c r="D1016">
        <f t="shared" si="167"/>
        <v>0.930000000000007</v>
      </c>
      <c r="E1016">
        <f t="shared" si="172"/>
        <v>0.635941082526129</v>
      </c>
      <c r="F1016">
        <f t="shared" si="173"/>
        <v>1.61643576406118</v>
      </c>
      <c r="G1016">
        <f t="shared" si="170"/>
        <v>0.393421809059935</v>
      </c>
      <c r="H1016">
        <f t="shared" si="171"/>
        <v>28.2342221502443</v>
      </c>
      <c r="I1016">
        <f t="shared" si="169"/>
        <v>260.763895164883</v>
      </c>
      <c r="J1016">
        <f t="shared" si="176"/>
        <v>267.328257408778</v>
      </c>
      <c r="K1016">
        <f t="shared" si="175"/>
        <v>-6.56436224389523</v>
      </c>
      <c r="L1016">
        <f t="shared" si="168"/>
        <v>0.930000000000007</v>
      </c>
      <c r="M1016">
        <f t="shared" si="174"/>
        <v>2.25237684658731</v>
      </c>
    </row>
    <row r="1017" spans="1:13">
      <c r="A1017" s="1">
        <v>37281</v>
      </c>
      <c r="B1017">
        <v>256.84</v>
      </c>
      <c r="C1017">
        <f t="shared" si="166"/>
        <v>1.85999999999999</v>
      </c>
      <c r="D1017">
        <f t="shared" si="167"/>
        <v>0</v>
      </c>
      <c r="E1017">
        <f t="shared" si="172"/>
        <v>0.72337386234569</v>
      </c>
      <c r="F1017">
        <f t="shared" si="173"/>
        <v>1.50097606662824</v>
      </c>
      <c r="G1017">
        <f t="shared" si="170"/>
        <v>0.481935640699896</v>
      </c>
      <c r="H1017">
        <f t="shared" si="171"/>
        <v>32.5206862878529</v>
      </c>
      <c r="I1017">
        <f t="shared" si="169"/>
        <v>260.160400088524</v>
      </c>
      <c r="J1017">
        <f t="shared" si="176"/>
        <v>266.551077534788</v>
      </c>
      <c r="K1017">
        <f t="shared" si="175"/>
        <v>-6.39067744626379</v>
      </c>
      <c r="L1017">
        <f t="shared" si="168"/>
        <v>1.85999999999999</v>
      </c>
      <c r="M1017">
        <f t="shared" si="174"/>
        <v>2.22434992897393</v>
      </c>
    </row>
    <row r="1018" spans="1:13">
      <c r="A1018" s="1">
        <v>37284</v>
      </c>
      <c r="B1018">
        <v>254.77</v>
      </c>
      <c r="C1018">
        <f t="shared" si="166"/>
        <v>0</v>
      </c>
      <c r="D1018">
        <f t="shared" si="167"/>
        <v>2.06999999999996</v>
      </c>
      <c r="E1018">
        <f t="shared" si="172"/>
        <v>0.67170430074957</v>
      </c>
      <c r="F1018">
        <f t="shared" si="173"/>
        <v>1.54162063329765</v>
      </c>
      <c r="G1018">
        <f t="shared" si="170"/>
        <v>0.435713097140339</v>
      </c>
      <c r="H1018">
        <f t="shared" si="171"/>
        <v>30.3482010443587</v>
      </c>
      <c r="I1018">
        <f t="shared" si="169"/>
        <v>259.331356554909</v>
      </c>
      <c r="J1018">
        <f t="shared" si="176"/>
        <v>265.67809968946</v>
      </c>
      <c r="K1018">
        <f t="shared" si="175"/>
        <v>-6.34674313455105</v>
      </c>
      <c r="L1018">
        <f t="shared" si="168"/>
        <v>2.06999999999996</v>
      </c>
      <c r="M1018">
        <f t="shared" si="174"/>
        <v>2.21332493404722</v>
      </c>
    </row>
    <row r="1019" spans="1:13">
      <c r="A1019" s="1">
        <v>37286</v>
      </c>
      <c r="B1019">
        <v>252.73</v>
      </c>
      <c r="C1019">
        <f t="shared" si="166"/>
        <v>0</v>
      </c>
      <c r="D1019">
        <f t="shared" si="167"/>
        <v>2.04000000000002</v>
      </c>
      <c r="E1019">
        <f t="shared" si="172"/>
        <v>0.6237254221246</v>
      </c>
      <c r="F1019">
        <f t="shared" si="173"/>
        <v>1.57721915949068</v>
      </c>
      <c r="G1019">
        <f t="shared" si="170"/>
        <v>0.395458943274578</v>
      </c>
      <c r="H1019">
        <f t="shared" si="171"/>
        <v>28.3389880569754</v>
      </c>
      <c r="I1019">
        <f t="shared" si="169"/>
        <v>258.316067916764</v>
      </c>
      <c r="J1019">
        <f t="shared" si="176"/>
        <v>264.718645502471</v>
      </c>
      <c r="K1019">
        <f t="shared" si="175"/>
        <v>-6.40257758570704</v>
      </c>
      <c r="L1019">
        <f t="shared" si="168"/>
        <v>2.04000000000002</v>
      </c>
      <c r="M1019">
        <f t="shared" si="174"/>
        <v>2.20094458161528</v>
      </c>
    </row>
    <row r="1020" spans="1:13">
      <c r="A1020" s="1">
        <v>37287</v>
      </c>
      <c r="B1020">
        <v>251.96</v>
      </c>
      <c r="C1020">
        <f t="shared" si="166"/>
        <v>0</v>
      </c>
      <c r="D1020">
        <f t="shared" si="167"/>
        <v>0.769999999999982</v>
      </c>
      <c r="E1020">
        <f t="shared" si="172"/>
        <v>0.579173606258557</v>
      </c>
      <c r="F1020">
        <f t="shared" si="173"/>
        <v>1.51956064809848</v>
      </c>
      <c r="G1020">
        <f t="shared" si="170"/>
        <v>0.38114543633603</v>
      </c>
      <c r="H1020">
        <f t="shared" si="171"/>
        <v>27.5963288375445</v>
      </c>
      <c r="I1020">
        <f t="shared" si="169"/>
        <v>257.338504671166</v>
      </c>
      <c r="J1020">
        <f t="shared" si="176"/>
        <v>263.773229870738</v>
      </c>
      <c r="K1020">
        <f t="shared" si="175"/>
        <v>-6.43472519957226</v>
      </c>
      <c r="L1020">
        <f t="shared" si="168"/>
        <v>0.769999999999982</v>
      </c>
      <c r="M1020">
        <f t="shared" si="174"/>
        <v>2.09873425435704</v>
      </c>
    </row>
    <row r="1021" spans="1:13">
      <c r="A1021" s="1">
        <v>37288</v>
      </c>
      <c r="B1021">
        <v>251.41</v>
      </c>
      <c r="C1021">
        <f t="shared" si="166"/>
        <v>0</v>
      </c>
      <c r="D1021">
        <f t="shared" si="167"/>
        <v>0.550000000000011</v>
      </c>
      <c r="E1021">
        <f t="shared" si="172"/>
        <v>0.537804062954375</v>
      </c>
      <c r="F1021">
        <f t="shared" si="173"/>
        <v>1.45030631609145</v>
      </c>
      <c r="G1021">
        <f t="shared" si="170"/>
        <v>0.370821016903345</v>
      </c>
      <c r="H1021">
        <f t="shared" si="171"/>
        <v>27.0510163129116</v>
      </c>
      <c r="I1021">
        <f t="shared" si="169"/>
        <v>256.42670065274</v>
      </c>
      <c r="J1021">
        <f t="shared" si="176"/>
        <v>262.857114537316</v>
      </c>
      <c r="K1021">
        <f t="shared" si="175"/>
        <v>-6.43041388457584</v>
      </c>
      <c r="L1021">
        <f t="shared" si="168"/>
        <v>0.550000000000011</v>
      </c>
      <c r="M1021">
        <f t="shared" si="174"/>
        <v>1.98811037904582</v>
      </c>
    </row>
    <row r="1022" spans="1:13">
      <c r="A1022" s="1">
        <v>37291</v>
      </c>
      <c r="B1022">
        <v>248.72</v>
      </c>
      <c r="C1022">
        <f t="shared" si="166"/>
        <v>0</v>
      </c>
      <c r="D1022">
        <f t="shared" si="167"/>
        <v>2.69</v>
      </c>
      <c r="E1022">
        <f t="shared" si="172"/>
        <v>0.499389487029062</v>
      </c>
      <c r="F1022">
        <f t="shared" si="173"/>
        <v>1.53885586494206</v>
      </c>
      <c r="G1022">
        <f t="shared" si="170"/>
        <v>0.324519988132784</v>
      </c>
      <c r="H1022">
        <f t="shared" si="171"/>
        <v>24.5009506115698</v>
      </c>
      <c r="I1022">
        <f t="shared" si="169"/>
        <v>255.241410092349</v>
      </c>
      <c r="J1022">
        <f t="shared" si="176"/>
        <v>261.809554350101</v>
      </c>
      <c r="K1022">
        <f t="shared" si="175"/>
        <v>-6.56814425775218</v>
      </c>
      <c r="L1022">
        <f t="shared" si="168"/>
        <v>2.69</v>
      </c>
      <c r="M1022">
        <f t="shared" si="174"/>
        <v>2.03824535197112</v>
      </c>
    </row>
    <row r="1023" spans="1:13">
      <c r="A1023" s="1">
        <v>37293</v>
      </c>
      <c r="B1023">
        <v>245.4</v>
      </c>
      <c r="C1023">
        <f t="shared" si="166"/>
        <v>0</v>
      </c>
      <c r="D1023">
        <f t="shared" si="167"/>
        <v>3.31999999999999</v>
      </c>
      <c r="E1023">
        <f t="shared" si="172"/>
        <v>0.463718809384129</v>
      </c>
      <c r="F1023">
        <f t="shared" si="173"/>
        <v>1.66608044601763</v>
      </c>
      <c r="G1023">
        <f t="shared" si="170"/>
        <v>0.278329183019067</v>
      </c>
      <c r="H1023">
        <f t="shared" si="171"/>
        <v>21.7728881352555</v>
      </c>
      <c r="I1023">
        <f t="shared" si="169"/>
        <v>253.727801220146</v>
      </c>
      <c r="J1023">
        <f t="shared" si="176"/>
        <v>260.593606372759</v>
      </c>
      <c r="K1023">
        <f t="shared" si="175"/>
        <v>-6.86580515261295</v>
      </c>
      <c r="L1023">
        <f t="shared" si="168"/>
        <v>3.31999999999999</v>
      </c>
      <c r="M1023">
        <f t="shared" si="174"/>
        <v>2.12979925540176</v>
      </c>
    </row>
    <row r="1024" spans="1:13">
      <c r="A1024" s="1">
        <v>37294</v>
      </c>
      <c r="B1024">
        <v>240.41</v>
      </c>
      <c r="C1024">
        <f t="shared" si="166"/>
        <v>0</v>
      </c>
      <c r="D1024">
        <f t="shared" si="167"/>
        <v>4.99000000000001</v>
      </c>
      <c r="E1024">
        <f t="shared" si="172"/>
        <v>0.430596037285263</v>
      </c>
      <c r="F1024">
        <f t="shared" si="173"/>
        <v>1.90350327130208</v>
      </c>
      <c r="G1024">
        <f t="shared" si="170"/>
        <v>0.226212396782862</v>
      </c>
      <c r="H1024">
        <f t="shared" si="171"/>
        <v>18.4480598448003</v>
      </c>
      <c r="I1024">
        <f t="shared" si="169"/>
        <v>251.679523392487</v>
      </c>
      <c r="J1024">
        <f t="shared" si="176"/>
        <v>259.098001140537</v>
      </c>
      <c r="K1024">
        <f t="shared" si="175"/>
        <v>-7.41847774804998</v>
      </c>
      <c r="L1024">
        <f t="shared" si="168"/>
        <v>4.99000000000001</v>
      </c>
      <c r="M1024">
        <f t="shared" si="174"/>
        <v>2.33409930858735</v>
      </c>
    </row>
    <row r="1025" spans="1:13">
      <c r="A1025" s="1">
        <v>37298</v>
      </c>
      <c r="B1025">
        <v>236.06</v>
      </c>
      <c r="C1025">
        <f t="shared" si="166"/>
        <v>0</v>
      </c>
      <c r="D1025">
        <f t="shared" si="167"/>
        <v>4.34999999999999</v>
      </c>
      <c r="E1025">
        <f t="shared" si="172"/>
        <v>0.399839177479173</v>
      </c>
      <c r="F1025">
        <f t="shared" si="173"/>
        <v>2.07825303763765</v>
      </c>
      <c r="G1025">
        <f t="shared" si="170"/>
        <v>0.192391961054786</v>
      </c>
      <c r="H1025">
        <f t="shared" si="171"/>
        <v>16.1349595886739</v>
      </c>
      <c r="I1025">
        <f t="shared" si="169"/>
        <v>249.277240694723</v>
      </c>
      <c r="J1025">
        <f t="shared" si="176"/>
        <v>257.390885256023</v>
      </c>
      <c r="K1025">
        <f t="shared" si="175"/>
        <v>-8.1136445613007</v>
      </c>
      <c r="L1025">
        <f t="shared" si="168"/>
        <v>4.34999999999999</v>
      </c>
      <c r="M1025">
        <f t="shared" si="174"/>
        <v>2.47809221511682</v>
      </c>
    </row>
    <row r="1026" spans="1:13">
      <c r="A1026" s="1">
        <v>37299</v>
      </c>
      <c r="B1026">
        <v>236.01</v>
      </c>
      <c r="C1026">
        <f t="shared" si="166"/>
        <v>0</v>
      </c>
      <c r="D1026">
        <f t="shared" si="167"/>
        <v>0.0500000000000114</v>
      </c>
      <c r="E1026">
        <f t="shared" si="172"/>
        <v>0.37127923623066</v>
      </c>
      <c r="F1026">
        <f t="shared" si="173"/>
        <v>1.93337782066353</v>
      </c>
      <c r="G1026">
        <f t="shared" si="170"/>
        <v>0.192036565363742</v>
      </c>
      <c r="H1026">
        <f t="shared" si="171"/>
        <v>16.1099559311876</v>
      </c>
      <c r="I1026">
        <f t="shared" si="169"/>
        <v>247.236739075874</v>
      </c>
      <c r="J1026">
        <f t="shared" si="176"/>
        <v>255.806561658552</v>
      </c>
      <c r="K1026">
        <f t="shared" si="175"/>
        <v>-8.56982258267772</v>
      </c>
      <c r="L1026">
        <f t="shared" si="168"/>
        <v>0.0500000000000114</v>
      </c>
      <c r="M1026">
        <f t="shared" si="174"/>
        <v>2.30465705689419</v>
      </c>
    </row>
    <row r="1027" spans="1:13">
      <c r="A1027" s="1">
        <v>37300</v>
      </c>
      <c r="B1027">
        <v>236.6</v>
      </c>
      <c r="C1027">
        <f t="shared" si="166"/>
        <v>0.590000000000003</v>
      </c>
      <c r="D1027">
        <f t="shared" si="167"/>
        <v>0</v>
      </c>
      <c r="E1027">
        <f t="shared" si="172"/>
        <v>0.38690214792847</v>
      </c>
      <c r="F1027">
        <f t="shared" si="173"/>
        <v>1.79527940490185</v>
      </c>
      <c r="G1027">
        <f t="shared" si="170"/>
        <v>0.215510826265855</v>
      </c>
      <c r="H1027">
        <f t="shared" si="171"/>
        <v>17.7300622593319</v>
      </c>
      <c r="I1027">
        <f t="shared" si="169"/>
        <v>245.600808606005</v>
      </c>
      <c r="J1027">
        <f t="shared" si="176"/>
        <v>254.383355439653</v>
      </c>
      <c r="K1027">
        <f t="shared" si="175"/>
        <v>-8.78254683364847</v>
      </c>
      <c r="L1027">
        <f t="shared" si="168"/>
        <v>0.590000000000003</v>
      </c>
      <c r="M1027">
        <f t="shared" si="174"/>
        <v>2.18218155283032</v>
      </c>
    </row>
    <row r="1028" spans="1:13">
      <c r="A1028" s="1">
        <v>37301</v>
      </c>
      <c r="B1028">
        <v>234.97</v>
      </c>
      <c r="C1028">
        <f t="shared" ref="C1028:C1091" si="177">IF(B1028&gt;B1027,B1028-B1027,0)</f>
        <v>0</v>
      </c>
      <c r="D1028">
        <f t="shared" ref="D1028:D1091" si="178">IF(B1028&lt;B1027,B1027-B1028,0)</f>
        <v>1.63</v>
      </c>
      <c r="E1028">
        <f t="shared" si="172"/>
        <v>0.359266280219294</v>
      </c>
      <c r="F1028">
        <f t="shared" si="173"/>
        <v>1.78347373312315</v>
      </c>
      <c r="G1028">
        <f t="shared" si="170"/>
        <v>0.201441867938342</v>
      </c>
      <c r="H1028">
        <f t="shared" si="171"/>
        <v>16.7666762174697</v>
      </c>
      <c r="I1028">
        <f t="shared" si="169"/>
        <v>243.965790242401</v>
      </c>
      <c r="J1028">
        <f t="shared" si="176"/>
        <v>252.944825801575</v>
      </c>
      <c r="K1028">
        <f t="shared" si="175"/>
        <v>-8.9790355591737</v>
      </c>
      <c r="L1028">
        <f t="shared" ref="L1028:L1091" si="179">ABS(B1028-B1027)</f>
        <v>1.63</v>
      </c>
      <c r="M1028">
        <f t="shared" si="174"/>
        <v>2.14274001334244</v>
      </c>
    </row>
    <row r="1029" spans="1:13">
      <c r="A1029" s="1">
        <v>37302</v>
      </c>
      <c r="B1029">
        <v>234.82</v>
      </c>
      <c r="C1029">
        <f t="shared" si="177"/>
        <v>0</v>
      </c>
      <c r="D1029">
        <f t="shared" si="178"/>
        <v>0.150000000000006</v>
      </c>
      <c r="E1029">
        <f t="shared" si="172"/>
        <v>0.333604403060773</v>
      </c>
      <c r="F1029">
        <f t="shared" si="173"/>
        <v>1.66679703790006</v>
      </c>
      <c r="G1029">
        <f t="shared" si="170"/>
        <v>0.200146985790825</v>
      </c>
      <c r="H1029">
        <f t="shared" si="171"/>
        <v>16.6768727631257</v>
      </c>
      <c r="I1029">
        <f t="shared" si="169"/>
        <v>242.55916770312</v>
      </c>
      <c r="J1029">
        <f t="shared" si="176"/>
        <v>251.601776209678</v>
      </c>
      <c r="K1029">
        <f t="shared" si="175"/>
        <v>-9.04260850655831</v>
      </c>
      <c r="L1029">
        <f t="shared" si="179"/>
        <v>0.150000000000006</v>
      </c>
      <c r="M1029">
        <f t="shared" si="174"/>
        <v>2.00040144096084</v>
      </c>
    </row>
    <row r="1030" spans="1:13">
      <c r="A1030" s="1">
        <v>37305</v>
      </c>
      <c r="B1030">
        <v>233.75</v>
      </c>
      <c r="C1030">
        <f t="shared" si="177"/>
        <v>0</v>
      </c>
      <c r="D1030">
        <f t="shared" si="178"/>
        <v>1.06999999999999</v>
      </c>
      <c r="E1030">
        <f t="shared" si="172"/>
        <v>0.309775517127861</v>
      </c>
      <c r="F1030">
        <f t="shared" si="173"/>
        <v>1.62416867805006</v>
      </c>
      <c r="G1030">
        <f t="shared" si="170"/>
        <v>0.190728660953966</v>
      </c>
      <c r="H1030">
        <f t="shared" si="171"/>
        <v>16.017810539738</v>
      </c>
      <c r="I1030">
        <f t="shared" si="169"/>
        <v>241.20431771038</v>
      </c>
      <c r="J1030">
        <f t="shared" si="176"/>
        <v>250.278959592541</v>
      </c>
      <c r="K1030">
        <f t="shared" si="175"/>
        <v>-9.07464188216102</v>
      </c>
      <c r="L1030">
        <f t="shared" si="179"/>
        <v>1.06999999999999</v>
      </c>
      <c r="M1030">
        <f t="shared" si="174"/>
        <v>1.93394419517792</v>
      </c>
    </row>
    <row r="1031" spans="1:13">
      <c r="A1031" s="1">
        <v>37307</v>
      </c>
      <c r="B1031">
        <v>230.5</v>
      </c>
      <c r="C1031">
        <f t="shared" si="177"/>
        <v>0</v>
      </c>
      <c r="D1031">
        <f t="shared" si="178"/>
        <v>3.25</v>
      </c>
      <c r="E1031">
        <f t="shared" si="172"/>
        <v>0.287648694475871</v>
      </c>
      <c r="F1031">
        <f t="shared" si="173"/>
        <v>1.74029948676077</v>
      </c>
      <c r="G1031">
        <f t="shared" si="170"/>
        <v>0.165286892666545</v>
      </c>
      <c r="H1031">
        <f t="shared" si="171"/>
        <v>14.1842231047769</v>
      </c>
      <c r="I1031">
        <f t="shared" si="169"/>
        <v>239.557993646524</v>
      </c>
      <c r="J1031">
        <f t="shared" si="176"/>
        <v>248.813338686734</v>
      </c>
      <c r="K1031">
        <f t="shared" si="175"/>
        <v>-9.25534504021019</v>
      </c>
      <c r="L1031">
        <f t="shared" si="179"/>
        <v>3.25</v>
      </c>
      <c r="M1031">
        <f t="shared" si="174"/>
        <v>2.02794818123664</v>
      </c>
    </row>
    <row r="1032" spans="1:13">
      <c r="A1032" s="1">
        <v>37308</v>
      </c>
      <c r="B1032">
        <v>228.75</v>
      </c>
      <c r="C1032">
        <f t="shared" si="177"/>
        <v>0</v>
      </c>
      <c r="D1032">
        <f t="shared" si="178"/>
        <v>1.75</v>
      </c>
      <c r="E1032">
        <f t="shared" si="172"/>
        <v>0.267102359156166</v>
      </c>
      <c r="F1032">
        <f t="shared" si="173"/>
        <v>1.74099238056357</v>
      </c>
      <c r="G1032">
        <f t="shared" si="170"/>
        <v>0.153419602600272</v>
      </c>
      <c r="H1032">
        <f t="shared" si="171"/>
        <v>13.3012827469208</v>
      </c>
      <c r="I1032">
        <f t="shared" si="169"/>
        <v>237.895724223688</v>
      </c>
      <c r="J1032">
        <f t="shared" si="176"/>
        <v>247.326645290047</v>
      </c>
      <c r="K1032">
        <f t="shared" si="175"/>
        <v>-9.43092106635856</v>
      </c>
      <c r="L1032">
        <f t="shared" si="179"/>
        <v>1.75</v>
      </c>
      <c r="M1032">
        <f t="shared" si="174"/>
        <v>2.00809473971974</v>
      </c>
    </row>
    <row r="1033" spans="1:13">
      <c r="A1033" s="1">
        <v>37309</v>
      </c>
      <c r="B1033">
        <v>226.03</v>
      </c>
      <c r="C1033">
        <f t="shared" si="177"/>
        <v>0</v>
      </c>
      <c r="D1033">
        <f t="shared" si="178"/>
        <v>2.72</v>
      </c>
      <c r="E1033">
        <f t="shared" si="172"/>
        <v>0.248023619216439</v>
      </c>
      <c r="F1033">
        <f t="shared" si="173"/>
        <v>1.8109214962376</v>
      </c>
      <c r="G1033">
        <f t="shared" si="170"/>
        <v>0.136959895683903</v>
      </c>
      <c r="H1033">
        <f t="shared" si="171"/>
        <v>12.0461501064221</v>
      </c>
      <c r="I1033">
        <f t="shared" si="169"/>
        <v>236.070775838085</v>
      </c>
      <c r="J1033">
        <f t="shared" si="176"/>
        <v>245.748563874054</v>
      </c>
      <c r="K1033">
        <f t="shared" si="175"/>
        <v>-9.67778803596934</v>
      </c>
      <c r="L1033">
        <f t="shared" si="179"/>
        <v>2.72</v>
      </c>
      <c r="M1033">
        <f t="shared" si="174"/>
        <v>2.05894511545404</v>
      </c>
    </row>
    <row r="1034" spans="1:13">
      <c r="A1034" s="1">
        <v>37312</v>
      </c>
      <c r="B1034">
        <v>225.11</v>
      </c>
      <c r="C1034">
        <f t="shared" si="177"/>
        <v>0</v>
      </c>
      <c r="D1034">
        <f t="shared" si="178"/>
        <v>0.919999999999987</v>
      </c>
      <c r="E1034">
        <f t="shared" si="172"/>
        <v>0.230307646415265</v>
      </c>
      <c r="F1034">
        <f t="shared" si="173"/>
        <v>1.74728424650634</v>
      </c>
      <c r="G1034">
        <f t="shared" si="170"/>
        <v>0.131808918254577</v>
      </c>
      <c r="H1034">
        <f t="shared" si="171"/>
        <v>11.645863195516</v>
      </c>
      <c r="I1034">
        <f t="shared" si="169"/>
        <v>234.385008514188</v>
      </c>
      <c r="J1034">
        <f t="shared" si="176"/>
        <v>244.219246290987</v>
      </c>
      <c r="K1034">
        <f t="shared" si="175"/>
        <v>-9.8342377767994</v>
      </c>
      <c r="L1034">
        <f t="shared" si="179"/>
        <v>0.919999999999987</v>
      </c>
      <c r="M1034">
        <f t="shared" si="174"/>
        <v>1.97759189292161</v>
      </c>
    </row>
    <row r="1035" spans="1:13">
      <c r="A1035" s="1">
        <v>37313</v>
      </c>
      <c r="B1035">
        <v>223.46</v>
      </c>
      <c r="C1035">
        <f t="shared" si="177"/>
        <v>0</v>
      </c>
      <c r="D1035">
        <f t="shared" si="178"/>
        <v>1.65000000000001</v>
      </c>
      <c r="E1035">
        <f t="shared" si="172"/>
        <v>0.213857100242746</v>
      </c>
      <c r="F1035">
        <f t="shared" si="173"/>
        <v>1.74033537175589</v>
      </c>
      <c r="G1035">
        <f t="shared" si="170"/>
        <v>0.122882694745771</v>
      </c>
      <c r="H1035">
        <f t="shared" si="171"/>
        <v>10.9435024086458</v>
      </c>
      <c r="I1035">
        <f t="shared" si="169"/>
        <v>232.704742204705</v>
      </c>
      <c r="J1035">
        <f t="shared" si="176"/>
        <v>242.680986140825</v>
      </c>
      <c r="K1035">
        <f t="shared" si="175"/>
        <v>-9.97624393611929</v>
      </c>
      <c r="L1035">
        <f t="shared" si="179"/>
        <v>1.65000000000001</v>
      </c>
      <c r="M1035">
        <f t="shared" si="174"/>
        <v>1.95419247199864</v>
      </c>
    </row>
    <row r="1036" spans="1:13">
      <c r="A1036" s="1">
        <v>37314</v>
      </c>
      <c r="B1036">
        <v>222.45</v>
      </c>
      <c r="C1036">
        <f t="shared" si="177"/>
        <v>0</v>
      </c>
      <c r="D1036">
        <f t="shared" si="178"/>
        <v>1.01000000000002</v>
      </c>
      <c r="E1036">
        <f t="shared" si="172"/>
        <v>0.19858159308255</v>
      </c>
      <c r="F1036">
        <f t="shared" si="173"/>
        <v>1.68816855948761</v>
      </c>
      <c r="G1036">
        <f t="shared" si="170"/>
        <v>0.117631377486868</v>
      </c>
      <c r="H1036">
        <f t="shared" si="171"/>
        <v>10.5250603961547</v>
      </c>
      <c r="I1036">
        <f t="shared" si="169"/>
        <v>231.127562853622</v>
      </c>
      <c r="J1036">
        <f t="shared" si="176"/>
        <v>241.18187006779</v>
      </c>
      <c r="K1036">
        <f t="shared" si="175"/>
        <v>-10.0543072141679</v>
      </c>
      <c r="L1036">
        <f t="shared" si="179"/>
        <v>1.01000000000002</v>
      </c>
      <c r="M1036">
        <f t="shared" si="174"/>
        <v>1.88675015257017</v>
      </c>
    </row>
    <row r="1037" spans="1:13">
      <c r="A1037" s="1">
        <v>37315</v>
      </c>
      <c r="B1037">
        <v>220.28</v>
      </c>
      <c r="C1037">
        <f t="shared" si="177"/>
        <v>0</v>
      </c>
      <c r="D1037">
        <f t="shared" si="178"/>
        <v>2.16999999999999</v>
      </c>
      <c r="E1037">
        <f t="shared" si="172"/>
        <v>0.184397193576654</v>
      </c>
      <c r="F1037">
        <f t="shared" si="173"/>
        <v>1.72258509095278</v>
      </c>
      <c r="G1037">
        <f t="shared" si="170"/>
        <v>0.107046783665509</v>
      </c>
      <c r="H1037">
        <f t="shared" si="171"/>
        <v>9.66958083840591</v>
      </c>
      <c r="I1037">
        <f t="shared" si="169"/>
        <v>229.459207686735</v>
      </c>
      <c r="J1037">
        <f t="shared" si="176"/>
        <v>239.633041495766</v>
      </c>
      <c r="K1037">
        <f t="shared" si="175"/>
        <v>-10.1738338090317</v>
      </c>
      <c r="L1037">
        <f t="shared" si="179"/>
        <v>2.16999999999999</v>
      </c>
      <c r="M1037">
        <f t="shared" si="174"/>
        <v>1.90698228452944</v>
      </c>
    </row>
    <row r="1038" spans="1:13">
      <c r="A1038" s="1">
        <v>37316</v>
      </c>
      <c r="B1038">
        <v>218.59</v>
      </c>
      <c r="C1038">
        <f t="shared" si="177"/>
        <v>0</v>
      </c>
      <c r="D1038">
        <f t="shared" si="178"/>
        <v>1.69</v>
      </c>
      <c r="E1038">
        <f t="shared" si="172"/>
        <v>0.171225965464036</v>
      </c>
      <c r="F1038">
        <f t="shared" si="173"/>
        <v>1.72025758445616</v>
      </c>
      <c r="G1038">
        <f t="shared" si="170"/>
        <v>0.0995350737070966</v>
      </c>
      <c r="H1038">
        <f t="shared" si="171"/>
        <v>9.05246918331699</v>
      </c>
      <c r="I1038">
        <f t="shared" si="169"/>
        <v>227.787523544515</v>
      </c>
      <c r="J1038">
        <f t="shared" si="176"/>
        <v>238.07375212093</v>
      </c>
      <c r="K1038">
        <f t="shared" si="175"/>
        <v>-10.2862285764152</v>
      </c>
      <c r="L1038">
        <f t="shared" si="179"/>
        <v>1.69</v>
      </c>
      <c r="M1038">
        <f t="shared" si="174"/>
        <v>1.89148354992019</v>
      </c>
    </row>
    <row r="1039" spans="1:13">
      <c r="A1039" s="1">
        <v>37319</v>
      </c>
      <c r="B1039">
        <v>215.89</v>
      </c>
      <c r="C1039">
        <f t="shared" si="177"/>
        <v>0</v>
      </c>
      <c r="D1039">
        <f t="shared" si="178"/>
        <v>2.70000000000002</v>
      </c>
      <c r="E1039">
        <f t="shared" si="172"/>
        <v>0.158995539359462</v>
      </c>
      <c r="F1039">
        <f t="shared" si="173"/>
        <v>1.79023918556643</v>
      </c>
      <c r="G1039">
        <f t="shared" si="170"/>
        <v>0.0888124562579918</v>
      </c>
      <c r="H1039">
        <f t="shared" si="171"/>
        <v>8.15681853633642</v>
      </c>
      <c r="I1039">
        <f t="shared" ref="I1039:I1102" si="180">(B1039*0.1538)+(I1038*0.8462)</f>
        <v>225.957684423368</v>
      </c>
      <c r="J1039">
        <f t="shared" si="176"/>
        <v>236.429936088769</v>
      </c>
      <c r="K1039">
        <f t="shared" si="175"/>
        <v>-10.4722516654006</v>
      </c>
      <c r="L1039">
        <f t="shared" si="179"/>
        <v>2.70000000000002</v>
      </c>
      <c r="M1039">
        <f t="shared" si="174"/>
        <v>1.94923472492589</v>
      </c>
    </row>
    <row r="1040" spans="1:13">
      <c r="A1040" s="1">
        <v>37320</v>
      </c>
      <c r="B1040">
        <v>211.76</v>
      </c>
      <c r="C1040">
        <f t="shared" si="177"/>
        <v>0</v>
      </c>
      <c r="D1040">
        <f t="shared" si="178"/>
        <v>4.13</v>
      </c>
      <c r="E1040">
        <f t="shared" si="172"/>
        <v>0.1476387151195</v>
      </c>
      <c r="F1040">
        <f t="shared" si="173"/>
        <v>1.95736495802597</v>
      </c>
      <c r="G1040">
        <f t="shared" ref="G1040:G1103" si="181">E1040/F1040</f>
        <v>0.0754272801881544</v>
      </c>
      <c r="H1040">
        <f t="shared" ref="H1040:H1103" si="182">100-(100/(1+G1040))</f>
        <v>7.01370344398904</v>
      </c>
      <c r="I1040">
        <f t="shared" si="180"/>
        <v>223.774080559054</v>
      </c>
      <c r="J1040">
        <f t="shared" si="176"/>
        <v>234.601893824591</v>
      </c>
      <c r="K1040">
        <f t="shared" si="175"/>
        <v>-10.8278132655369</v>
      </c>
      <c r="L1040">
        <f t="shared" si="179"/>
        <v>4.13</v>
      </c>
      <c r="M1040">
        <f t="shared" si="174"/>
        <v>2.10500367314547</v>
      </c>
    </row>
    <row r="1041" spans="1:13">
      <c r="A1041" s="1">
        <v>37321</v>
      </c>
      <c r="B1041">
        <v>208.53</v>
      </c>
      <c r="C1041">
        <f t="shared" si="177"/>
        <v>0</v>
      </c>
      <c r="D1041">
        <f t="shared" si="178"/>
        <v>3.22999999999999</v>
      </c>
      <c r="E1041">
        <f t="shared" ref="E1041:E1104" si="183">((E1040*13)+C1041)/14</f>
        <v>0.137093092610964</v>
      </c>
      <c r="F1041">
        <f t="shared" ref="F1041:F1104" si="184">((F1040*13)+D1041)/14</f>
        <v>2.04826746102412</v>
      </c>
      <c r="G1041">
        <f t="shared" si="181"/>
        <v>0.06693124565989</v>
      </c>
      <c r="H1041">
        <f t="shared" si="182"/>
        <v>6.27324824651598</v>
      </c>
      <c r="I1041">
        <f t="shared" si="180"/>
        <v>221.429540969072</v>
      </c>
      <c r="J1041">
        <f t="shared" si="176"/>
        <v>232.669966492189</v>
      </c>
      <c r="K1041">
        <f t="shared" si="175"/>
        <v>-11.2404255231173</v>
      </c>
      <c r="L1041">
        <f t="shared" si="179"/>
        <v>3.22999999999999</v>
      </c>
      <c r="M1041">
        <f t="shared" ref="M1041:M1104" si="185">((M1040*13)+L1041)/14</f>
        <v>2.18536055363508</v>
      </c>
    </row>
    <row r="1042" spans="1:13">
      <c r="A1042" s="1">
        <v>37322</v>
      </c>
      <c r="B1042">
        <v>204.79</v>
      </c>
      <c r="C1042">
        <f t="shared" si="177"/>
        <v>0</v>
      </c>
      <c r="D1042">
        <f t="shared" si="178"/>
        <v>3.74000000000001</v>
      </c>
      <c r="E1042">
        <f t="shared" si="183"/>
        <v>0.127300728853038</v>
      </c>
      <c r="F1042">
        <f t="shared" si="184"/>
        <v>2.16910549952239</v>
      </c>
      <c r="G1042">
        <f t="shared" si="181"/>
        <v>0.0586881223071299</v>
      </c>
      <c r="H1042">
        <f t="shared" si="182"/>
        <v>5.5434760313769</v>
      </c>
      <c r="I1042">
        <f t="shared" si="180"/>
        <v>218.870379568029</v>
      </c>
      <c r="J1042">
        <f t="shared" si="176"/>
        <v>230.604060975118</v>
      </c>
      <c r="K1042">
        <f t="shared" si="175"/>
        <v>-11.7336814070893</v>
      </c>
      <c r="L1042">
        <f t="shared" si="179"/>
        <v>3.74000000000001</v>
      </c>
      <c r="M1042">
        <f t="shared" si="185"/>
        <v>2.29640622837543</v>
      </c>
    </row>
    <row r="1043" spans="1:13">
      <c r="A1043" s="1">
        <v>37323</v>
      </c>
      <c r="B1043">
        <v>198.37</v>
      </c>
      <c r="C1043">
        <f t="shared" si="177"/>
        <v>0</v>
      </c>
      <c r="D1043">
        <f t="shared" si="178"/>
        <v>6.41999999999999</v>
      </c>
      <c r="E1043">
        <f t="shared" si="183"/>
        <v>0.11820781964925</v>
      </c>
      <c r="F1043">
        <f t="shared" si="184"/>
        <v>2.47274082098508</v>
      </c>
      <c r="G1043">
        <f t="shared" si="181"/>
        <v>0.0478043710226609</v>
      </c>
      <c r="H1043">
        <f t="shared" si="182"/>
        <v>4.56233743098471</v>
      </c>
      <c r="I1043">
        <f t="shared" si="180"/>
        <v>215.717421190466</v>
      </c>
      <c r="J1043">
        <f t="shared" si="176"/>
        <v>228.215517056862</v>
      </c>
      <c r="K1043">
        <f t="shared" si="175"/>
        <v>-12.4980958663959</v>
      </c>
      <c r="L1043">
        <f t="shared" si="179"/>
        <v>6.41999999999999</v>
      </c>
      <c r="M1043">
        <f t="shared" si="185"/>
        <v>2.59094864063433</v>
      </c>
    </row>
    <row r="1044" spans="1:13">
      <c r="A1044" s="1">
        <v>37326</v>
      </c>
      <c r="B1044">
        <v>195.46</v>
      </c>
      <c r="C1044">
        <f t="shared" si="177"/>
        <v>0</v>
      </c>
      <c r="D1044">
        <f t="shared" si="178"/>
        <v>2.91</v>
      </c>
      <c r="E1044">
        <f t="shared" si="183"/>
        <v>0.109764403960018</v>
      </c>
      <c r="F1044">
        <f t="shared" si="184"/>
        <v>2.50397361948615</v>
      </c>
      <c r="G1044">
        <f t="shared" si="181"/>
        <v>0.04383608641314</v>
      </c>
      <c r="H1044">
        <f t="shared" si="182"/>
        <v>4.19951819866381</v>
      </c>
      <c r="I1044">
        <f t="shared" si="180"/>
        <v>212.601829811372</v>
      </c>
      <c r="J1044">
        <f t="shared" si="176"/>
        <v>225.788333242948</v>
      </c>
      <c r="K1044">
        <f t="shared" si="175"/>
        <v>-13.1865034315761</v>
      </c>
      <c r="L1044">
        <f t="shared" si="179"/>
        <v>2.91</v>
      </c>
      <c r="M1044">
        <f t="shared" si="185"/>
        <v>2.61373802344616</v>
      </c>
    </row>
    <row r="1045" spans="1:13">
      <c r="A1045" s="1">
        <v>37328</v>
      </c>
      <c r="B1045">
        <v>193.83</v>
      </c>
      <c r="C1045">
        <f t="shared" si="177"/>
        <v>0</v>
      </c>
      <c r="D1045">
        <f t="shared" si="178"/>
        <v>1.63</v>
      </c>
      <c r="E1045">
        <f t="shared" si="183"/>
        <v>0.101924089391445</v>
      </c>
      <c r="F1045">
        <f t="shared" si="184"/>
        <v>2.44154693237999</v>
      </c>
      <c r="G1045">
        <f t="shared" si="181"/>
        <v>0.0417457014811878</v>
      </c>
      <c r="H1045">
        <f t="shared" si="182"/>
        <v>4.00728329589768</v>
      </c>
      <c r="I1045">
        <f t="shared" si="180"/>
        <v>209.714722386383</v>
      </c>
      <c r="J1045">
        <f t="shared" si="176"/>
        <v>223.420220749646</v>
      </c>
      <c r="K1045">
        <f t="shared" si="175"/>
        <v>-13.7054983632627</v>
      </c>
      <c r="L1045">
        <f t="shared" si="179"/>
        <v>1.63</v>
      </c>
      <c r="M1045">
        <f t="shared" si="185"/>
        <v>2.54347102177144</v>
      </c>
    </row>
    <row r="1046" spans="1:13">
      <c r="A1046" s="1">
        <v>37329</v>
      </c>
      <c r="B1046">
        <v>187.88</v>
      </c>
      <c r="C1046">
        <f t="shared" si="177"/>
        <v>0</v>
      </c>
      <c r="D1046">
        <f t="shared" si="178"/>
        <v>5.95000000000002</v>
      </c>
      <c r="E1046">
        <f t="shared" si="183"/>
        <v>0.0946437972920561</v>
      </c>
      <c r="F1046">
        <f t="shared" si="184"/>
        <v>2.69215072292428</v>
      </c>
      <c r="G1046">
        <f t="shared" si="181"/>
        <v>0.0351554600885242</v>
      </c>
      <c r="H1046">
        <f t="shared" si="182"/>
        <v>3.39615269821576</v>
      </c>
      <c r="I1046">
        <f t="shared" si="180"/>
        <v>206.356542083357</v>
      </c>
      <c r="J1046">
        <f t="shared" si="176"/>
        <v>220.786690392097</v>
      </c>
      <c r="K1046">
        <f t="shared" si="175"/>
        <v>-14.4301483087397</v>
      </c>
      <c r="L1046">
        <f t="shared" si="179"/>
        <v>5.95000000000002</v>
      </c>
      <c r="M1046">
        <f t="shared" si="185"/>
        <v>2.78679452021634</v>
      </c>
    </row>
    <row r="1047" spans="1:13">
      <c r="A1047" s="1">
        <v>37330</v>
      </c>
      <c r="B1047">
        <v>186.22</v>
      </c>
      <c r="C1047">
        <f t="shared" si="177"/>
        <v>0</v>
      </c>
      <c r="D1047">
        <f t="shared" si="178"/>
        <v>1.66</v>
      </c>
      <c r="E1047">
        <f t="shared" si="183"/>
        <v>0.0878835260569092</v>
      </c>
      <c r="F1047">
        <f t="shared" si="184"/>
        <v>2.61842567128683</v>
      </c>
      <c r="G1047">
        <f t="shared" si="181"/>
        <v>0.0335634984871343</v>
      </c>
      <c r="H1047">
        <f t="shared" si="182"/>
        <v>3.24735718088559</v>
      </c>
      <c r="I1047">
        <f t="shared" si="180"/>
        <v>203.259541910937</v>
      </c>
      <c r="J1047">
        <f t="shared" si="176"/>
        <v>218.225298634043</v>
      </c>
      <c r="K1047">
        <f t="shared" si="175"/>
        <v>-14.9657567231056</v>
      </c>
      <c r="L1047">
        <f t="shared" si="179"/>
        <v>1.66</v>
      </c>
      <c r="M1047">
        <f t="shared" si="185"/>
        <v>2.70630919734374</v>
      </c>
    </row>
    <row r="1048" spans="1:13">
      <c r="A1048" s="1">
        <v>37333</v>
      </c>
      <c r="B1048">
        <v>186.94</v>
      </c>
      <c r="C1048">
        <f t="shared" si="177"/>
        <v>0.719999999999999</v>
      </c>
      <c r="D1048">
        <f t="shared" si="178"/>
        <v>0</v>
      </c>
      <c r="E1048">
        <f t="shared" si="183"/>
        <v>0.13303470276713</v>
      </c>
      <c r="F1048">
        <f t="shared" si="184"/>
        <v>2.43139526619491</v>
      </c>
      <c r="G1048">
        <f t="shared" si="181"/>
        <v>0.0547153745903794</v>
      </c>
      <c r="H1048">
        <f t="shared" si="182"/>
        <v>5.18769100257302</v>
      </c>
      <c r="I1048">
        <f t="shared" si="180"/>
        <v>200.749596365035</v>
      </c>
      <c r="J1048">
        <f t="shared" si="176"/>
        <v>215.90705800526</v>
      </c>
      <c r="K1048">
        <f t="shared" si="175"/>
        <v>-15.1574616402251</v>
      </c>
      <c r="L1048">
        <f t="shared" si="179"/>
        <v>0.719999999999999</v>
      </c>
      <c r="M1048">
        <f t="shared" si="185"/>
        <v>2.56442996896204</v>
      </c>
    </row>
    <row r="1049" spans="1:13">
      <c r="A1049" s="1">
        <v>37334</v>
      </c>
      <c r="B1049">
        <v>192.71</v>
      </c>
      <c r="C1049">
        <f t="shared" si="177"/>
        <v>5.77000000000001</v>
      </c>
      <c r="D1049">
        <f t="shared" si="178"/>
        <v>0</v>
      </c>
      <c r="E1049">
        <f t="shared" si="183"/>
        <v>0.535675081140907</v>
      </c>
      <c r="F1049">
        <f t="shared" si="184"/>
        <v>2.25772417575242</v>
      </c>
      <c r="G1049">
        <f t="shared" si="181"/>
        <v>0.237263296772018</v>
      </c>
      <c r="H1049">
        <f t="shared" si="182"/>
        <v>19.1764596421013</v>
      </c>
      <c r="I1049">
        <f t="shared" si="180"/>
        <v>199.513106444092</v>
      </c>
      <c r="J1049">
        <f t="shared" si="176"/>
        <v>214.18815600707</v>
      </c>
      <c r="K1049">
        <f t="shared" si="175"/>
        <v>-14.6750495629777</v>
      </c>
      <c r="L1049">
        <f t="shared" si="179"/>
        <v>5.77000000000001</v>
      </c>
      <c r="M1049">
        <f t="shared" si="185"/>
        <v>2.79339925689333</v>
      </c>
    </row>
    <row r="1050" spans="1:13">
      <c r="A1050" s="1">
        <v>37335</v>
      </c>
      <c r="B1050">
        <v>200.18</v>
      </c>
      <c r="C1050">
        <f t="shared" si="177"/>
        <v>7.47</v>
      </c>
      <c r="D1050">
        <f t="shared" si="178"/>
        <v>0</v>
      </c>
      <c r="E1050">
        <f t="shared" si="183"/>
        <v>1.03098400391656</v>
      </c>
      <c r="F1050">
        <f t="shared" si="184"/>
        <v>2.09645816319868</v>
      </c>
      <c r="G1050">
        <f t="shared" si="181"/>
        <v>0.491774184677041</v>
      </c>
      <c r="H1050">
        <f t="shared" si="182"/>
        <v>32.9657256257928</v>
      </c>
      <c r="I1050">
        <f t="shared" si="180"/>
        <v>199.615674672991</v>
      </c>
      <c r="J1050">
        <f t="shared" si="176"/>
        <v>213.150151646946</v>
      </c>
      <c r="K1050">
        <f t="shared" si="175"/>
        <v>-13.5344769739552</v>
      </c>
      <c r="L1050">
        <f t="shared" si="179"/>
        <v>7.47</v>
      </c>
      <c r="M1050">
        <f t="shared" si="185"/>
        <v>3.12744216711523</v>
      </c>
    </row>
    <row r="1051" spans="1:13">
      <c r="A1051" s="1">
        <v>37336</v>
      </c>
      <c r="B1051">
        <v>204.28</v>
      </c>
      <c r="C1051">
        <f t="shared" si="177"/>
        <v>4.09999999999999</v>
      </c>
      <c r="D1051">
        <f t="shared" si="178"/>
        <v>0</v>
      </c>
      <c r="E1051">
        <f t="shared" si="183"/>
        <v>1.25019943220823</v>
      </c>
      <c r="F1051">
        <f t="shared" si="184"/>
        <v>1.94671115154163</v>
      </c>
      <c r="G1051">
        <f t="shared" si="181"/>
        <v>0.642211060032291</v>
      </c>
      <c r="H1051">
        <f t="shared" si="182"/>
        <v>39.1064873244529</v>
      </c>
      <c r="I1051">
        <f t="shared" si="180"/>
        <v>200.333047908285</v>
      </c>
      <c r="J1051">
        <f t="shared" si="176"/>
        <v>212.492873409908</v>
      </c>
      <c r="K1051">
        <f t="shared" si="175"/>
        <v>-12.1598255016225</v>
      </c>
      <c r="L1051">
        <f t="shared" si="179"/>
        <v>4.09999999999999</v>
      </c>
      <c r="M1051">
        <f t="shared" si="185"/>
        <v>3.19691058374986</v>
      </c>
    </row>
    <row r="1052" spans="1:13">
      <c r="A1052" s="1">
        <v>37337</v>
      </c>
      <c r="B1052">
        <v>209.07</v>
      </c>
      <c r="C1052">
        <f t="shared" si="177"/>
        <v>4.78999999999999</v>
      </c>
      <c r="D1052">
        <f t="shared" si="178"/>
        <v>0</v>
      </c>
      <c r="E1052">
        <f t="shared" si="183"/>
        <v>1.50304232990764</v>
      </c>
      <c r="F1052">
        <f t="shared" si="184"/>
        <v>1.80766035500294</v>
      </c>
      <c r="G1052">
        <f t="shared" si="181"/>
        <v>0.831484922346044</v>
      </c>
      <c r="H1052">
        <f t="shared" si="182"/>
        <v>45.3994959063573</v>
      </c>
      <c r="I1052">
        <f t="shared" si="180"/>
        <v>201.676791139991</v>
      </c>
      <c r="J1052">
        <f t="shared" si="176"/>
        <v>212.239238490233</v>
      </c>
      <c r="K1052">
        <f t="shared" ref="K1052:K1115" si="186">I1052-J1052</f>
        <v>-10.5624473502426</v>
      </c>
      <c r="L1052">
        <f t="shared" si="179"/>
        <v>4.78999999999999</v>
      </c>
      <c r="M1052">
        <f t="shared" si="185"/>
        <v>3.31070268491058</v>
      </c>
    </row>
    <row r="1053" spans="1:13">
      <c r="A1053" s="1">
        <v>37340</v>
      </c>
      <c r="B1053">
        <v>213.74</v>
      </c>
      <c r="C1053">
        <f t="shared" si="177"/>
        <v>4.67000000000002</v>
      </c>
      <c r="D1053">
        <f t="shared" si="178"/>
        <v>0</v>
      </c>
      <c r="E1053">
        <f t="shared" si="183"/>
        <v>1.7292535920571</v>
      </c>
      <c r="F1053">
        <f t="shared" si="184"/>
        <v>1.67854175821702</v>
      </c>
      <c r="G1053">
        <f t="shared" si="181"/>
        <v>1.03021183928957</v>
      </c>
      <c r="H1053">
        <f t="shared" si="182"/>
        <v>50.7440563271501</v>
      </c>
      <c r="I1053">
        <f t="shared" si="180"/>
        <v>203.53211266266</v>
      </c>
      <c r="J1053">
        <f t="shared" ref="J1053:J1116" si="187">(B1053*0.0741)+(J1052*0.9259)</f>
        <v>212.350444918107</v>
      </c>
      <c r="K1053">
        <f t="shared" si="186"/>
        <v>-8.8183322554469</v>
      </c>
      <c r="L1053">
        <f t="shared" si="179"/>
        <v>4.67000000000002</v>
      </c>
      <c r="M1053">
        <f t="shared" si="185"/>
        <v>3.40779535027411</v>
      </c>
    </row>
    <row r="1054" spans="1:13">
      <c r="A1054" s="1">
        <v>37341</v>
      </c>
      <c r="B1054">
        <v>213.71</v>
      </c>
      <c r="C1054">
        <f t="shared" si="177"/>
        <v>0</v>
      </c>
      <c r="D1054">
        <f t="shared" si="178"/>
        <v>0.0300000000000011</v>
      </c>
      <c r="E1054">
        <f t="shared" si="183"/>
        <v>1.60573547833873</v>
      </c>
      <c r="F1054">
        <f t="shared" si="184"/>
        <v>1.56078877548723</v>
      </c>
      <c r="G1054">
        <f t="shared" si="181"/>
        <v>1.0287974282987</v>
      </c>
      <c r="H1054">
        <f t="shared" si="182"/>
        <v>50.7097166995831</v>
      </c>
      <c r="I1054">
        <f t="shared" si="180"/>
        <v>205.097471735143</v>
      </c>
      <c r="J1054">
        <f t="shared" si="187"/>
        <v>212.451187949675</v>
      </c>
      <c r="K1054">
        <f t="shared" si="186"/>
        <v>-7.35371621453234</v>
      </c>
      <c r="L1054">
        <f t="shared" si="179"/>
        <v>0.0300000000000011</v>
      </c>
      <c r="M1054">
        <f t="shared" si="185"/>
        <v>3.16652425382596</v>
      </c>
    </row>
    <row r="1055" spans="1:13">
      <c r="A1055" s="1">
        <v>37342</v>
      </c>
      <c r="B1055">
        <v>205.52</v>
      </c>
      <c r="C1055">
        <f t="shared" si="177"/>
        <v>0</v>
      </c>
      <c r="D1055">
        <f t="shared" si="178"/>
        <v>8.19</v>
      </c>
      <c r="E1055">
        <f t="shared" si="183"/>
        <v>1.49104008702882</v>
      </c>
      <c r="F1055">
        <f t="shared" si="184"/>
        <v>2.03430386295243</v>
      </c>
      <c r="G1055">
        <f t="shared" si="181"/>
        <v>0.732948560037067</v>
      </c>
      <c r="H1055">
        <f t="shared" si="182"/>
        <v>42.294882660648</v>
      </c>
      <c r="I1055">
        <f t="shared" si="180"/>
        <v>205.162456582278</v>
      </c>
      <c r="J1055">
        <f t="shared" si="187"/>
        <v>211.937586922604</v>
      </c>
      <c r="K1055">
        <f t="shared" si="186"/>
        <v>-6.7751303403264</v>
      </c>
      <c r="L1055">
        <f t="shared" si="179"/>
        <v>8.19</v>
      </c>
      <c r="M1055">
        <f t="shared" si="185"/>
        <v>3.52534394998125</v>
      </c>
    </row>
    <row r="1056" spans="1:13">
      <c r="A1056" s="1">
        <v>37344</v>
      </c>
      <c r="B1056">
        <v>198.81</v>
      </c>
      <c r="C1056">
        <f t="shared" si="177"/>
        <v>0</v>
      </c>
      <c r="D1056">
        <f t="shared" si="178"/>
        <v>6.71000000000001</v>
      </c>
      <c r="E1056">
        <f t="shared" si="183"/>
        <v>1.38453722366962</v>
      </c>
      <c r="F1056">
        <f t="shared" si="184"/>
        <v>2.36828215845582</v>
      </c>
      <c r="G1056">
        <f t="shared" si="181"/>
        <v>0.584616667708366</v>
      </c>
      <c r="H1056">
        <f t="shared" si="182"/>
        <v>36.8932549822175</v>
      </c>
      <c r="I1056">
        <f t="shared" si="180"/>
        <v>204.185448759924</v>
      </c>
      <c r="J1056">
        <f t="shared" si="187"/>
        <v>210.964832731639</v>
      </c>
      <c r="K1056">
        <f t="shared" si="186"/>
        <v>-6.77938397171579</v>
      </c>
      <c r="L1056">
        <f t="shared" si="179"/>
        <v>6.71000000000001</v>
      </c>
      <c r="M1056">
        <f t="shared" si="185"/>
        <v>3.75281938212545</v>
      </c>
    </row>
    <row r="1057" spans="1:13">
      <c r="A1057" s="1">
        <v>37347</v>
      </c>
      <c r="B1057">
        <v>201.06</v>
      </c>
      <c r="C1057">
        <f t="shared" si="177"/>
        <v>2.25</v>
      </c>
      <c r="D1057">
        <f t="shared" si="178"/>
        <v>0</v>
      </c>
      <c r="E1057">
        <f t="shared" si="183"/>
        <v>1.44635599340751</v>
      </c>
      <c r="F1057">
        <f t="shared" si="184"/>
        <v>2.19911914713755</v>
      </c>
      <c r="G1057">
        <f t="shared" si="181"/>
        <v>0.65769787657487</v>
      </c>
      <c r="H1057">
        <f t="shared" si="182"/>
        <v>39.6753766695897</v>
      </c>
      <c r="I1057">
        <f t="shared" si="180"/>
        <v>203.704754740647</v>
      </c>
      <c r="J1057">
        <f t="shared" si="187"/>
        <v>210.230884626225</v>
      </c>
      <c r="K1057">
        <f t="shared" si="186"/>
        <v>-6.5261298855776</v>
      </c>
      <c r="L1057">
        <f t="shared" si="179"/>
        <v>2.25</v>
      </c>
      <c r="M1057">
        <f t="shared" si="185"/>
        <v>3.64547514054506</v>
      </c>
    </row>
    <row r="1058" spans="1:13">
      <c r="A1058" s="1">
        <v>37348</v>
      </c>
      <c r="B1058">
        <v>209.7</v>
      </c>
      <c r="C1058">
        <f t="shared" si="177"/>
        <v>8.63999999999999</v>
      </c>
      <c r="D1058">
        <f t="shared" si="178"/>
        <v>0</v>
      </c>
      <c r="E1058">
        <f t="shared" si="183"/>
        <v>1.96018770816411</v>
      </c>
      <c r="F1058">
        <f t="shared" si="184"/>
        <v>2.0420392080563</v>
      </c>
      <c r="G1058">
        <f t="shared" si="181"/>
        <v>0.959916783395116</v>
      </c>
      <c r="H1058">
        <f t="shared" si="182"/>
        <v>48.977425548256</v>
      </c>
      <c r="I1058">
        <f t="shared" si="180"/>
        <v>204.626823461536</v>
      </c>
      <c r="J1058">
        <f t="shared" si="187"/>
        <v>210.191546075422</v>
      </c>
      <c r="K1058">
        <f t="shared" si="186"/>
        <v>-5.56472261388589</v>
      </c>
      <c r="L1058">
        <f t="shared" si="179"/>
        <v>8.63999999999999</v>
      </c>
      <c r="M1058">
        <f t="shared" si="185"/>
        <v>4.00222691622041</v>
      </c>
    </row>
    <row r="1059" spans="1:13">
      <c r="A1059" s="1">
        <v>37349</v>
      </c>
      <c r="B1059">
        <v>211.11</v>
      </c>
      <c r="C1059">
        <f t="shared" si="177"/>
        <v>1.41000000000003</v>
      </c>
      <c r="D1059">
        <f t="shared" si="178"/>
        <v>0</v>
      </c>
      <c r="E1059">
        <f t="shared" si="183"/>
        <v>1.92088858615239</v>
      </c>
      <c r="F1059">
        <f t="shared" si="184"/>
        <v>1.89617926462371</v>
      </c>
      <c r="G1059">
        <f t="shared" si="181"/>
        <v>1.01303111050188</v>
      </c>
      <c r="H1059">
        <f t="shared" si="182"/>
        <v>50.3236688800759</v>
      </c>
      <c r="I1059">
        <f t="shared" si="180"/>
        <v>205.623936013152</v>
      </c>
      <c r="J1059">
        <f t="shared" si="187"/>
        <v>210.259603511233</v>
      </c>
      <c r="K1059">
        <f t="shared" si="186"/>
        <v>-4.63566749808135</v>
      </c>
      <c r="L1059">
        <f t="shared" si="179"/>
        <v>1.41000000000003</v>
      </c>
      <c r="M1059">
        <f t="shared" si="185"/>
        <v>3.8170678507761</v>
      </c>
    </row>
    <row r="1060" spans="1:13">
      <c r="A1060" s="1">
        <v>37350</v>
      </c>
      <c r="B1060">
        <v>208.94</v>
      </c>
      <c r="C1060">
        <f t="shared" si="177"/>
        <v>0</v>
      </c>
      <c r="D1060">
        <f t="shared" si="178"/>
        <v>2.17000000000002</v>
      </c>
      <c r="E1060">
        <f t="shared" si="183"/>
        <v>1.78368225857008</v>
      </c>
      <c r="F1060">
        <f t="shared" si="184"/>
        <v>1.91573788857916</v>
      </c>
      <c r="G1060">
        <f t="shared" si="181"/>
        <v>0.9310680073739</v>
      </c>
      <c r="H1060">
        <f t="shared" si="182"/>
        <v>48.2151847484688</v>
      </c>
      <c r="I1060">
        <f t="shared" si="180"/>
        <v>206.133946654329</v>
      </c>
      <c r="J1060">
        <f t="shared" si="187"/>
        <v>210.161820891051</v>
      </c>
      <c r="K1060">
        <f t="shared" si="186"/>
        <v>-4.02787423672169</v>
      </c>
      <c r="L1060">
        <f t="shared" si="179"/>
        <v>2.17000000000002</v>
      </c>
      <c r="M1060">
        <f t="shared" si="185"/>
        <v>3.69942014714923</v>
      </c>
    </row>
    <row r="1061" spans="1:13">
      <c r="A1061" s="1">
        <v>37351</v>
      </c>
      <c r="B1061">
        <v>208.93</v>
      </c>
      <c r="C1061">
        <f t="shared" si="177"/>
        <v>0</v>
      </c>
      <c r="D1061">
        <f t="shared" si="178"/>
        <v>0.00999999999999091</v>
      </c>
      <c r="E1061">
        <f t="shared" si="183"/>
        <v>1.65627638295793</v>
      </c>
      <c r="F1061">
        <f t="shared" si="184"/>
        <v>1.77961375368064</v>
      </c>
      <c r="G1061">
        <f t="shared" si="181"/>
        <v>0.930694303487133</v>
      </c>
      <c r="H1061">
        <f t="shared" si="182"/>
        <v>48.2051613145672</v>
      </c>
      <c r="I1061">
        <f t="shared" si="180"/>
        <v>206.563979658893</v>
      </c>
      <c r="J1061">
        <f t="shared" si="187"/>
        <v>210.070542963024</v>
      </c>
      <c r="K1061">
        <f t="shared" si="186"/>
        <v>-3.50656330413062</v>
      </c>
      <c r="L1061">
        <f t="shared" si="179"/>
        <v>0.00999999999999091</v>
      </c>
      <c r="M1061">
        <f t="shared" si="185"/>
        <v>3.43589013663857</v>
      </c>
    </row>
    <row r="1062" spans="1:13">
      <c r="A1062" s="1">
        <v>37352</v>
      </c>
      <c r="B1062">
        <v>212.66</v>
      </c>
      <c r="C1062">
        <f t="shared" si="177"/>
        <v>3.72999999999999</v>
      </c>
      <c r="D1062">
        <f t="shared" si="178"/>
        <v>0</v>
      </c>
      <c r="E1062">
        <f t="shared" si="183"/>
        <v>1.80439949846093</v>
      </c>
      <c r="F1062">
        <f t="shared" si="184"/>
        <v>1.6524984855606</v>
      </c>
      <c r="G1062">
        <f t="shared" si="181"/>
        <v>1.09192202850873</v>
      </c>
      <c r="H1062">
        <f t="shared" si="182"/>
        <v>52.1970710967239</v>
      </c>
      <c r="I1062">
        <f t="shared" si="180"/>
        <v>207.501547587355</v>
      </c>
      <c r="J1062">
        <f t="shared" si="187"/>
        <v>210.262421729464</v>
      </c>
      <c r="K1062">
        <f t="shared" si="186"/>
        <v>-2.76087414210832</v>
      </c>
      <c r="L1062">
        <f t="shared" si="179"/>
        <v>3.72999999999999</v>
      </c>
      <c r="M1062">
        <f t="shared" si="185"/>
        <v>3.45689798402153</v>
      </c>
    </row>
    <row r="1063" spans="1:13">
      <c r="A1063" s="1">
        <v>37355</v>
      </c>
      <c r="B1063">
        <v>214.55</v>
      </c>
      <c r="C1063">
        <f t="shared" si="177"/>
        <v>1.89000000000001</v>
      </c>
      <c r="D1063">
        <f t="shared" si="178"/>
        <v>0</v>
      </c>
      <c r="E1063">
        <f t="shared" si="183"/>
        <v>1.81051381999944</v>
      </c>
      <c r="F1063">
        <f t="shared" si="184"/>
        <v>1.53446287944913</v>
      </c>
      <c r="G1063">
        <f t="shared" si="181"/>
        <v>1.17990069635925</v>
      </c>
      <c r="H1063">
        <f t="shared" si="182"/>
        <v>54.1263507245928</v>
      </c>
      <c r="I1063">
        <f t="shared" si="180"/>
        <v>208.58559956842</v>
      </c>
      <c r="J1063">
        <f t="shared" si="187"/>
        <v>210.58013127931</v>
      </c>
      <c r="K1063">
        <f t="shared" si="186"/>
        <v>-1.9945317108903</v>
      </c>
      <c r="L1063">
        <f t="shared" si="179"/>
        <v>1.89000000000001</v>
      </c>
      <c r="M1063">
        <f t="shared" si="185"/>
        <v>3.34497669944857</v>
      </c>
    </row>
    <row r="1064" spans="1:13">
      <c r="A1064" s="1">
        <v>37356</v>
      </c>
      <c r="B1064">
        <v>216.45</v>
      </c>
      <c r="C1064">
        <f t="shared" si="177"/>
        <v>1.89999999999998</v>
      </c>
      <c r="D1064">
        <f t="shared" si="178"/>
        <v>0</v>
      </c>
      <c r="E1064">
        <f t="shared" si="183"/>
        <v>1.81690568999948</v>
      </c>
      <c r="F1064">
        <f t="shared" si="184"/>
        <v>1.4248583880599</v>
      </c>
      <c r="G1064">
        <f t="shared" si="181"/>
        <v>1.27514825699513</v>
      </c>
      <c r="H1064">
        <f t="shared" si="182"/>
        <v>56.0468203808074</v>
      </c>
      <c r="I1064">
        <f t="shared" si="180"/>
        <v>209.795144354797</v>
      </c>
      <c r="J1064">
        <f t="shared" si="187"/>
        <v>211.015088551513</v>
      </c>
      <c r="K1064">
        <f t="shared" si="186"/>
        <v>-1.2199441967164</v>
      </c>
      <c r="L1064">
        <f t="shared" si="179"/>
        <v>1.89999999999998</v>
      </c>
      <c r="M1064">
        <f t="shared" si="185"/>
        <v>3.24176407805938</v>
      </c>
    </row>
    <row r="1065" spans="1:13">
      <c r="A1065" s="1">
        <v>37357</v>
      </c>
      <c r="B1065">
        <v>219.14</v>
      </c>
      <c r="C1065">
        <f t="shared" si="177"/>
        <v>2.69</v>
      </c>
      <c r="D1065">
        <f t="shared" si="178"/>
        <v>0</v>
      </c>
      <c r="E1065">
        <f t="shared" si="183"/>
        <v>1.87926956928523</v>
      </c>
      <c r="F1065">
        <f t="shared" si="184"/>
        <v>1.32308278891277</v>
      </c>
      <c r="G1065">
        <f t="shared" si="181"/>
        <v>1.42037186564078</v>
      </c>
      <c r="H1065">
        <f t="shared" si="182"/>
        <v>58.6840347057473</v>
      </c>
      <c r="I1065">
        <f t="shared" si="180"/>
        <v>211.232383153029</v>
      </c>
      <c r="J1065">
        <f t="shared" si="187"/>
        <v>211.617144489846</v>
      </c>
      <c r="K1065">
        <f t="shared" si="186"/>
        <v>-0.384761336817007</v>
      </c>
      <c r="L1065">
        <f t="shared" si="179"/>
        <v>2.69</v>
      </c>
      <c r="M1065">
        <f t="shared" si="185"/>
        <v>3.202352358198</v>
      </c>
    </row>
    <row r="1066" spans="1:13">
      <c r="A1066" s="1">
        <v>37358</v>
      </c>
      <c r="B1066">
        <v>216.21</v>
      </c>
      <c r="C1066">
        <f t="shared" si="177"/>
        <v>0</v>
      </c>
      <c r="D1066">
        <f t="shared" si="178"/>
        <v>2.92999999999998</v>
      </c>
      <c r="E1066">
        <f t="shared" si="183"/>
        <v>1.745036028622</v>
      </c>
      <c r="F1066">
        <f t="shared" si="184"/>
        <v>1.43786258970471</v>
      </c>
      <c r="G1066">
        <f t="shared" si="181"/>
        <v>1.21363198480626</v>
      </c>
      <c r="H1066">
        <f t="shared" si="182"/>
        <v>54.8253726516551</v>
      </c>
      <c r="I1066">
        <f t="shared" si="180"/>
        <v>211.997940624093</v>
      </c>
      <c r="J1066">
        <f t="shared" si="187"/>
        <v>211.957475083149</v>
      </c>
      <c r="K1066">
        <f t="shared" si="186"/>
        <v>0.0404655409446946</v>
      </c>
      <c r="L1066">
        <f t="shared" si="179"/>
        <v>2.92999999999998</v>
      </c>
      <c r="M1066">
        <f t="shared" si="185"/>
        <v>3.18289861832671</v>
      </c>
    </row>
    <row r="1067" spans="1:13">
      <c r="A1067" s="1">
        <v>37361</v>
      </c>
      <c r="B1067">
        <v>214.94</v>
      </c>
      <c r="C1067">
        <f t="shared" si="177"/>
        <v>0</v>
      </c>
      <c r="D1067">
        <f t="shared" si="178"/>
        <v>1.27000000000001</v>
      </c>
      <c r="E1067">
        <f t="shared" si="183"/>
        <v>1.62039059800614</v>
      </c>
      <c r="F1067">
        <f t="shared" si="184"/>
        <v>1.4258724047258</v>
      </c>
      <c r="G1067">
        <f t="shared" si="181"/>
        <v>1.13642047678014</v>
      </c>
      <c r="H1067">
        <f t="shared" si="182"/>
        <v>53.1927347229358</v>
      </c>
      <c r="I1067">
        <f t="shared" si="180"/>
        <v>212.450429356108</v>
      </c>
      <c r="J1067">
        <f t="shared" si="187"/>
        <v>212.178480179487</v>
      </c>
      <c r="K1067">
        <f t="shared" si="186"/>
        <v>0.271949176620467</v>
      </c>
      <c r="L1067">
        <f t="shared" si="179"/>
        <v>1.27000000000001</v>
      </c>
      <c r="M1067">
        <f t="shared" si="185"/>
        <v>3.04626300273195</v>
      </c>
    </row>
    <row r="1068" spans="1:13">
      <c r="A1068" s="1">
        <v>37362</v>
      </c>
      <c r="B1068">
        <v>215.15</v>
      </c>
      <c r="C1068">
        <f t="shared" si="177"/>
        <v>0.210000000000008</v>
      </c>
      <c r="D1068">
        <f t="shared" si="178"/>
        <v>0</v>
      </c>
      <c r="E1068">
        <f t="shared" si="183"/>
        <v>1.51964841243427</v>
      </c>
      <c r="F1068">
        <f t="shared" si="184"/>
        <v>1.32402437581682</v>
      </c>
      <c r="G1068">
        <f t="shared" si="181"/>
        <v>1.14774957333907</v>
      </c>
      <c r="H1068">
        <f t="shared" si="182"/>
        <v>53.4396368918691</v>
      </c>
      <c r="I1068">
        <f t="shared" si="180"/>
        <v>212.865623321138</v>
      </c>
      <c r="J1068">
        <f t="shared" si="187"/>
        <v>212.398669798187</v>
      </c>
      <c r="K1068">
        <f t="shared" si="186"/>
        <v>0.466953522951115</v>
      </c>
      <c r="L1068">
        <f t="shared" si="179"/>
        <v>0.210000000000008</v>
      </c>
      <c r="M1068">
        <f t="shared" si="185"/>
        <v>2.84367278825109</v>
      </c>
    </row>
    <row r="1069" spans="1:13">
      <c r="A1069" s="1">
        <v>37363</v>
      </c>
      <c r="B1069">
        <v>216.36</v>
      </c>
      <c r="C1069">
        <f t="shared" si="177"/>
        <v>1.21000000000001</v>
      </c>
      <c r="D1069">
        <f t="shared" si="178"/>
        <v>0</v>
      </c>
      <c r="E1069">
        <f t="shared" si="183"/>
        <v>1.49753066868897</v>
      </c>
      <c r="F1069">
        <f t="shared" si="184"/>
        <v>1.22945120611562</v>
      </c>
      <c r="G1069">
        <f t="shared" si="181"/>
        <v>1.21804806993548</v>
      </c>
      <c r="H1069">
        <f t="shared" si="182"/>
        <v>54.9153143453248</v>
      </c>
      <c r="I1069">
        <f t="shared" si="180"/>
        <v>213.403058454347</v>
      </c>
      <c r="J1069">
        <f t="shared" si="187"/>
        <v>212.692204366142</v>
      </c>
      <c r="K1069">
        <f t="shared" si="186"/>
        <v>0.710854088205735</v>
      </c>
      <c r="L1069">
        <f t="shared" si="179"/>
        <v>1.21000000000001</v>
      </c>
      <c r="M1069">
        <f t="shared" si="185"/>
        <v>2.72698187480459</v>
      </c>
    </row>
    <row r="1070" spans="1:13">
      <c r="A1070" s="1">
        <v>37364</v>
      </c>
      <c r="B1070">
        <v>216.94</v>
      </c>
      <c r="C1070">
        <f t="shared" si="177"/>
        <v>0.579999999999984</v>
      </c>
      <c r="D1070">
        <f t="shared" si="178"/>
        <v>0</v>
      </c>
      <c r="E1070">
        <f t="shared" si="183"/>
        <v>1.43199276378261</v>
      </c>
      <c r="F1070">
        <f t="shared" si="184"/>
        <v>1.14163326282164</v>
      </c>
      <c r="G1070">
        <f t="shared" si="181"/>
        <v>1.254336931497</v>
      </c>
      <c r="H1070">
        <f t="shared" si="182"/>
        <v>55.641058529084</v>
      </c>
      <c r="I1070">
        <f t="shared" si="180"/>
        <v>213.947040064069</v>
      </c>
      <c r="J1070">
        <f t="shared" si="187"/>
        <v>213.00696602261</v>
      </c>
      <c r="K1070">
        <f t="shared" si="186"/>
        <v>0.940074041458217</v>
      </c>
      <c r="L1070">
        <f t="shared" si="179"/>
        <v>0.579999999999984</v>
      </c>
      <c r="M1070">
        <f t="shared" si="185"/>
        <v>2.57362602660426</v>
      </c>
    </row>
    <row r="1071" spans="1:13">
      <c r="A1071" s="1">
        <v>37365</v>
      </c>
      <c r="B1071">
        <v>217.14</v>
      </c>
      <c r="C1071">
        <f t="shared" si="177"/>
        <v>0.199999999999989</v>
      </c>
      <c r="D1071">
        <f t="shared" si="178"/>
        <v>0</v>
      </c>
      <c r="E1071">
        <f t="shared" si="183"/>
        <v>1.34399328065528</v>
      </c>
      <c r="F1071">
        <f t="shared" si="184"/>
        <v>1.06008802976295</v>
      </c>
      <c r="G1071">
        <f t="shared" si="181"/>
        <v>1.26781290130765</v>
      </c>
      <c r="H1071">
        <f t="shared" si="182"/>
        <v>55.904651595227</v>
      </c>
      <c r="I1071">
        <f t="shared" si="180"/>
        <v>214.438117302215</v>
      </c>
      <c r="J1071">
        <f t="shared" si="187"/>
        <v>213.313223840335</v>
      </c>
      <c r="K1071">
        <f t="shared" si="186"/>
        <v>1.12489346187988</v>
      </c>
      <c r="L1071">
        <f t="shared" si="179"/>
        <v>0.199999999999989</v>
      </c>
      <c r="M1071">
        <f t="shared" si="185"/>
        <v>2.40408131041824</v>
      </c>
    </row>
    <row r="1072" spans="1:13">
      <c r="A1072" s="1">
        <v>37368</v>
      </c>
      <c r="B1072">
        <v>215.1</v>
      </c>
      <c r="C1072">
        <f t="shared" si="177"/>
        <v>0</v>
      </c>
      <c r="D1072">
        <f t="shared" si="178"/>
        <v>2.03999999999999</v>
      </c>
      <c r="E1072">
        <f t="shared" si="183"/>
        <v>1.24799376060848</v>
      </c>
      <c r="F1072">
        <f t="shared" si="184"/>
        <v>1.13008174192274</v>
      </c>
      <c r="G1072">
        <f t="shared" si="181"/>
        <v>1.10433937149105</v>
      </c>
      <c r="H1072">
        <f t="shared" si="182"/>
        <v>52.4791479194043</v>
      </c>
      <c r="I1072">
        <f t="shared" si="180"/>
        <v>214.539914861134</v>
      </c>
      <c r="J1072">
        <f t="shared" si="187"/>
        <v>213.445623953766</v>
      </c>
      <c r="K1072">
        <f t="shared" si="186"/>
        <v>1.09429090736808</v>
      </c>
      <c r="L1072">
        <f t="shared" si="179"/>
        <v>2.03999999999999</v>
      </c>
      <c r="M1072">
        <f t="shared" si="185"/>
        <v>2.37807550253122</v>
      </c>
    </row>
    <row r="1073" spans="1:13">
      <c r="A1073" s="1">
        <v>37369</v>
      </c>
      <c r="B1073">
        <v>215.45</v>
      </c>
      <c r="C1073">
        <f t="shared" si="177"/>
        <v>0.349999999999994</v>
      </c>
      <c r="D1073">
        <f t="shared" si="178"/>
        <v>0</v>
      </c>
      <c r="E1073">
        <f t="shared" si="183"/>
        <v>1.18385134913644</v>
      </c>
      <c r="F1073">
        <f t="shared" si="184"/>
        <v>1.04936161749969</v>
      </c>
      <c r="G1073">
        <f t="shared" si="181"/>
        <v>1.12816337990063</v>
      </c>
      <c r="H1073">
        <f t="shared" si="182"/>
        <v>53.0111264273943</v>
      </c>
      <c r="I1073">
        <f t="shared" si="180"/>
        <v>214.679885955492</v>
      </c>
      <c r="J1073">
        <f t="shared" si="187"/>
        <v>213.594148218792</v>
      </c>
      <c r="K1073">
        <f t="shared" si="186"/>
        <v>1.08573773669971</v>
      </c>
      <c r="L1073">
        <f t="shared" si="179"/>
        <v>0.349999999999994</v>
      </c>
      <c r="M1073">
        <f t="shared" si="185"/>
        <v>2.23321296663613</v>
      </c>
    </row>
    <row r="1074" spans="1:13">
      <c r="A1074" s="1">
        <v>37370</v>
      </c>
      <c r="B1074">
        <v>216.83</v>
      </c>
      <c r="C1074">
        <f t="shared" si="177"/>
        <v>1.38000000000002</v>
      </c>
      <c r="D1074">
        <f t="shared" si="178"/>
        <v>0</v>
      </c>
      <c r="E1074">
        <f t="shared" si="183"/>
        <v>1.19786196705527</v>
      </c>
      <c r="F1074">
        <f t="shared" si="184"/>
        <v>0.974407216249712</v>
      </c>
      <c r="G1074">
        <f t="shared" si="181"/>
        <v>1.22932378483976</v>
      </c>
      <c r="H1074">
        <f t="shared" si="182"/>
        <v>55.1433485436088</v>
      </c>
      <c r="I1074">
        <f t="shared" si="180"/>
        <v>215.010573495537</v>
      </c>
      <c r="J1074">
        <f t="shared" si="187"/>
        <v>213.83392483578</v>
      </c>
      <c r="K1074">
        <f t="shared" si="186"/>
        <v>1.17664865975757</v>
      </c>
      <c r="L1074">
        <f t="shared" si="179"/>
        <v>1.38000000000002</v>
      </c>
      <c r="M1074">
        <f t="shared" si="185"/>
        <v>2.17226918330498</v>
      </c>
    </row>
    <row r="1075" spans="1:13">
      <c r="A1075" s="1">
        <v>37371</v>
      </c>
      <c r="B1075">
        <v>218.09</v>
      </c>
      <c r="C1075">
        <f t="shared" si="177"/>
        <v>1.25999999999999</v>
      </c>
      <c r="D1075">
        <f t="shared" si="178"/>
        <v>0</v>
      </c>
      <c r="E1075">
        <f t="shared" si="183"/>
        <v>1.20230039797989</v>
      </c>
      <c r="F1075">
        <f t="shared" si="184"/>
        <v>0.904806700803304</v>
      </c>
      <c r="G1075">
        <f t="shared" si="181"/>
        <v>1.32879254421134</v>
      </c>
      <c r="H1075">
        <f t="shared" si="182"/>
        <v>57.0592922720536</v>
      </c>
      <c r="I1075">
        <f t="shared" si="180"/>
        <v>215.484189291924</v>
      </c>
      <c r="J1075">
        <f t="shared" si="187"/>
        <v>214.149300005448</v>
      </c>
      <c r="K1075">
        <f t="shared" si="186"/>
        <v>1.33488928647523</v>
      </c>
      <c r="L1075">
        <f t="shared" si="179"/>
        <v>1.25999999999999</v>
      </c>
      <c r="M1075">
        <f t="shared" si="185"/>
        <v>2.1071070987832</v>
      </c>
    </row>
    <row r="1076" spans="1:13">
      <c r="A1076" s="1">
        <v>37372</v>
      </c>
      <c r="B1076">
        <v>218.55</v>
      </c>
      <c r="C1076">
        <f t="shared" si="177"/>
        <v>0.460000000000008</v>
      </c>
      <c r="D1076">
        <f t="shared" si="178"/>
        <v>0</v>
      </c>
      <c r="E1076">
        <f t="shared" si="183"/>
        <v>1.14927894098133</v>
      </c>
      <c r="F1076">
        <f t="shared" si="184"/>
        <v>0.840177650745925</v>
      </c>
      <c r="G1076">
        <f t="shared" si="181"/>
        <v>1.36789991969077</v>
      </c>
      <c r="H1076">
        <f t="shared" si="182"/>
        <v>57.7684854125679</v>
      </c>
      <c r="I1076">
        <f t="shared" si="180"/>
        <v>215.955710978826</v>
      </c>
      <c r="J1076">
        <f t="shared" si="187"/>
        <v>214.475391875045</v>
      </c>
      <c r="K1076">
        <f t="shared" si="186"/>
        <v>1.48031910378111</v>
      </c>
      <c r="L1076">
        <f t="shared" si="179"/>
        <v>0.460000000000008</v>
      </c>
      <c r="M1076">
        <f t="shared" si="185"/>
        <v>1.98945659172726</v>
      </c>
    </row>
    <row r="1077" spans="1:13">
      <c r="A1077" s="1">
        <v>37375</v>
      </c>
      <c r="B1077">
        <v>219.51</v>
      </c>
      <c r="C1077">
        <f t="shared" si="177"/>
        <v>0.95999999999998</v>
      </c>
      <c r="D1077">
        <f t="shared" si="178"/>
        <v>0</v>
      </c>
      <c r="E1077">
        <f t="shared" si="183"/>
        <v>1.13575901662552</v>
      </c>
      <c r="F1077">
        <f t="shared" si="184"/>
        <v>0.780164961406931</v>
      </c>
      <c r="G1077">
        <f t="shared" si="181"/>
        <v>1.45579341909603</v>
      </c>
      <c r="H1077">
        <f t="shared" si="182"/>
        <v>59.279962547986</v>
      </c>
      <c r="I1077">
        <f t="shared" si="180"/>
        <v>216.502360630282</v>
      </c>
      <c r="J1077">
        <f t="shared" si="187"/>
        <v>214.848456337104</v>
      </c>
      <c r="K1077">
        <f t="shared" si="186"/>
        <v>1.65390429317853</v>
      </c>
      <c r="L1077">
        <f t="shared" si="179"/>
        <v>0.95999999999998</v>
      </c>
      <c r="M1077">
        <f t="shared" si="185"/>
        <v>1.91592397803245</v>
      </c>
    </row>
    <row r="1078" spans="1:13">
      <c r="A1078" s="1">
        <v>37376</v>
      </c>
      <c r="B1078">
        <v>220.17</v>
      </c>
      <c r="C1078">
        <f t="shared" si="177"/>
        <v>0.659999999999997</v>
      </c>
      <c r="D1078">
        <f t="shared" si="178"/>
        <v>0</v>
      </c>
      <c r="E1078">
        <f t="shared" si="183"/>
        <v>1.1017762297237</v>
      </c>
      <c r="F1078">
        <f t="shared" si="184"/>
        <v>0.724438892735007</v>
      </c>
      <c r="G1078">
        <f t="shared" si="181"/>
        <v>1.52086841384801</v>
      </c>
      <c r="H1078">
        <f t="shared" si="182"/>
        <v>60.3311305537944</v>
      </c>
      <c r="I1078">
        <f t="shared" si="180"/>
        <v>217.066443565345</v>
      </c>
      <c r="J1078">
        <f t="shared" si="187"/>
        <v>215.242782722524</v>
      </c>
      <c r="K1078">
        <f t="shared" si="186"/>
        <v>1.82366084282052</v>
      </c>
      <c r="L1078">
        <f t="shared" si="179"/>
        <v>0.659999999999997</v>
      </c>
      <c r="M1078">
        <f t="shared" si="185"/>
        <v>1.8262151224587</v>
      </c>
    </row>
    <row r="1079" spans="1:13">
      <c r="A1079" s="1">
        <v>37377</v>
      </c>
      <c r="B1079">
        <v>221.43</v>
      </c>
      <c r="C1079">
        <f t="shared" si="177"/>
        <v>1.26000000000002</v>
      </c>
      <c r="D1079">
        <f t="shared" si="178"/>
        <v>0</v>
      </c>
      <c r="E1079">
        <f t="shared" si="183"/>
        <v>1.11307792760058</v>
      </c>
      <c r="F1079">
        <f t="shared" si="184"/>
        <v>0.67269325753965</v>
      </c>
      <c r="G1079">
        <f t="shared" si="181"/>
        <v>1.65465896249892</v>
      </c>
      <c r="H1079">
        <f t="shared" si="182"/>
        <v>62.3303778705094</v>
      </c>
      <c r="I1079">
        <f t="shared" si="180"/>
        <v>217.737558544995</v>
      </c>
      <c r="J1079">
        <f t="shared" si="187"/>
        <v>215.701255522785</v>
      </c>
      <c r="K1079">
        <f t="shared" si="186"/>
        <v>2.03630302220955</v>
      </c>
      <c r="L1079">
        <f t="shared" si="179"/>
        <v>1.26000000000002</v>
      </c>
      <c r="M1079">
        <f t="shared" si="185"/>
        <v>1.78577118514023</v>
      </c>
    </row>
    <row r="1080" spans="1:13">
      <c r="A1080" s="1">
        <v>37378</v>
      </c>
      <c r="B1080">
        <v>221.81</v>
      </c>
      <c r="C1080">
        <f t="shared" si="177"/>
        <v>0.379999999999995</v>
      </c>
      <c r="D1080">
        <f t="shared" si="178"/>
        <v>0</v>
      </c>
      <c r="E1080">
        <f t="shared" si="183"/>
        <v>1.06071521848625</v>
      </c>
      <c r="F1080">
        <f t="shared" si="184"/>
        <v>0.62464373914396</v>
      </c>
      <c r="G1080">
        <f t="shared" si="181"/>
        <v>1.6981123030864</v>
      </c>
      <c r="H1080">
        <f t="shared" si="182"/>
        <v>62.9370505128311</v>
      </c>
      <c r="I1080">
        <f t="shared" si="180"/>
        <v>218.363900040775</v>
      </c>
      <c r="J1080">
        <f t="shared" si="187"/>
        <v>216.153913488547</v>
      </c>
      <c r="K1080">
        <f t="shared" si="186"/>
        <v>2.20998655222775</v>
      </c>
      <c r="L1080">
        <f t="shared" si="179"/>
        <v>0.379999999999995</v>
      </c>
      <c r="M1080">
        <f t="shared" si="185"/>
        <v>1.68535895763021</v>
      </c>
    </row>
    <row r="1081" spans="1:13">
      <c r="A1081" s="1">
        <v>37379</v>
      </c>
      <c r="B1081">
        <v>224.69</v>
      </c>
      <c r="C1081">
        <f t="shared" si="177"/>
        <v>2.88</v>
      </c>
      <c r="D1081">
        <f t="shared" si="178"/>
        <v>0</v>
      </c>
      <c r="E1081">
        <f t="shared" si="183"/>
        <v>1.19066413145152</v>
      </c>
      <c r="F1081">
        <f t="shared" si="184"/>
        <v>0.580026329205106</v>
      </c>
      <c r="G1081">
        <f t="shared" si="181"/>
        <v>2.052776006019</v>
      </c>
      <c r="H1081">
        <f t="shared" si="182"/>
        <v>67.242929123252</v>
      </c>
      <c r="I1081">
        <f t="shared" si="180"/>
        <v>219.336854214503</v>
      </c>
      <c r="J1081">
        <f t="shared" si="187"/>
        <v>216.786437499045</v>
      </c>
      <c r="K1081">
        <f t="shared" si="186"/>
        <v>2.55041671545794</v>
      </c>
      <c r="L1081">
        <f t="shared" si="179"/>
        <v>2.88</v>
      </c>
      <c r="M1081">
        <f t="shared" si="185"/>
        <v>1.77069046065662</v>
      </c>
    </row>
    <row r="1082" spans="1:13">
      <c r="A1082" s="1">
        <v>37382</v>
      </c>
      <c r="B1082">
        <v>230.77</v>
      </c>
      <c r="C1082">
        <f t="shared" si="177"/>
        <v>6.08000000000001</v>
      </c>
      <c r="D1082">
        <f t="shared" si="178"/>
        <v>0</v>
      </c>
      <c r="E1082">
        <f t="shared" si="183"/>
        <v>1.53990240777641</v>
      </c>
      <c r="F1082">
        <f t="shared" si="184"/>
        <v>0.538595877119027</v>
      </c>
      <c r="G1082">
        <f t="shared" si="181"/>
        <v>2.85910545029311</v>
      </c>
      <c r="H1082">
        <f t="shared" si="182"/>
        <v>74.0872590065129</v>
      </c>
      <c r="I1082">
        <f t="shared" si="180"/>
        <v>221.095272036313</v>
      </c>
      <c r="J1082">
        <f t="shared" si="187"/>
        <v>217.822619480366</v>
      </c>
      <c r="K1082">
        <f t="shared" si="186"/>
        <v>3.27265255594659</v>
      </c>
      <c r="L1082">
        <f t="shared" si="179"/>
        <v>6.08000000000001</v>
      </c>
      <c r="M1082">
        <f t="shared" si="185"/>
        <v>2.07849828489544</v>
      </c>
    </row>
    <row r="1083" spans="1:13">
      <c r="A1083" s="1">
        <v>37383</v>
      </c>
      <c r="B1083">
        <v>240.04</v>
      </c>
      <c r="C1083">
        <f t="shared" si="177"/>
        <v>9.26999999999998</v>
      </c>
      <c r="D1083">
        <f t="shared" si="178"/>
        <v>0</v>
      </c>
      <c r="E1083">
        <f t="shared" si="183"/>
        <v>2.09205223579238</v>
      </c>
      <c r="F1083">
        <f t="shared" si="184"/>
        <v>0.500124743039096</v>
      </c>
      <c r="G1083">
        <f t="shared" si="181"/>
        <v>4.18306085613692</v>
      </c>
      <c r="H1083">
        <f t="shared" si="182"/>
        <v>80.706381272449</v>
      </c>
      <c r="I1083">
        <f t="shared" si="180"/>
        <v>224.008971197128</v>
      </c>
      <c r="J1083">
        <f t="shared" si="187"/>
        <v>219.468927376871</v>
      </c>
      <c r="K1083">
        <f t="shared" si="186"/>
        <v>4.54004382025684</v>
      </c>
      <c r="L1083">
        <f t="shared" si="179"/>
        <v>9.26999999999998</v>
      </c>
      <c r="M1083">
        <f t="shared" si="185"/>
        <v>2.59217697883148</v>
      </c>
    </row>
    <row r="1084" spans="1:13">
      <c r="A1084" s="1">
        <v>37384</v>
      </c>
      <c r="B1084">
        <v>243.63</v>
      </c>
      <c r="C1084">
        <f t="shared" si="177"/>
        <v>3.59</v>
      </c>
      <c r="D1084">
        <f t="shared" si="178"/>
        <v>0</v>
      </c>
      <c r="E1084">
        <f t="shared" si="183"/>
        <v>2.19904850466435</v>
      </c>
      <c r="F1084">
        <f t="shared" si="184"/>
        <v>0.464401547107732</v>
      </c>
      <c r="G1084">
        <f t="shared" si="181"/>
        <v>4.73523078973338</v>
      </c>
      <c r="H1084">
        <f t="shared" si="182"/>
        <v>82.5639100384574</v>
      </c>
      <c r="I1084">
        <f t="shared" si="180"/>
        <v>227.02668542701</v>
      </c>
      <c r="J1084">
        <f t="shared" si="187"/>
        <v>221.259262858245</v>
      </c>
      <c r="K1084">
        <f t="shared" si="186"/>
        <v>5.76742256876472</v>
      </c>
      <c r="L1084">
        <f t="shared" si="179"/>
        <v>3.59</v>
      </c>
      <c r="M1084">
        <f t="shared" si="185"/>
        <v>2.66345005177208</v>
      </c>
    </row>
    <row r="1085" spans="1:13">
      <c r="A1085" s="1">
        <v>37385</v>
      </c>
      <c r="B1085">
        <v>234.72</v>
      </c>
      <c r="C1085">
        <f t="shared" si="177"/>
        <v>0</v>
      </c>
      <c r="D1085">
        <f t="shared" si="178"/>
        <v>8.91</v>
      </c>
      <c r="E1085">
        <f t="shared" si="183"/>
        <v>2.04197361147404</v>
      </c>
      <c r="F1085">
        <f t="shared" si="184"/>
        <v>1.06765857945718</v>
      </c>
      <c r="G1085">
        <f t="shared" si="181"/>
        <v>1.91257172542202</v>
      </c>
      <c r="H1085">
        <f t="shared" si="182"/>
        <v>65.6660815844765</v>
      </c>
      <c r="I1085">
        <f t="shared" si="180"/>
        <v>228.209917208336</v>
      </c>
      <c r="J1085">
        <f t="shared" si="187"/>
        <v>222.256703480449</v>
      </c>
      <c r="K1085">
        <f t="shared" si="186"/>
        <v>5.95321372788661</v>
      </c>
      <c r="L1085">
        <f t="shared" si="179"/>
        <v>8.91</v>
      </c>
      <c r="M1085">
        <f t="shared" si="185"/>
        <v>3.10963219093122</v>
      </c>
    </row>
    <row r="1086" spans="1:13">
      <c r="A1086" s="1">
        <v>37386</v>
      </c>
      <c r="B1086">
        <v>240.46</v>
      </c>
      <c r="C1086">
        <f t="shared" si="177"/>
        <v>5.74000000000001</v>
      </c>
      <c r="D1086">
        <f t="shared" si="178"/>
        <v>0</v>
      </c>
      <c r="E1086">
        <f t="shared" si="183"/>
        <v>2.30611835351161</v>
      </c>
      <c r="F1086">
        <f t="shared" si="184"/>
        <v>0.991397252353096</v>
      </c>
      <c r="G1086">
        <f t="shared" si="181"/>
        <v>2.32612945823483</v>
      </c>
      <c r="H1086">
        <f t="shared" si="182"/>
        <v>69.935024701934</v>
      </c>
      <c r="I1086">
        <f t="shared" si="180"/>
        <v>230.093979941694</v>
      </c>
      <c r="J1086">
        <f t="shared" si="187"/>
        <v>223.605567752548</v>
      </c>
      <c r="K1086">
        <f t="shared" si="186"/>
        <v>6.48841218914589</v>
      </c>
      <c r="L1086">
        <f t="shared" si="179"/>
        <v>5.74000000000001</v>
      </c>
      <c r="M1086">
        <f t="shared" si="185"/>
        <v>3.29751560586471</v>
      </c>
    </row>
    <row r="1087" spans="1:13">
      <c r="A1087" s="1">
        <v>37389</v>
      </c>
      <c r="B1087">
        <v>238.65</v>
      </c>
      <c r="C1087">
        <f t="shared" si="177"/>
        <v>0</v>
      </c>
      <c r="D1087">
        <f t="shared" si="178"/>
        <v>1.81</v>
      </c>
      <c r="E1087">
        <f t="shared" si="183"/>
        <v>2.14139561397507</v>
      </c>
      <c r="F1087">
        <f t="shared" si="184"/>
        <v>1.04986887718502</v>
      </c>
      <c r="G1087">
        <f t="shared" si="181"/>
        <v>2.0396791070869</v>
      </c>
      <c r="H1087">
        <f t="shared" si="182"/>
        <v>67.1017905255678</v>
      </c>
      <c r="I1087">
        <f t="shared" si="180"/>
        <v>231.409895826661</v>
      </c>
      <c r="J1087">
        <f t="shared" si="187"/>
        <v>224.720360182084</v>
      </c>
      <c r="K1087">
        <f t="shared" si="186"/>
        <v>6.68953564457721</v>
      </c>
      <c r="L1087">
        <f t="shared" si="179"/>
        <v>1.81</v>
      </c>
      <c r="M1087">
        <f t="shared" si="185"/>
        <v>3.19126449116008</v>
      </c>
    </row>
    <row r="1088" spans="1:13">
      <c r="A1088" s="1">
        <v>37390</v>
      </c>
      <c r="B1088">
        <v>239.09</v>
      </c>
      <c r="C1088">
        <f t="shared" si="177"/>
        <v>0.439999999999998</v>
      </c>
      <c r="D1088">
        <f t="shared" si="178"/>
        <v>0</v>
      </c>
      <c r="E1088">
        <f t="shared" si="183"/>
        <v>2.01986735583399</v>
      </c>
      <c r="F1088">
        <f t="shared" si="184"/>
        <v>0.974878243100373</v>
      </c>
      <c r="G1088">
        <f t="shared" si="181"/>
        <v>2.0719175652236</v>
      </c>
      <c r="H1088">
        <f t="shared" si="182"/>
        <v>67.4470431329035</v>
      </c>
      <c r="I1088">
        <f t="shared" si="180"/>
        <v>232.591095848521</v>
      </c>
      <c r="J1088">
        <f t="shared" si="187"/>
        <v>225.785150492591</v>
      </c>
      <c r="K1088">
        <f t="shared" si="186"/>
        <v>6.80594535592917</v>
      </c>
      <c r="L1088">
        <f t="shared" si="179"/>
        <v>0.439999999999998</v>
      </c>
      <c r="M1088">
        <f t="shared" si="185"/>
        <v>2.99474559893436</v>
      </c>
    </row>
    <row r="1089" spans="1:13">
      <c r="A1089" s="1">
        <v>37391</v>
      </c>
      <c r="B1089">
        <v>238.42</v>
      </c>
      <c r="C1089">
        <f t="shared" si="177"/>
        <v>0</v>
      </c>
      <c r="D1089">
        <f t="shared" si="178"/>
        <v>0.670000000000016</v>
      </c>
      <c r="E1089">
        <f t="shared" si="183"/>
        <v>1.87559111613156</v>
      </c>
      <c r="F1089">
        <f t="shared" si="184"/>
        <v>0.953101225736062</v>
      </c>
      <c r="G1089">
        <f t="shared" si="181"/>
        <v>1.96788238802555</v>
      </c>
      <c r="H1089">
        <f t="shared" si="182"/>
        <v>66.3059424445296</v>
      </c>
      <c r="I1089">
        <f t="shared" si="180"/>
        <v>233.487581307018</v>
      </c>
      <c r="J1089">
        <f t="shared" si="187"/>
        <v>226.72139284109</v>
      </c>
      <c r="K1089">
        <f t="shared" si="186"/>
        <v>6.76618846592774</v>
      </c>
      <c r="L1089">
        <f t="shared" si="179"/>
        <v>0.670000000000016</v>
      </c>
      <c r="M1089">
        <f t="shared" si="185"/>
        <v>2.82869234186762</v>
      </c>
    </row>
    <row r="1090" spans="1:13">
      <c r="A1090" s="1">
        <v>37392</v>
      </c>
      <c r="B1090">
        <v>237.62</v>
      </c>
      <c r="C1090">
        <f t="shared" si="177"/>
        <v>0</v>
      </c>
      <c r="D1090">
        <f t="shared" si="178"/>
        <v>0.799999999999983</v>
      </c>
      <c r="E1090">
        <f t="shared" si="183"/>
        <v>1.74162032212217</v>
      </c>
      <c r="F1090">
        <f t="shared" si="184"/>
        <v>0.942165423897771</v>
      </c>
      <c r="G1090">
        <f t="shared" si="181"/>
        <v>1.84852922634013</v>
      </c>
      <c r="H1090">
        <f t="shared" si="182"/>
        <v>64.8941639512392</v>
      </c>
      <c r="I1090">
        <f t="shared" si="180"/>
        <v>234.123147301999</v>
      </c>
      <c r="J1090">
        <f t="shared" si="187"/>
        <v>227.528979631566</v>
      </c>
      <c r="K1090">
        <f t="shared" si="186"/>
        <v>6.59416767043314</v>
      </c>
      <c r="L1090">
        <f t="shared" si="179"/>
        <v>0.799999999999983</v>
      </c>
      <c r="M1090">
        <f t="shared" si="185"/>
        <v>2.68378574601994</v>
      </c>
    </row>
    <row r="1091" spans="1:13">
      <c r="A1091" s="1">
        <v>37393</v>
      </c>
      <c r="B1091">
        <v>239.54</v>
      </c>
      <c r="C1091">
        <f t="shared" si="177"/>
        <v>1.91999999999999</v>
      </c>
      <c r="D1091">
        <f t="shared" si="178"/>
        <v>0</v>
      </c>
      <c r="E1091">
        <f t="shared" si="183"/>
        <v>1.75436172768487</v>
      </c>
      <c r="F1091">
        <f t="shared" si="184"/>
        <v>0.874867893619358</v>
      </c>
      <c r="G1091">
        <f t="shared" si="181"/>
        <v>2.00528758739449</v>
      </c>
      <c r="H1091">
        <f t="shared" si="182"/>
        <v>66.7253142696079</v>
      </c>
      <c r="I1091">
        <f t="shared" si="180"/>
        <v>234.956259246951</v>
      </c>
      <c r="J1091">
        <f t="shared" si="187"/>
        <v>228.418996240867</v>
      </c>
      <c r="K1091">
        <f t="shared" si="186"/>
        <v>6.53726300608474</v>
      </c>
      <c r="L1091">
        <f t="shared" si="179"/>
        <v>1.91999999999999</v>
      </c>
      <c r="M1091">
        <f t="shared" si="185"/>
        <v>2.62922962130423</v>
      </c>
    </row>
    <row r="1092" spans="1:13">
      <c r="A1092" s="1">
        <v>37396</v>
      </c>
      <c r="B1092">
        <v>239.9</v>
      </c>
      <c r="C1092">
        <f t="shared" ref="C1092:C1155" si="188">IF(B1092&gt;B1091,B1092-B1091,0)</f>
        <v>0.360000000000014</v>
      </c>
      <c r="D1092">
        <f t="shared" ref="D1092:D1155" si="189">IF(B1092&lt;B1091,B1091-B1092,0)</f>
        <v>0</v>
      </c>
      <c r="E1092">
        <f t="shared" si="183"/>
        <v>1.65476446142166</v>
      </c>
      <c r="F1092">
        <f t="shared" si="184"/>
        <v>0.812377329789404</v>
      </c>
      <c r="G1092">
        <f t="shared" si="181"/>
        <v>2.03694071799201</v>
      </c>
      <c r="H1092">
        <f t="shared" si="182"/>
        <v>67.0721264305354</v>
      </c>
      <c r="I1092">
        <f t="shared" si="180"/>
        <v>235.71660657477</v>
      </c>
      <c r="J1092">
        <f t="shared" si="187"/>
        <v>229.269738619418</v>
      </c>
      <c r="K1092">
        <f t="shared" si="186"/>
        <v>6.44686795535182</v>
      </c>
      <c r="L1092">
        <f t="shared" ref="L1092:L1155" si="190">ABS(B1092-B1091)</f>
        <v>0.360000000000014</v>
      </c>
      <c r="M1092">
        <f t="shared" si="185"/>
        <v>2.46714179121107</v>
      </c>
    </row>
    <row r="1093" spans="1:13">
      <c r="A1093" s="1">
        <v>37397</v>
      </c>
      <c r="B1093">
        <v>241.08</v>
      </c>
      <c r="C1093">
        <f t="shared" si="188"/>
        <v>1.18000000000001</v>
      </c>
      <c r="D1093">
        <f t="shared" si="189"/>
        <v>0</v>
      </c>
      <c r="E1093">
        <f t="shared" si="183"/>
        <v>1.62085271417726</v>
      </c>
      <c r="F1093">
        <f t="shared" si="184"/>
        <v>0.75435037766159</v>
      </c>
      <c r="G1093">
        <f t="shared" si="181"/>
        <v>2.14867356360547</v>
      </c>
      <c r="H1093">
        <f t="shared" si="182"/>
        <v>68.2405946567886</v>
      </c>
      <c r="I1093">
        <f t="shared" si="180"/>
        <v>236.54149648357</v>
      </c>
      <c r="J1093">
        <f t="shared" si="187"/>
        <v>230.144878987719</v>
      </c>
      <c r="K1093">
        <f t="shared" si="186"/>
        <v>6.39661749585107</v>
      </c>
      <c r="L1093">
        <f t="shared" si="190"/>
        <v>1.18000000000001</v>
      </c>
      <c r="M1093">
        <f t="shared" si="185"/>
        <v>2.37520309183885</v>
      </c>
    </row>
    <row r="1094" spans="1:13">
      <c r="A1094" s="1">
        <v>37398</v>
      </c>
      <c r="B1094">
        <v>241.45</v>
      </c>
      <c r="C1094">
        <f t="shared" si="188"/>
        <v>0.369999999999976</v>
      </c>
      <c r="D1094">
        <f t="shared" si="189"/>
        <v>0</v>
      </c>
      <c r="E1094">
        <f t="shared" si="183"/>
        <v>1.53150609173602</v>
      </c>
      <c r="F1094">
        <f t="shared" si="184"/>
        <v>0.700468207828619</v>
      </c>
      <c r="G1094">
        <f t="shared" si="181"/>
        <v>2.18640342933413</v>
      </c>
      <c r="H1094">
        <f t="shared" si="182"/>
        <v>68.6166544137516</v>
      </c>
      <c r="I1094">
        <f t="shared" si="180"/>
        <v>237.296424324397</v>
      </c>
      <c r="J1094">
        <f t="shared" si="187"/>
        <v>230.982588454729</v>
      </c>
      <c r="K1094">
        <f t="shared" si="186"/>
        <v>6.31383586966794</v>
      </c>
      <c r="L1094">
        <f t="shared" si="190"/>
        <v>0.369999999999976</v>
      </c>
      <c r="M1094">
        <f t="shared" si="185"/>
        <v>2.23197429956464</v>
      </c>
    </row>
    <row r="1095" spans="1:13">
      <c r="A1095" s="1">
        <v>37399</v>
      </c>
      <c r="B1095">
        <v>235.88</v>
      </c>
      <c r="C1095">
        <f t="shared" si="188"/>
        <v>0</v>
      </c>
      <c r="D1095">
        <f t="shared" si="189"/>
        <v>5.56999999999999</v>
      </c>
      <c r="E1095">
        <f t="shared" si="183"/>
        <v>1.42211279946917</v>
      </c>
      <c r="F1095">
        <f t="shared" si="184"/>
        <v>1.04829190726943</v>
      </c>
      <c r="G1095">
        <f t="shared" si="181"/>
        <v>1.35659999815648</v>
      </c>
      <c r="H1095">
        <f t="shared" si="182"/>
        <v>57.5659848602954</v>
      </c>
      <c r="I1095">
        <f t="shared" si="180"/>
        <v>237.078578263305</v>
      </c>
      <c r="J1095">
        <f t="shared" si="187"/>
        <v>231.345486650234</v>
      </c>
      <c r="K1095">
        <f t="shared" si="186"/>
        <v>5.73309161307108</v>
      </c>
      <c r="L1095">
        <f t="shared" si="190"/>
        <v>5.56999999999999</v>
      </c>
      <c r="M1095">
        <f t="shared" si="185"/>
        <v>2.4704047067386</v>
      </c>
    </row>
    <row r="1096" spans="1:13">
      <c r="A1096" s="1">
        <v>37400</v>
      </c>
      <c r="B1096">
        <v>233.19</v>
      </c>
      <c r="C1096">
        <f t="shared" si="188"/>
        <v>0</v>
      </c>
      <c r="D1096">
        <f t="shared" si="189"/>
        <v>2.69</v>
      </c>
      <c r="E1096">
        <f t="shared" si="183"/>
        <v>1.3205333137928</v>
      </c>
      <c r="F1096">
        <f t="shared" si="184"/>
        <v>1.1655567710359</v>
      </c>
      <c r="G1096">
        <f t="shared" si="181"/>
        <v>1.13296353005539</v>
      </c>
      <c r="H1096">
        <f t="shared" si="182"/>
        <v>53.1168730309219</v>
      </c>
      <c r="I1096">
        <f t="shared" si="180"/>
        <v>236.480514926409</v>
      </c>
      <c r="J1096">
        <f t="shared" si="187"/>
        <v>231.482165089452</v>
      </c>
      <c r="K1096">
        <f t="shared" si="186"/>
        <v>4.99834983695709</v>
      </c>
      <c r="L1096">
        <f t="shared" si="190"/>
        <v>2.69</v>
      </c>
      <c r="M1096">
        <f t="shared" si="185"/>
        <v>2.4860900848287</v>
      </c>
    </row>
    <row r="1097" spans="1:13">
      <c r="A1097" s="1">
        <v>37403</v>
      </c>
      <c r="B1097">
        <v>234.04</v>
      </c>
      <c r="C1097">
        <f t="shared" si="188"/>
        <v>0.849999999999994</v>
      </c>
      <c r="D1097">
        <f t="shared" si="189"/>
        <v>0</v>
      </c>
      <c r="E1097">
        <f t="shared" si="183"/>
        <v>1.28692379137903</v>
      </c>
      <c r="F1097">
        <f t="shared" si="184"/>
        <v>1.08230271596191</v>
      </c>
      <c r="G1097">
        <f t="shared" si="181"/>
        <v>1.18906085367739</v>
      </c>
      <c r="H1097">
        <f t="shared" si="182"/>
        <v>54.31830968426</v>
      </c>
      <c r="I1097">
        <f t="shared" si="180"/>
        <v>236.105163730727</v>
      </c>
      <c r="J1097">
        <f t="shared" si="187"/>
        <v>231.671700656323</v>
      </c>
      <c r="K1097">
        <f t="shared" si="186"/>
        <v>4.43346307440379</v>
      </c>
      <c r="L1097">
        <f t="shared" si="190"/>
        <v>0.849999999999994</v>
      </c>
      <c r="M1097">
        <f t="shared" si="185"/>
        <v>2.36922650734093</v>
      </c>
    </row>
    <row r="1098" spans="1:13">
      <c r="A1098" s="1">
        <v>37404</v>
      </c>
      <c r="B1098">
        <v>233.47</v>
      </c>
      <c r="C1098">
        <f t="shared" si="188"/>
        <v>0</v>
      </c>
      <c r="D1098">
        <f t="shared" si="189"/>
        <v>0.569999999999993</v>
      </c>
      <c r="E1098">
        <f t="shared" si="183"/>
        <v>1.19500066342338</v>
      </c>
      <c r="F1098">
        <f t="shared" si="184"/>
        <v>1.04570966482177</v>
      </c>
      <c r="G1098">
        <f t="shared" si="181"/>
        <v>1.14276524701247</v>
      </c>
      <c r="H1098">
        <f t="shared" si="182"/>
        <v>53.331331960221</v>
      </c>
      <c r="I1098">
        <f t="shared" si="180"/>
        <v>235.699875548941</v>
      </c>
      <c r="J1098">
        <f t="shared" si="187"/>
        <v>231.80495463769</v>
      </c>
      <c r="K1098">
        <f t="shared" si="186"/>
        <v>3.89492091125152</v>
      </c>
      <c r="L1098">
        <f t="shared" si="190"/>
        <v>0.569999999999993</v>
      </c>
      <c r="M1098">
        <f t="shared" si="185"/>
        <v>2.24071032824515</v>
      </c>
    </row>
    <row r="1099" spans="1:13">
      <c r="A1099" s="1">
        <v>37405</v>
      </c>
      <c r="B1099">
        <v>234.15</v>
      </c>
      <c r="C1099">
        <f t="shared" si="188"/>
        <v>0.680000000000007</v>
      </c>
      <c r="D1099">
        <f t="shared" si="189"/>
        <v>0</v>
      </c>
      <c r="E1099">
        <f t="shared" si="183"/>
        <v>1.15821490175028</v>
      </c>
      <c r="F1099">
        <f t="shared" si="184"/>
        <v>0.971016117334502</v>
      </c>
      <c r="G1099">
        <f t="shared" si="181"/>
        <v>1.19278648528477</v>
      </c>
      <c r="H1099">
        <f t="shared" si="182"/>
        <v>54.3959246962372</v>
      </c>
      <c r="I1099">
        <f t="shared" si="180"/>
        <v>235.461504689514</v>
      </c>
      <c r="J1099">
        <f t="shared" si="187"/>
        <v>231.978722499037</v>
      </c>
      <c r="K1099">
        <f t="shared" si="186"/>
        <v>3.48278219047717</v>
      </c>
      <c r="L1099">
        <f t="shared" si="190"/>
        <v>0.680000000000007</v>
      </c>
      <c r="M1099">
        <f t="shared" si="185"/>
        <v>2.12923101908478</v>
      </c>
    </row>
    <row r="1100" spans="1:13">
      <c r="A1100" s="1">
        <v>37406</v>
      </c>
      <c r="B1100">
        <v>233.89</v>
      </c>
      <c r="C1100">
        <f t="shared" si="188"/>
        <v>0</v>
      </c>
      <c r="D1100">
        <f t="shared" si="189"/>
        <v>0.260000000000019</v>
      </c>
      <c r="E1100">
        <f t="shared" si="183"/>
        <v>1.07548526591098</v>
      </c>
      <c r="F1100">
        <f t="shared" si="184"/>
        <v>0.92022925181061</v>
      </c>
      <c r="G1100">
        <f t="shared" si="181"/>
        <v>1.16871449564866</v>
      </c>
      <c r="H1100">
        <f t="shared" si="182"/>
        <v>53.8897350478167</v>
      </c>
      <c r="I1100">
        <f t="shared" si="180"/>
        <v>235.219807268267</v>
      </c>
      <c r="J1100">
        <f t="shared" si="187"/>
        <v>232.120348161858</v>
      </c>
      <c r="K1100">
        <f t="shared" si="186"/>
        <v>3.09945910640852</v>
      </c>
      <c r="L1100">
        <f t="shared" si="190"/>
        <v>0.260000000000019</v>
      </c>
      <c r="M1100">
        <f t="shared" si="185"/>
        <v>1.99571451772159</v>
      </c>
    </row>
    <row r="1101" spans="1:13">
      <c r="A1101" s="1">
        <v>37407</v>
      </c>
      <c r="B1101">
        <v>233.28</v>
      </c>
      <c r="C1101">
        <f t="shared" si="188"/>
        <v>0</v>
      </c>
      <c r="D1101">
        <f t="shared" si="189"/>
        <v>0.609999999999985</v>
      </c>
      <c r="E1101">
        <f t="shared" si="183"/>
        <v>0.998664889774478</v>
      </c>
      <c r="F1101">
        <f t="shared" si="184"/>
        <v>0.898070019538422</v>
      </c>
      <c r="G1101">
        <f t="shared" si="181"/>
        <v>1.1120122797193</v>
      </c>
      <c r="H1101">
        <f t="shared" si="182"/>
        <v>52.6517904463649</v>
      </c>
      <c r="I1101">
        <f t="shared" si="180"/>
        <v>234.921464910407</v>
      </c>
      <c r="J1101">
        <f t="shared" si="187"/>
        <v>232.206278363064</v>
      </c>
      <c r="K1101">
        <f t="shared" si="186"/>
        <v>2.71518654734282</v>
      </c>
      <c r="L1101">
        <f t="shared" si="190"/>
        <v>0.609999999999985</v>
      </c>
      <c r="M1101">
        <f t="shared" si="185"/>
        <v>1.8967349093129</v>
      </c>
    </row>
    <row r="1102" spans="1:13">
      <c r="A1102" s="1">
        <v>37410</v>
      </c>
      <c r="B1102">
        <v>232.81</v>
      </c>
      <c r="C1102">
        <f t="shared" si="188"/>
        <v>0</v>
      </c>
      <c r="D1102">
        <f t="shared" si="189"/>
        <v>0.469999999999999</v>
      </c>
      <c r="E1102">
        <f t="shared" si="183"/>
        <v>0.927331683362015</v>
      </c>
      <c r="F1102">
        <f t="shared" si="184"/>
        <v>0.867493589571392</v>
      </c>
      <c r="G1102">
        <f t="shared" si="181"/>
        <v>1.06897813944676</v>
      </c>
      <c r="H1102">
        <f t="shared" si="182"/>
        <v>51.6669615336101</v>
      </c>
      <c r="I1102">
        <f t="shared" si="180"/>
        <v>234.596721607187</v>
      </c>
      <c r="J1102">
        <f t="shared" si="187"/>
        <v>232.251014136361</v>
      </c>
      <c r="K1102">
        <f t="shared" si="186"/>
        <v>2.34570747082526</v>
      </c>
      <c r="L1102">
        <f t="shared" si="190"/>
        <v>0.469999999999999</v>
      </c>
      <c r="M1102">
        <f t="shared" si="185"/>
        <v>1.79482527293341</v>
      </c>
    </row>
    <row r="1103" spans="1:13">
      <c r="A1103" s="1">
        <v>37411</v>
      </c>
      <c r="B1103">
        <v>232.59</v>
      </c>
      <c r="C1103">
        <f t="shared" si="188"/>
        <v>0</v>
      </c>
      <c r="D1103">
        <f t="shared" si="189"/>
        <v>0.219999999999999</v>
      </c>
      <c r="E1103">
        <f t="shared" si="183"/>
        <v>0.861093705979014</v>
      </c>
      <c r="F1103">
        <f t="shared" si="184"/>
        <v>0.82124404745915</v>
      </c>
      <c r="G1103">
        <f t="shared" si="181"/>
        <v>1.04852352798557</v>
      </c>
      <c r="H1103">
        <f t="shared" si="182"/>
        <v>51.1843536899301</v>
      </c>
      <c r="I1103">
        <f t="shared" ref="I1103:I1166" si="191">(B1103*0.1538)+(I1102*0.8462)</f>
        <v>234.288087824001</v>
      </c>
      <c r="J1103">
        <f t="shared" si="187"/>
        <v>232.276132988857</v>
      </c>
      <c r="K1103">
        <f t="shared" si="186"/>
        <v>2.01195483514434</v>
      </c>
      <c r="L1103">
        <f t="shared" si="190"/>
        <v>0.219999999999999</v>
      </c>
      <c r="M1103">
        <f t="shared" si="185"/>
        <v>1.68233775343816</v>
      </c>
    </row>
    <row r="1104" spans="1:13">
      <c r="A1104" s="1">
        <v>37412</v>
      </c>
      <c r="B1104">
        <v>232.79</v>
      </c>
      <c r="C1104">
        <f t="shared" si="188"/>
        <v>0.199999999999989</v>
      </c>
      <c r="D1104">
        <f t="shared" si="189"/>
        <v>0</v>
      </c>
      <c r="E1104">
        <f t="shared" si="183"/>
        <v>0.813872726980512</v>
      </c>
      <c r="F1104">
        <f t="shared" si="184"/>
        <v>0.762583758354925</v>
      </c>
      <c r="G1104">
        <f t="shared" ref="G1104:G1167" si="192">E1104/F1104</f>
        <v>1.06725683318542</v>
      </c>
      <c r="H1104">
        <f t="shared" ref="H1104:H1167" si="193">100-(100/(1+G1104))</f>
        <v>51.6267169155219</v>
      </c>
      <c r="I1104">
        <f t="shared" si="191"/>
        <v>234.05768191667</v>
      </c>
      <c r="J1104">
        <f t="shared" si="187"/>
        <v>232.314210534383</v>
      </c>
      <c r="K1104">
        <f t="shared" si="186"/>
        <v>1.74347138228723</v>
      </c>
      <c r="L1104">
        <f t="shared" si="190"/>
        <v>0.199999999999989</v>
      </c>
      <c r="M1104">
        <f t="shared" si="185"/>
        <v>1.57645648533544</v>
      </c>
    </row>
    <row r="1105" spans="1:13">
      <c r="A1105" s="1">
        <v>37413</v>
      </c>
      <c r="B1105">
        <v>231.83</v>
      </c>
      <c r="C1105">
        <f t="shared" si="188"/>
        <v>0</v>
      </c>
      <c r="D1105">
        <f t="shared" si="189"/>
        <v>0.95999999999998</v>
      </c>
      <c r="E1105">
        <f t="shared" ref="E1105:E1168" si="194">((E1104*13)+C1105)/14</f>
        <v>0.755738960767619</v>
      </c>
      <c r="F1105">
        <f t="shared" ref="F1105:F1168" si="195">((F1104*13)+D1105)/14</f>
        <v>0.776684918472429</v>
      </c>
      <c r="G1105">
        <f t="shared" si="192"/>
        <v>0.973031589507356</v>
      </c>
      <c r="H1105">
        <f t="shared" si="193"/>
        <v>49.3165742850732</v>
      </c>
      <c r="I1105">
        <f t="shared" si="191"/>
        <v>233.715064437886</v>
      </c>
      <c r="J1105">
        <f t="shared" si="187"/>
        <v>232.278330533785</v>
      </c>
      <c r="K1105">
        <f t="shared" si="186"/>
        <v>1.43673390410112</v>
      </c>
      <c r="L1105">
        <f t="shared" si="190"/>
        <v>0.95999999999998</v>
      </c>
      <c r="M1105">
        <f t="shared" ref="M1105:M1168" si="196">((M1104*13)+L1105)/14</f>
        <v>1.53242387924005</v>
      </c>
    </row>
    <row r="1106" spans="1:13">
      <c r="A1106" s="1">
        <v>37414</v>
      </c>
      <c r="B1106">
        <v>231.17</v>
      </c>
      <c r="C1106">
        <f t="shared" si="188"/>
        <v>0</v>
      </c>
      <c r="D1106">
        <f t="shared" si="189"/>
        <v>0.660000000000025</v>
      </c>
      <c r="E1106">
        <f t="shared" si="194"/>
        <v>0.701757606427075</v>
      </c>
      <c r="F1106">
        <f t="shared" si="195"/>
        <v>0.768350281438686</v>
      </c>
      <c r="G1106">
        <f t="shared" si="192"/>
        <v>0.9133303174082</v>
      </c>
      <c r="H1106">
        <f t="shared" si="193"/>
        <v>47.7351092541824</v>
      </c>
      <c r="I1106">
        <f t="shared" si="191"/>
        <v>233.323633527339</v>
      </c>
      <c r="J1106">
        <f t="shared" si="187"/>
        <v>232.196203241231</v>
      </c>
      <c r="K1106">
        <f t="shared" si="186"/>
        <v>1.12743028610771</v>
      </c>
      <c r="L1106">
        <f t="shared" si="190"/>
        <v>0.660000000000025</v>
      </c>
      <c r="M1106">
        <f t="shared" si="196"/>
        <v>1.47010788786576</v>
      </c>
    </row>
    <row r="1107" spans="1:13">
      <c r="A1107" s="1">
        <v>37417</v>
      </c>
      <c r="B1107">
        <v>231.45</v>
      </c>
      <c r="C1107">
        <f t="shared" si="188"/>
        <v>0.280000000000001</v>
      </c>
      <c r="D1107">
        <f t="shared" si="189"/>
        <v>0</v>
      </c>
      <c r="E1107">
        <f t="shared" si="194"/>
        <v>0.671632063110855</v>
      </c>
      <c r="F1107">
        <f t="shared" si="195"/>
        <v>0.71346811847878</v>
      </c>
      <c r="G1107">
        <f t="shared" si="192"/>
        <v>0.941362403891115</v>
      </c>
      <c r="H1107">
        <f t="shared" si="193"/>
        <v>48.4897823304048</v>
      </c>
      <c r="I1107">
        <f t="shared" si="191"/>
        <v>233.035468690834</v>
      </c>
      <c r="J1107">
        <f t="shared" si="187"/>
        <v>232.140909581056</v>
      </c>
      <c r="K1107">
        <f t="shared" si="186"/>
        <v>0.894559109778186</v>
      </c>
      <c r="L1107">
        <f t="shared" si="190"/>
        <v>0.280000000000001</v>
      </c>
      <c r="M1107">
        <f t="shared" si="196"/>
        <v>1.38510018158963</v>
      </c>
    </row>
    <row r="1108" spans="1:13">
      <c r="A1108" s="1">
        <v>37418</v>
      </c>
      <c r="B1108">
        <v>231.34</v>
      </c>
      <c r="C1108">
        <f t="shared" si="188"/>
        <v>0</v>
      </c>
      <c r="D1108">
        <f t="shared" si="189"/>
        <v>0.109999999999985</v>
      </c>
      <c r="E1108">
        <f t="shared" si="194"/>
        <v>0.623658344317223</v>
      </c>
      <c r="F1108">
        <f t="shared" si="195"/>
        <v>0.670363252873151</v>
      </c>
      <c r="G1108">
        <f t="shared" si="192"/>
        <v>0.930328954703657</v>
      </c>
      <c r="H1108">
        <f t="shared" si="193"/>
        <v>48.1953582282809</v>
      </c>
      <c r="I1108">
        <f t="shared" si="191"/>
        <v>232.774705606184</v>
      </c>
      <c r="J1108">
        <f t="shared" si="187"/>
        <v>232.0815621811</v>
      </c>
      <c r="K1108">
        <f t="shared" si="186"/>
        <v>0.693143425084145</v>
      </c>
      <c r="L1108">
        <f t="shared" si="190"/>
        <v>0.109999999999985</v>
      </c>
      <c r="M1108">
        <f t="shared" si="196"/>
        <v>1.29402159719037</v>
      </c>
    </row>
    <row r="1109" spans="1:13">
      <c r="A1109" s="1">
        <v>37419</v>
      </c>
      <c r="B1109">
        <v>230.69</v>
      </c>
      <c r="C1109">
        <f t="shared" si="188"/>
        <v>0</v>
      </c>
      <c r="D1109">
        <f t="shared" si="189"/>
        <v>0.650000000000006</v>
      </c>
      <c r="E1109">
        <f t="shared" si="194"/>
        <v>0.579111319723135</v>
      </c>
      <c r="F1109">
        <f t="shared" si="195"/>
        <v>0.668908734810784</v>
      </c>
      <c r="G1109">
        <f t="shared" si="192"/>
        <v>0.865755355828849</v>
      </c>
      <c r="H1109">
        <f t="shared" si="193"/>
        <v>46.4024049629081</v>
      </c>
      <c r="I1109">
        <f t="shared" si="191"/>
        <v>232.454077883953</v>
      </c>
      <c r="J1109">
        <f t="shared" si="187"/>
        <v>231.97844742348</v>
      </c>
      <c r="K1109">
        <f t="shared" si="186"/>
        <v>0.47563046047253</v>
      </c>
      <c r="L1109">
        <f t="shared" si="190"/>
        <v>0.650000000000006</v>
      </c>
      <c r="M1109">
        <f t="shared" si="196"/>
        <v>1.24802005453392</v>
      </c>
    </row>
    <row r="1110" spans="1:13">
      <c r="A1110" s="1">
        <v>37420</v>
      </c>
      <c r="B1110">
        <v>228.26</v>
      </c>
      <c r="C1110">
        <f t="shared" si="188"/>
        <v>0</v>
      </c>
      <c r="D1110">
        <f t="shared" si="189"/>
        <v>2.43000000000001</v>
      </c>
      <c r="E1110">
        <f t="shared" si="194"/>
        <v>0.537746225457197</v>
      </c>
      <c r="F1110">
        <f t="shared" si="195"/>
        <v>0.794700968038586</v>
      </c>
      <c r="G1110">
        <f t="shared" si="192"/>
        <v>0.676664867773368</v>
      </c>
      <c r="H1110">
        <f t="shared" si="193"/>
        <v>40.3577888926597</v>
      </c>
      <c r="I1110">
        <f t="shared" si="191"/>
        <v>231.809028705401</v>
      </c>
      <c r="J1110">
        <f t="shared" si="187"/>
        <v>231.7029104694</v>
      </c>
      <c r="K1110">
        <f t="shared" si="186"/>
        <v>0.106118236000441</v>
      </c>
      <c r="L1110">
        <f t="shared" si="190"/>
        <v>2.43000000000001</v>
      </c>
      <c r="M1110">
        <f t="shared" si="196"/>
        <v>1.33244719349578</v>
      </c>
    </row>
    <row r="1111" spans="1:13">
      <c r="A1111" s="1">
        <v>37421</v>
      </c>
      <c r="B1111">
        <v>226.04</v>
      </c>
      <c r="C1111">
        <f t="shared" si="188"/>
        <v>0</v>
      </c>
      <c r="D1111">
        <f t="shared" si="189"/>
        <v>2.22</v>
      </c>
      <c r="E1111">
        <f t="shared" si="194"/>
        <v>0.499335780781683</v>
      </c>
      <c r="F1111">
        <f t="shared" si="195"/>
        <v>0.896508041750115</v>
      </c>
      <c r="G1111">
        <f t="shared" si="192"/>
        <v>0.556978585275048</v>
      </c>
      <c r="H1111">
        <f t="shared" si="193"/>
        <v>35.7730408460727</v>
      </c>
      <c r="I1111">
        <f t="shared" si="191"/>
        <v>230.92175209051</v>
      </c>
      <c r="J1111">
        <f t="shared" si="187"/>
        <v>231.283288803618</v>
      </c>
      <c r="K1111">
        <f t="shared" si="186"/>
        <v>-0.361536713107654</v>
      </c>
      <c r="L1111">
        <f t="shared" si="190"/>
        <v>2.22</v>
      </c>
      <c r="M1111">
        <f t="shared" si="196"/>
        <v>1.3958438225318</v>
      </c>
    </row>
    <row r="1112" spans="1:13">
      <c r="A1112" s="1">
        <v>37424</v>
      </c>
      <c r="B1112">
        <v>225.29</v>
      </c>
      <c r="C1112">
        <f t="shared" si="188"/>
        <v>0</v>
      </c>
      <c r="D1112">
        <f t="shared" si="189"/>
        <v>0.75</v>
      </c>
      <c r="E1112">
        <f t="shared" si="194"/>
        <v>0.463668939297277</v>
      </c>
      <c r="F1112">
        <f t="shared" si="195"/>
        <v>0.886043181625107</v>
      </c>
      <c r="G1112">
        <f t="shared" si="192"/>
        <v>0.523302869332908</v>
      </c>
      <c r="H1112">
        <f t="shared" si="193"/>
        <v>34.3531729551639</v>
      </c>
      <c r="I1112">
        <f t="shared" si="191"/>
        <v>230.05558861899</v>
      </c>
      <c r="J1112">
        <f t="shared" si="187"/>
        <v>230.83918610327</v>
      </c>
      <c r="K1112">
        <f t="shared" si="186"/>
        <v>-0.783597484280051</v>
      </c>
      <c r="L1112">
        <f t="shared" si="190"/>
        <v>0.75</v>
      </c>
      <c r="M1112">
        <f t="shared" si="196"/>
        <v>1.34971212092238</v>
      </c>
    </row>
    <row r="1113" spans="1:13">
      <c r="A1113" s="1">
        <v>37425</v>
      </c>
      <c r="B1113">
        <v>226.83</v>
      </c>
      <c r="C1113">
        <f t="shared" si="188"/>
        <v>1.54000000000002</v>
      </c>
      <c r="D1113">
        <f t="shared" si="189"/>
        <v>0</v>
      </c>
      <c r="E1113">
        <f t="shared" si="194"/>
        <v>0.540549729347473</v>
      </c>
      <c r="F1113">
        <f t="shared" si="195"/>
        <v>0.822754382937599</v>
      </c>
      <c r="G1113">
        <f t="shared" si="192"/>
        <v>0.657000121248178</v>
      </c>
      <c r="H1113">
        <f t="shared" si="193"/>
        <v>39.6499742409962</v>
      </c>
      <c r="I1113">
        <f t="shared" si="191"/>
        <v>229.559493089389</v>
      </c>
      <c r="J1113">
        <f t="shared" si="187"/>
        <v>230.542105413017</v>
      </c>
      <c r="K1113">
        <f t="shared" si="186"/>
        <v>-0.982612323628388</v>
      </c>
      <c r="L1113">
        <f t="shared" si="190"/>
        <v>1.54000000000002</v>
      </c>
      <c r="M1113">
        <f t="shared" si="196"/>
        <v>1.36330411228507</v>
      </c>
    </row>
    <row r="1114" spans="1:13">
      <c r="A1114" s="1">
        <v>37426</v>
      </c>
      <c r="B1114">
        <v>227.24</v>
      </c>
      <c r="C1114">
        <f t="shared" si="188"/>
        <v>0.409999999999997</v>
      </c>
      <c r="D1114">
        <f t="shared" si="189"/>
        <v>0</v>
      </c>
      <c r="E1114">
        <f t="shared" si="194"/>
        <v>0.531224748679796</v>
      </c>
      <c r="F1114">
        <f t="shared" si="195"/>
        <v>0.763986212727771</v>
      </c>
      <c r="G1114">
        <f t="shared" si="192"/>
        <v>0.695332899769339</v>
      </c>
      <c r="H1114">
        <f t="shared" si="193"/>
        <v>41.0145346594727</v>
      </c>
      <c r="I1114">
        <f t="shared" si="191"/>
        <v>229.202755052241</v>
      </c>
      <c r="J1114">
        <f t="shared" si="187"/>
        <v>230.297419401913</v>
      </c>
      <c r="K1114">
        <f t="shared" si="186"/>
        <v>-1.09466434967183</v>
      </c>
      <c r="L1114">
        <f t="shared" si="190"/>
        <v>0.409999999999997</v>
      </c>
      <c r="M1114">
        <f t="shared" si="196"/>
        <v>1.29521096140757</v>
      </c>
    </row>
    <row r="1115" spans="1:13">
      <c r="A1115" s="1">
        <v>37428</v>
      </c>
      <c r="B1115">
        <v>227.67</v>
      </c>
      <c r="C1115">
        <f t="shared" si="188"/>
        <v>0.429999999999978</v>
      </c>
      <c r="D1115">
        <f t="shared" si="189"/>
        <v>0</v>
      </c>
      <c r="E1115">
        <f t="shared" si="194"/>
        <v>0.52399440948838</v>
      </c>
      <c r="F1115">
        <f t="shared" si="195"/>
        <v>0.709415768961501</v>
      </c>
      <c r="G1115">
        <f t="shared" si="192"/>
        <v>0.738628083014626</v>
      </c>
      <c r="H1115">
        <f t="shared" si="193"/>
        <v>42.483386195736</v>
      </c>
      <c r="I1115">
        <f t="shared" si="191"/>
        <v>228.967017325206</v>
      </c>
      <c r="J1115">
        <f t="shared" si="187"/>
        <v>230.102727624231</v>
      </c>
      <c r="K1115">
        <f t="shared" si="186"/>
        <v>-1.13571029902477</v>
      </c>
      <c r="L1115">
        <f t="shared" si="190"/>
        <v>0.429999999999978</v>
      </c>
      <c r="M1115">
        <f t="shared" si="196"/>
        <v>1.23341017844988</v>
      </c>
    </row>
    <row r="1116" spans="1:13">
      <c r="A1116" s="1">
        <v>37431</v>
      </c>
      <c r="B1116">
        <v>229.1</v>
      </c>
      <c r="C1116">
        <f t="shared" si="188"/>
        <v>1.43000000000001</v>
      </c>
      <c r="D1116">
        <f t="shared" si="189"/>
        <v>0</v>
      </c>
      <c r="E1116">
        <f t="shared" si="194"/>
        <v>0.588709094524925</v>
      </c>
      <c r="F1116">
        <f t="shared" si="195"/>
        <v>0.65874321403568</v>
      </c>
      <c r="G1116">
        <f t="shared" si="192"/>
        <v>0.893685250916359</v>
      </c>
      <c r="H1116">
        <f t="shared" si="193"/>
        <v>47.1929139482869</v>
      </c>
      <c r="I1116">
        <f t="shared" si="191"/>
        <v>228.98747006059</v>
      </c>
      <c r="J1116">
        <f t="shared" si="187"/>
        <v>230.028425507276</v>
      </c>
      <c r="K1116">
        <f t="shared" ref="K1116:K1179" si="197">I1116-J1116</f>
        <v>-1.04095544668598</v>
      </c>
      <c r="L1116">
        <f t="shared" si="190"/>
        <v>1.43000000000001</v>
      </c>
      <c r="M1116">
        <f t="shared" si="196"/>
        <v>1.2474523085606</v>
      </c>
    </row>
    <row r="1117" spans="1:13">
      <c r="A1117" s="1">
        <v>37432</v>
      </c>
      <c r="B1117">
        <v>229.33</v>
      </c>
      <c r="C1117">
        <f t="shared" si="188"/>
        <v>0.230000000000018</v>
      </c>
      <c r="D1117">
        <f t="shared" si="189"/>
        <v>0</v>
      </c>
      <c r="E1117">
        <f t="shared" si="194"/>
        <v>0.563087016344575</v>
      </c>
      <c r="F1117">
        <f t="shared" si="195"/>
        <v>0.611690127318846</v>
      </c>
      <c r="G1117">
        <f t="shared" si="192"/>
        <v>0.920542920665881</v>
      </c>
      <c r="H1117">
        <f t="shared" si="193"/>
        <v>47.9313901689172</v>
      </c>
      <c r="I1117">
        <f t="shared" si="191"/>
        <v>229.040151165271</v>
      </c>
      <c r="J1117">
        <f t="shared" ref="J1117:J1180" si="198">(B1117*0.0741)+(J1116*0.9259)</f>
        <v>229.976672177186</v>
      </c>
      <c r="K1117">
        <f t="shared" si="197"/>
        <v>-0.936521011915545</v>
      </c>
      <c r="L1117">
        <f t="shared" si="190"/>
        <v>0.230000000000018</v>
      </c>
      <c r="M1117">
        <f t="shared" si="196"/>
        <v>1.17477714366342</v>
      </c>
    </row>
    <row r="1118" spans="1:13">
      <c r="A1118" s="1">
        <v>37433</v>
      </c>
      <c r="B1118">
        <v>229.36</v>
      </c>
      <c r="C1118">
        <f t="shared" si="188"/>
        <v>0.0300000000000011</v>
      </c>
      <c r="D1118">
        <f t="shared" si="189"/>
        <v>0</v>
      </c>
      <c r="E1118">
        <f t="shared" si="194"/>
        <v>0.525009372319962</v>
      </c>
      <c r="F1118">
        <f t="shared" si="195"/>
        <v>0.5679979753675</v>
      </c>
      <c r="G1118">
        <f t="shared" si="192"/>
        <v>0.924315569928355</v>
      </c>
      <c r="H1118">
        <f t="shared" si="193"/>
        <v>48.0334714520222</v>
      </c>
      <c r="I1118">
        <f t="shared" si="191"/>
        <v>229.089343916052</v>
      </c>
      <c r="J1118">
        <f t="shared" si="198"/>
        <v>229.930976768857</v>
      </c>
      <c r="K1118">
        <f t="shared" si="197"/>
        <v>-0.841632852804707</v>
      </c>
      <c r="L1118">
        <f t="shared" si="190"/>
        <v>0.0300000000000011</v>
      </c>
      <c r="M1118">
        <f t="shared" si="196"/>
        <v>1.09300734768746</v>
      </c>
    </row>
    <row r="1119" spans="1:13">
      <c r="A1119" s="1">
        <v>37438</v>
      </c>
      <c r="B1119">
        <v>229.2</v>
      </c>
      <c r="C1119">
        <f t="shared" si="188"/>
        <v>0</v>
      </c>
      <c r="D1119">
        <f t="shared" si="189"/>
        <v>0.160000000000025</v>
      </c>
      <c r="E1119">
        <f t="shared" si="194"/>
        <v>0.487508702868536</v>
      </c>
      <c r="F1119">
        <f t="shared" si="195"/>
        <v>0.538855262841251</v>
      </c>
      <c r="G1119">
        <f t="shared" si="192"/>
        <v>0.904711777886371</v>
      </c>
      <c r="H1119">
        <f t="shared" si="193"/>
        <v>47.4986183416325</v>
      </c>
      <c r="I1119">
        <f t="shared" si="191"/>
        <v>229.106362821763</v>
      </c>
      <c r="J1119">
        <f t="shared" si="198"/>
        <v>229.876811390285</v>
      </c>
      <c r="K1119">
        <f t="shared" si="197"/>
        <v>-0.77044856852126</v>
      </c>
      <c r="L1119">
        <f t="shared" si="190"/>
        <v>0.160000000000025</v>
      </c>
      <c r="M1119">
        <f t="shared" si="196"/>
        <v>1.02636396570979</v>
      </c>
    </row>
    <row r="1120" spans="1:13">
      <c r="A1120" s="1">
        <v>37439</v>
      </c>
      <c r="B1120">
        <v>229.18</v>
      </c>
      <c r="C1120">
        <f t="shared" si="188"/>
        <v>0</v>
      </c>
      <c r="D1120">
        <f t="shared" si="189"/>
        <v>0.0199999999999818</v>
      </c>
      <c r="E1120">
        <f t="shared" si="194"/>
        <v>0.452686652663641</v>
      </c>
      <c r="F1120">
        <f t="shared" si="195"/>
        <v>0.501794172638304</v>
      </c>
      <c r="G1120">
        <f t="shared" si="192"/>
        <v>0.902136129408462</v>
      </c>
      <c r="H1120">
        <f t="shared" si="193"/>
        <v>47.4275271606882</v>
      </c>
      <c r="I1120">
        <f t="shared" si="191"/>
        <v>229.117688219776</v>
      </c>
      <c r="J1120">
        <f t="shared" si="198"/>
        <v>229.825177666265</v>
      </c>
      <c r="K1120">
        <f t="shared" si="197"/>
        <v>-0.707489446488353</v>
      </c>
      <c r="L1120">
        <f t="shared" si="190"/>
        <v>0.0199999999999818</v>
      </c>
      <c r="M1120">
        <f t="shared" si="196"/>
        <v>0.954480825301944</v>
      </c>
    </row>
    <row r="1121" spans="1:13">
      <c r="A1121" s="1">
        <v>37440</v>
      </c>
      <c r="B1121">
        <v>228.27</v>
      </c>
      <c r="C1121">
        <f t="shared" si="188"/>
        <v>0</v>
      </c>
      <c r="D1121">
        <f t="shared" si="189"/>
        <v>0.909999999999997</v>
      </c>
      <c r="E1121">
        <f t="shared" si="194"/>
        <v>0.420351891759095</v>
      </c>
      <c r="F1121">
        <f t="shared" si="195"/>
        <v>0.530951731735567</v>
      </c>
      <c r="G1121">
        <f t="shared" si="192"/>
        <v>0.791695113951423</v>
      </c>
      <c r="H1121">
        <f t="shared" si="193"/>
        <v>44.1869326866338</v>
      </c>
      <c r="I1121">
        <f t="shared" si="191"/>
        <v>228.987313771575</v>
      </c>
      <c r="J1121">
        <f t="shared" si="198"/>
        <v>229.709939001194</v>
      </c>
      <c r="K1121">
        <f t="shared" si="197"/>
        <v>-0.722625229619723</v>
      </c>
      <c r="L1121">
        <f t="shared" si="190"/>
        <v>0.909999999999997</v>
      </c>
      <c r="M1121">
        <f t="shared" si="196"/>
        <v>0.951303623494662</v>
      </c>
    </row>
    <row r="1122" spans="1:13">
      <c r="A1122" s="1">
        <v>37441</v>
      </c>
      <c r="B1122">
        <v>227.16</v>
      </c>
      <c r="C1122">
        <f t="shared" si="188"/>
        <v>0</v>
      </c>
      <c r="D1122">
        <f t="shared" si="189"/>
        <v>1.11000000000001</v>
      </c>
      <c r="E1122">
        <f t="shared" si="194"/>
        <v>0.390326756633446</v>
      </c>
      <c r="F1122">
        <f t="shared" si="195"/>
        <v>0.572312322325885</v>
      </c>
      <c r="G1122">
        <f t="shared" si="192"/>
        <v>0.682017041057499</v>
      </c>
      <c r="H1122">
        <f t="shared" si="193"/>
        <v>40.5475702332188</v>
      </c>
      <c r="I1122">
        <f t="shared" si="191"/>
        <v>228.706272913506</v>
      </c>
      <c r="J1122">
        <f t="shared" si="198"/>
        <v>229.520988521206</v>
      </c>
      <c r="K1122">
        <f t="shared" si="197"/>
        <v>-0.814715607699412</v>
      </c>
      <c r="L1122">
        <f t="shared" si="190"/>
        <v>1.11000000000001</v>
      </c>
      <c r="M1122">
        <f t="shared" si="196"/>
        <v>0.96263907895933</v>
      </c>
    </row>
    <row r="1123" spans="1:13">
      <c r="A1123" s="1">
        <v>37442</v>
      </c>
      <c r="B1123">
        <v>226.48</v>
      </c>
      <c r="C1123">
        <f t="shared" si="188"/>
        <v>0</v>
      </c>
      <c r="D1123">
        <f t="shared" si="189"/>
        <v>0.680000000000007</v>
      </c>
      <c r="E1123">
        <f t="shared" si="194"/>
        <v>0.362446274016771</v>
      </c>
      <c r="F1123">
        <f t="shared" si="195"/>
        <v>0.580004299302608</v>
      </c>
      <c r="G1123">
        <f t="shared" si="192"/>
        <v>0.624902736846215</v>
      </c>
      <c r="H1123">
        <f t="shared" si="193"/>
        <v>38.4578549026936</v>
      </c>
      <c r="I1123">
        <f t="shared" si="191"/>
        <v>228.363872139409</v>
      </c>
      <c r="J1123">
        <f t="shared" si="198"/>
        <v>229.295651271784</v>
      </c>
      <c r="K1123">
        <f t="shared" si="197"/>
        <v>-0.931779132375368</v>
      </c>
      <c r="L1123">
        <f t="shared" si="190"/>
        <v>0.680000000000007</v>
      </c>
      <c r="M1123">
        <f t="shared" si="196"/>
        <v>0.942450573319378</v>
      </c>
    </row>
    <row r="1124" spans="1:13">
      <c r="A1124" s="1">
        <v>37445</v>
      </c>
      <c r="B1124">
        <v>226.23</v>
      </c>
      <c r="C1124">
        <f t="shared" si="188"/>
        <v>0</v>
      </c>
      <c r="D1124">
        <f t="shared" si="189"/>
        <v>0.25</v>
      </c>
      <c r="E1124">
        <f t="shared" si="194"/>
        <v>0.336557254444144</v>
      </c>
      <c r="F1124">
        <f t="shared" si="195"/>
        <v>0.556432563638136</v>
      </c>
      <c r="G1124">
        <f t="shared" si="192"/>
        <v>0.604848235774744</v>
      </c>
      <c r="H1124">
        <f t="shared" si="193"/>
        <v>37.6888120815207</v>
      </c>
      <c r="I1124">
        <f t="shared" si="191"/>
        <v>228.035682604368</v>
      </c>
      <c r="J1124">
        <f t="shared" si="198"/>
        <v>229.068486512545</v>
      </c>
      <c r="K1124">
        <f t="shared" si="197"/>
        <v>-1.03280390817727</v>
      </c>
      <c r="L1124">
        <f t="shared" si="190"/>
        <v>0.25</v>
      </c>
      <c r="M1124">
        <f t="shared" si="196"/>
        <v>0.89298981808228</v>
      </c>
    </row>
    <row r="1125" spans="1:13">
      <c r="A1125" s="1">
        <v>37447</v>
      </c>
      <c r="B1125">
        <v>224.48</v>
      </c>
      <c r="C1125">
        <f t="shared" si="188"/>
        <v>0</v>
      </c>
      <c r="D1125">
        <f t="shared" si="189"/>
        <v>1.75</v>
      </c>
      <c r="E1125">
        <f t="shared" si="194"/>
        <v>0.312517450555277</v>
      </c>
      <c r="F1125">
        <f t="shared" si="195"/>
        <v>0.641687380521126</v>
      </c>
      <c r="G1125">
        <f t="shared" si="192"/>
        <v>0.487024460885417</v>
      </c>
      <c r="H1125">
        <f t="shared" si="193"/>
        <v>32.7516105952574</v>
      </c>
      <c r="I1125">
        <f t="shared" si="191"/>
        <v>227.488818619816</v>
      </c>
      <c r="J1125">
        <f t="shared" si="198"/>
        <v>228.728479661966</v>
      </c>
      <c r="K1125">
        <f t="shared" si="197"/>
        <v>-1.23966104214946</v>
      </c>
      <c r="L1125">
        <f t="shared" si="190"/>
        <v>1.75</v>
      </c>
      <c r="M1125">
        <f t="shared" si="196"/>
        <v>0.954204831076403</v>
      </c>
    </row>
    <row r="1126" spans="1:13">
      <c r="A1126" s="1">
        <v>37448</v>
      </c>
      <c r="B1126">
        <v>223.67</v>
      </c>
      <c r="C1126">
        <f t="shared" si="188"/>
        <v>0</v>
      </c>
      <c r="D1126">
        <f t="shared" si="189"/>
        <v>0.810000000000002</v>
      </c>
      <c r="E1126">
        <f t="shared" si="194"/>
        <v>0.290194775515614</v>
      </c>
      <c r="F1126">
        <f t="shared" si="195"/>
        <v>0.653709710483903</v>
      </c>
      <c r="G1126">
        <f t="shared" si="192"/>
        <v>0.443919940092063</v>
      </c>
      <c r="H1126">
        <f t="shared" si="193"/>
        <v>30.7440826714921</v>
      </c>
      <c r="I1126">
        <f t="shared" si="191"/>
        <v>226.901484316088</v>
      </c>
      <c r="J1126">
        <f t="shared" si="198"/>
        <v>228.353646319014</v>
      </c>
      <c r="K1126">
        <f t="shared" si="197"/>
        <v>-1.45216200292555</v>
      </c>
      <c r="L1126">
        <f t="shared" si="190"/>
        <v>0.810000000000002</v>
      </c>
      <c r="M1126">
        <f t="shared" si="196"/>
        <v>0.943904485999517</v>
      </c>
    </row>
    <row r="1127" spans="1:13">
      <c r="A1127" s="1">
        <v>37449</v>
      </c>
      <c r="B1127">
        <v>222.86</v>
      </c>
      <c r="C1127">
        <f t="shared" si="188"/>
        <v>0</v>
      </c>
      <c r="D1127">
        <f t="shared" si="189"/>
        <v>0.809999999999974</v>
      </c>
      <c r="E1127">
        <f t="shared" si="194"/>
        <v>0.269466577264499</v>
      </c>
      <c r="F1127">
        <f t="shared" si="195"/>
        <v>0.664873302592194</v>
      </c>
      <c r="G1127">
        <f t="shared" si="192"/>
        <v>0.405290114994704</v>
      </c>
      <c r="H1127">
        <f t="shared" si="193"/>
        <v>28.8403163638728</v>
      </c>
      <c r="I1127">
        <f t="shared" si="191"/>
        <v>226.279904028274</v>
      </c>
      <c r="J1127">
        <f t="shared" si="198"/>
        <v>227.946567126775</v>
      </c>
      <c r="K1127">
        <f t="shared" si="197"/>
        <v>-1.666663098501</v>
      </c>
      <c r="L1127">
        <f t="shared" si="190"/>
        <v>0.809999999999974</v>
      </c>
      <c r="M1127">
        <f t="shared" si="196"/>
        <v>0.934339879856693</v>
      </c>
    </row>
    <row r="1128" spans="1:13">
      <c r="A1128" s="1">
        <v>37452</v>
      </c>
      <c r="B1128">
        <v>223.76</v>
      </c>
      <c r="C1128">
        <f t="shared" si="188"/>
        <v>0.899999999999977</v>
      </c>
      <c r="D1128">
        <f t="shared" si="189"/>
        <v>0</v>
      </c>
      <c r="E1128">
        <f t="shared" si="194"/>
        <v>0.314504678888462</v>
      </c>
      <c r="F1128">
        <f t="shared" si="195"/>
        <v>0.617382352407037</v>
      </c>
      <c r="G1128">
        <f t="shared" si="192"/>
        <v>0.509416373277075</v>
      </c>
      <c r="H1128">
        <f t="shared" si="193"/>
        <v>33.7492279993682</v>
      </c>
      <c r="I1128">
        <f t="shared" si="191"/>
        <v>225.892342788725</v>
      </c>
      <c r="J1128">
        <f t="shared" si="198"/>
        <v>227.636342502681</v>
      </c>
      <c r="K1128">
        <f t="shared" si="197"/>
        <v>-1.7439997139555</v>
      </c>
      <c r="L1128">
        <f t="shared" si="190"/>
        <v>0.899999999999977</v>
      </c>
      <c r="M1128">
        <f t="shared" si="196"/>
        <v>0.931887031295499</v>
      </c>
    </row>
    <row r="1129" spans="1:13">
      <c r="A1129" s="1">
        <v>37453</v>
      </c>
      <c r="B1129">
        <v>227.65</v>
      </c>
      <c r="C1129">
        <f t="shared" si="188"/>
        <v>3.89000000000001</v>
      </c>
      <c r="D1129">
        <f t="shared" si="189"/>
        <v>0</v>
      </c>
      <c r="E1129">
        <f t="shared" si="194"/>
        <v>0.569897201825001</v>
      </c>
      <c r="F1129">
        <f t="shared" si="195"/>
        <v>0.573283612949392</v>
      </c>
      <c r="G1129">
        <f t="shared" si="192"/>
        <v>0.994092956700841</v>
      </c>
      <c r="H1129">
        <f t="shared" si="193"/>
        <v>49.8518864609769</v>
      </c>
      <c r="I1129">
        <f t="shared" si="191"/>
        <v>226.162670467819</v>
      </c>
      <c r="J1129">
        <f t="shared" si="198"/>
        <v>227.637354523232</v>
      </c>
      <c r="K1129">
        <f t="shared" si="197"/>
        <v>-1.47468405541284</v>
      </c>
      <c r="L1129">
        <f t="shared" si="190"/>
        <v>3.89000000000001</v>
      </c>
      <c r="M1129">
        <f t="shared" si="196"/>
        <v>1.14318081477439</v>
      </c>
    </row>
    <row r="1130" spans="1:13">
      <c r="A1130" s="1">
        <v>37454</v>
      </c>
      <c r="B1130">
        <v>222.06</v>
      </c>
      <c r="C1130">
        <f t="shared" si="188"/>
        <v>0</v>
      </c>
      <c r="D1130">
        <f t="shared" si="189"/>
        <v>5.59</v>
      </c>
      <c r="E1130">
        <f t="shared" si="194"/>
        <v>0.529190258837501</v>
      </c>
      <c r="F1130">
        <f t="shared" si="195"/>
        <v>0.931620497738721</v>
      </c>
      <c r="G1130">
        <f t="shared" si="192"/>
        <v>0.568032004579096</v>
      </c>
      <c r="H1130">
        <f t="shared" si="193"/>
        <v>36.2257914966201</v>
      </c>
      <c r="I1130">
        <f t="shared" si="191"/>
        <v>225.531679749869</v>
      </c>
      <c r="J1130">
        <f t="shared" si="198"/>
        <v>227.224072553061</v>
      </c>
      <c r="K1130">
        <f t="shared" si="197"/>
        <v>-1.69239280319195</v>
      </c>
      <c r="L1130">
        <f t="shared" si="190"/>
        <v>5.59</v>
      </c>
      <c r="M1130">
        <f t="shared" si="196"/>
        <v>1.46081075657622</v>
      </c>
    </row>
    <row r="1131" spans="1:13">
      <c r="A1131" s="1">
        <v>37456</v>
      </c>
      <c r="B1131">
        <v>222.08</v>
      </c>
      <c r="C1131">
        <f t="shared" si="188"/>
        <v>0.0200000000000102</v>
      </c>
      <c r="D1131">
        <f t="shared" si="189"/>
        <v>0</v>
      </c>
      <c r="E1131">
        <f t="shared" si="194"/>
        <v>0.492819526063395</v>
      </c>
      <c r="F1131">
        <f t="shared" si="195"/>
        <v>0.865076176471669</v>
      </c>
      <c r="G1131">
        <f t="shared" si="192"/>
        <v>0.569683386812738</v>
      </c>
      <c r="H1131">
        <f t="shared" si="193"/>
        <v>36.2928850237427</v>
      </c>
      <c r="I1131">
        <f t="shared" si="191"/>
        <v>225.000811404339</v>
      </c>
      <c r="J1131">
        <f t="shared" si="198"/>
        <v>226.842896776879</v>
      </c>
      <c r="K1131">
        <f t="shared" si="197"/>
        <v>-1.84208537254</v>
      </c>
      <c r="L1131">
        <f t="shared" si="190"/>
        <v>0.0200000000000102</v>
      </c>
      <c r="M1131">
        <f t="shared" si="196"/>
        <v>1.35789570253506</v>
      </c>
    </row>
    <row r="1132" spans="1:13">
      <c r="A1132" s="1">
        <v>37459</v>
      </c>
      <c r="B1132">
        <v>221.65</v>
      </c>
      <c r="C1132">
        <f t="shared" si="188"/>
        <v>0</v>
      </c>
      <c r="D1132">
        <f t="shared" si="189"/>
        <v>0.430000000000007</v>
      </c>
      <c r="E1132">
        <f t="shared" si="194"/>
        <v>0.457618131344581</v>
      </c>
      <c r="F1132">
        <f t="shared" si="195"/>
        <v>0.833999306723694</v>
      </c>
      <c r="G1132">
        <f t="shared" si="192"/>
        <v>0.548703251495856</v>
      </c>
      <c r="H1132">
        <f t="shared" si="193"/>
        <v>35.429850810081</v>
      </c>
      <c r="I1132">
        <f t="shared" si="191"/>
        <v>224.485456610352</v>
      </c>
      <c r="J1132">
        <f t="shared" si="198"/>
        <v>226.458103125712</v>
      </c>
      <c r="K1132">
        <f t="shared" si="197"/>
        <v>-1.97264651536059</v>
      </c>
      <c r="L1132">
        <f t="shared" si="190"/>
        <v>0.430000000000007</v>
      </c>
      <c r="M1132">
        <f t="shared" si="196"/>
        <v>1.29161743806827</v>
      </c>
    </row>
    <row r="1133" spans="1:13">
      <c r="A1133" s="1">
        <v>37460</v>
      </c>
      <c r="B1133">
        <v>221.49</v>
      </c>
      <c r="C1133">
        <f t="shared" si="188"/>
        <v>0</v>
      </c>
      <c r="D1133">
        <f t="shared" si="189"/>
        <v>0.159999999999997</v>
      </c>
      <c r="E1133">
        <f t="shared" si="194"/>
        <v>0.424931121962825</v>
      </c>
      <c r="F1133">
        <f t="shared" si="195"/>
        <v>0.785856499100572</v>
      </c>
      <c r="G1133">
        <f t="shared" si="192"/>
        <v>0.54072355760774</v>
      </c>
      <c r="H1133">
        <f t="shared" si="193"/>
        <v>35.0954299970148</v>
      </c>
      <c r="I1133">
        <f t="shared" si="191"/>
        <v>224.02475538368</v>
      </c>
      <c r="J1133">
        <f t="shared" si="198"/>
        <v>226.089966684097</v>
      </c>
      <c r="K1133">
        <f t="shared" si="197"/>
        <v>-2.06521130041739</v>
      </c>
      <c r="L1133">
        <f t="shared" si="190"/>
        <v>0.159999999999997</v>
      </c>
      <c r="M1133">
        <f t="shared" si="196"/>
        <v>1.2107876210634</v>
      </c>
    </row>
    <row r="1134" spans="1:13">
      <c r="A1134" s="1">
        <v>37461</v>
      </c>
      <c r="B1134">
        <v>221.75</v>
      </c>
      <c r="C1134">
        <f t="shared" si="188"/>
        <v>0.259999999999991</v>
      </c>
      <c r="D1134">
        <f t="shared" si="189"/>
        <v>0</v>
      </c>
      <c r="E1134">
        <f t="shared" si="194"/>
        <v>0.413150327536908</v>
      </c>
      <c r="F1134">
        <f t="shared" si="195"/>
        <v>0.72972389202196</v>
      </c>
      <c r="G1134">
        <f t="shared" si="192"/>
        <v>0.56617349665245</v>
      </c>
      <c r="H1134">
        <f t="shared" si="193"/>
        <v>36.1501135003621</v>
      </c>
      <c r="I1134">
        <f t="shared" si="191"/>
        <v>223.67489800567</v>
      </c>
      <c r="J1134">
        <f t="shared" si="198"/>
        <v>225.768375152805</v>
      </c>
      <c r="K1134">
        <f t="shared" si="197"/>
        <v>-2.09347714713573</v>
      </c>
      <c r="L1134">
        <f t="shared" si="190"/>
        <v>0.259999999999991</v>
      </c>
      <c r="M1134">
        <f t="shared" si="196"/>
        <v>1.14287421955887</v>
      </c>
    </row>
    <row r="1135" spans="1:13">
      <c r="A1135" s="1">
        <v>37462</v>
      </c>
      <c r="B1135">
        <v>224.17</v>
      </c>
      <c r="C1135">
        <f t="shared" si="188"/>
        <v>2.41999999999999</v>
      </c>
      <c r="D1135">
        <f t="shared" si="189"/>
        <v>0</v>
      </c>
      <c r="E1135">
        <f t="shared" si="194"/>
        <v>0.556496732712843</v>
      </c>
      <c r="F1135">
        <f t="shared" si="195"/>
        <v>0.677600756877534</v>
      </c>
      <c r="G1135">
        <f t="shared" si="192"/>
        <v>0.821275252520741</v>
      </c>
      <c r="H1135">
        <f t="shared" si="193"/>
        <v>45.0934174493423</v>
      </c>
      <c r="I1135">
        <f t="shared" si="191"/>
        <v>223.751044692398</v>
      </c>
      <c r="J1135">
        <f t="shared" si="198"/>
        <v>225.649935553982</v>
      </c>
      <c r="K1135">
        <f t="shared" si="197"/>
        <v>-1.89889086158482</v>
      </c>
      <c r="L1135">
        <f t="shared" si="190"/>
        <v>2.41999999999999</v>
      </c>
      <c r="M1135">
        <f t="shared" si="196"/>
        <v>1.23409748959038</v>
      </c>
    </row>
    <row r="1136" spans="1:13">
      <c r="A1136" s="1">
        <v>37463</v>
      </c>
      <c r="B1136">
        <v>224.47</v>
      </c>
      <c r="C1136">
        <f t="shared" si="188"/>
        <v>0.300000000000011</v>
      </c>
      <c r="D1136">
        <f t="shared" si="189"/>
        <v>0</v>
      </c>
      <c r="E1136">
        <f t="shared" si="194"/>
        <v>0.538175537519069</v>
      </c>
      <c r="F1136">
        <f t="shared" si="195"/>
        <v>0.629200702814853</v>
      </c>
      <c r="G1136">
        <f t="shared" si="192"/>
        <v>0.855332066718035</v>
      </c>
      <c r="H1136">
        <f t="shared" si="193"/>
        <v>46.1012927044949</v>
      </c>
      <c r="I1136">
        <f t="shared" si="191"/>
        <v>223.861620018707</v>
      </c>
      <c r="J1136">
        <f t="shared" si="198"/>
        <v>225.562502329432</v>
      </c>
      <c r="K1136">
        <f t="shared" si="197"/>
        <v>-1.70088231072549</v>
      </c>
      <c r="L1136">
        <f t="shared" si="190"/>
        <v>0.300000000000011</v>
      </c>
      <c r="M1136">
        <f t="shared" si="196"/>
        <v>1.16737624033392</v>
      </c>
    </row>
    <row r="1137" spans="1:13">
      <c r="A1137" s="1">
        <v>37466</v>
      </c>
      <c r="B1137">
        <v>224.65</v>
      </c>
      <c r="C1137">
        <f t="shared" si="188"/>
        <v>0.180000000000007</v>
      </c>
      <c r="D1137">
        <f t="shared" si="189"/>
        <v>0</v>
      </c>
      <c r="E1137">
        <f t="shared" si="194"/>
        <v>0.512591570553422</v>
      </c>
      <c r="F1137">
        <f t="shared" si="195"/>
        <v>0.584257795470935</v>
      </c>
      <c r="G1137">
        <f t="shared" si="192"/>
        <v>0.877338008199364</v>
      </c>
      <c r="H1137">
        <f t="shared" si="193"/>
        <v>46.7330871887507</v>
      </c>
      <c r="I1137">
        <f t="shared" si="191"/>
        <v>223.98287285983</v>
      </c>
      <c r="J1137">
        <f t="shared" si="198"/>
        <v>225.494885906821</v>
      </c>
      <c r="K1137">
        <f t="shared" si="197"/>
        <v>-1.51201304699165</v>
      </c>
      <c r="L1137">
        <f t="shared" si="190"/>
        <v>0.180000000000007</v>
      </c>
      <c r="M1137">
        <f t="shared" si="196"/>
        <v>1.09684936602436</v>
      </c>
    </row>
    <row r="1138" spans="1:13">
      <c r="A1138" s="1">
        <v>37467</v>
      </c>
      <c r="B1138">
        <v>224.57</v>
      </c>
      <c r="C1138">
        <f t="shared" si="188"/>
        <v>0</v>
      </c>
      <c r="D1138">
        <f t="shared" si="189"/>
        <v>0.0800000000000125</v>
      </c>
      <c r="E1138">
        <f t="shared" si="194"/>
        <v>0.475977886942463</v>
      </c>
      <c r="F1138">
        <f t="shared" si="195"/>
        <v>0.548239381508726</v>
      </c>
      <c r="G1138">
        <f t="shared" si="192"/>
        <v>0.868193535518365</v>
      </c>
      <c r="H1138">
        <f t="shared" si="193"/>
        <v>46.4723551929789</v>
      </c>
      <c r="I1138">
        <f t="shared" si="191"/>
        <v>224.073173013988</v>
      </c>
      <c r="J1138">
        <f t="shared" si="198"/>
        <v>225.426351861126</v>
      </c>
      <c r="K1138">
        <f t="shared" si="197"/>
        <v>-1.353178847138</v>
      </c>
      <c r="L1138">
        <f t="shared" si="190"/>
        <v>0.0800000000000125</v>
      </c>
      <c r="M1138">
        <f t="shared" si="196"/>
        <v>1.02421726845119</v>
      </c>
    </row>
    <row r="1139" spans="1:13">
      <c r="A1139" s="1">
        <v>37469</v>
      </c>
      <c r="B1139">
        <v>223.86</v>
      </c>
      <c r="C1139">
        <f t="shared" si="188"/>
        <v>0</v>
      </c>
      <c r="D1139">
        <f t="shared" si="189"/>
        <v>0.70999999999998</v>
      </c>
      <c r="E1139">
        <f t="shared" si="194"/>
        <v>0.441979466446573</v>
      </c>
      <c r="F1139">
        <f t="shared" si="195"/>
        <v>0.559793711400959</v>
      </c>
      <c r="G1139">
        <f t="shared" si="192"/>
        <v>0.78953989200854</v>
      </c>
      <c r="H1139">
        <f t="shared" si="193"/>
        <v>44.1197145441881</v>
      </c>
      <c r="I1139">
        <f t="shared" si="191"/>
        <v>224.040387004437</v>
      </c>
      <c r="J1139">
        <f t="shared" si="198"/>
        <v>225.310285188216</v>
      </c>
      <c r="K1139">
        <f t="shared" si="197"/>
        <v>-1.26989818377993</v>
      </c>
      <c r="L1139">
        <f t="shared" si="190"/>
        <v>0.70999999999998</v>
      </c>
      <c r="M1139">
        <f t="shared" si="196"/>
        <v>1.00177317784753</v>
      </c>
    </row>
    <row r="1140" spans="1:13">
      <c r="A1140" s="1">
        <v>37470</v>
      </c>
      <c r="B1140">
        <v>224.52</v>
      </c>
      <c r="C1140">
        <f t="shared" si="188"/>
        <v>0.659999999999997</v>
      </c>
      <c r="D1140">
        <f t="shared" si="189"/>
        <v>0</v>
      </c>
      <c r="E1140">
        <f t="shared" si="194"/>
        <v>0.457552361700389</v>
      </c>
      <c r="F1140">
        <f t="shared" si="195"/>
        <v>0.51980844630089</v>
      </c>
      <c r="G1140">
        <f t="shared" si="192"/>
        <v>0.880232641382544</v>
      </c>
      <c r="H1140">
        <f t="shared" si="193"/>
        <v>46.815092026873</v>
      </c>
      <c r="I1140">
        <f t="shared" si="191"/>
        <v>224.114151483154</v>
      </c>
      <c r="J1140">
        <f t="shared" si="198"/>
        <v>225.25172505577</v>
      </c>
      <c r="K1140">
        <f t="shared" si="197"/>
        <v>-1.13757357261542</v>
      </c>
      <c r="L1140">
        <f t="shared" si="190"/>
        <v>0.659999999999997</v>
      </c>
      <c r="M1140">
        <f t="shared" si="196"/>
        <v>0.977360808001279</v>
      </c>
    </row>
    <row r="1141" spans="1:13">
      <c r="A1141" s="1">
        <v>37473</v>
      </c>
      <c r="B1141">
        <v>223.84</v>
      </c>
      <c r="C1141">
        <f t="shared" si="188"/>
        <v>0</v>
      </c>
      <c r="D1141">
        <f t="shared" si="189"/>
        <v>0.680000000000007</v>
      </c>
      <c r="E1141">
        <f t="shared" si="194"/>
        <v>0.424870050150361</v>
      </c>
      <c r="F1141">
        <f t="shared" si="195"/>
        <v>0.531250700136542</v>
      </c>
      <c r="G1141">
        <f t="shared" si="192"/>
        <v>0.799754334518828</v>
      </c>
      <c r="H1141">
        <f t="shared" si="193"/>
        <v>44.4368611415316</v>
      </c>
      <c r="I1141">
        <f t="shared" si="191"/>
        <v>224.071986985045</v>
      </c>
      <c r="J1141">
        <f t="shared" si="198"/>
        <v>225.147116229137</v>
      </c>
      <c r="K1141">
        <f t="shared" si="197"/>
        <v>-1.07512924409201</v>
      </c>
      <c r="L1141">
        <f t="shared" si="190"/>
        <v>0.680000000000007</v>
      </c>
      <c r="M1141">
        <f t="shared" si="196"/>
        <v>0.956120750286902</v>
      </c>
    </row>
    <row r="1142" spans="1:13">
      <c r="A1142" s="1">
        <v>37474</v>
      </c>
      <c r="B1142">
        <v>223.84</v>
      </c>
      <c r="C1142">
        <f t="shared" si="188"/>
        <v>0</v>
      </c>
      <c r="D1142">
        <f t="shared" si="189"/>
        <v>0</v>
      </c>
      <c r="E1142">
        <f t="shared" si="194"/>
        <v>0.394522189425335</v>
      </c>
      <c r="F1142">
        <f t="shared" si="195"/>
        <v>0.49330422155536</v>
      </c>
      <c r="G1142">
        <f t="shared" si="192"/>
        <v>0.799754334518828</v>
      </c>
      <c r="H1142">
        <f t="shared" si="193"/>
        <v>44.4368611415316</v>
      </c>
      <c r="I1142">
        <f t="shared" si="191"/>
        <v>224.036307386745</v>
      </c>
      <c r="J1142">
        <f t="shared" si="198"/>
        <v>225.050258916558</v>
      </c>
      <c r="K1142">
        <f t="shared" si="197"/>
        <v>-1.01395152981289</v>
      </c>
      <c r="L1142">
        <f t="shared" si="190"/>
        <v>0</v>
      </c>
      <c r="M1142">
        <f t="shared" si="196"/>
        <v>0.887826410980695</v>
      </c>
    </row>
    <row r="1143" spans="1:13">
      <c r="A1143" s="1">
        <v>37475</v>
      </c>
      <c r="B1143">
        <v>223.63</v>
      </c>
      <c r="C1143">
        <f t="shared" si="188"/>
        <v>0</v>
      </c>
      <c r="D1143">
        <f t="shared" si="189"/>
        <v>0.210000000000008</v>
      </c>
      <c r="E1143">
        <f t="shared" si="194"/>
        <v>0.366342033037811</v>
      </c>
      <c r="F1143">
        <f t="shared" si="195"/>
        <v>0.473068205729978</v>
      </c>
      <c r="G1143">
        <f t="shared" si="192"/>
        <v>0.77439580297416</v>
      </c>
      <c r="H1143">
        <f t="shared" si="193"/>
        <v>43.6427882480422</v>
      </c>
      <c r="I1143">
        <f t="shared" si="191"/>
        <v>223.973817310664</v>
      </c>
      <c r="J1143">
        <f t="shared" si="198"/>
        <v>224.945017730841</v>
      </c>
      <c r="K1143">
        <f t="shared" si="197"/>
        <v>-0.971200420177325</v>
      </c>
      <c r="L1143">
        <f t="shared" si="190"/>
        <v>0.210000000000008</v>
      </c>
      <c r="M1143">
        <f t="shared" si="196"/>
        <v>0.839410238767789</v>
      </c>
    </row>
    <row r="1144" spans="1:13">
      <c r="A1144" s="1">
        <v>37476</v>
      </c>
      <c r="B1144">
        <v>223.68</v>
      </c>
      <c r="C1144">
        <f t="shared" si="188"/>
        <v>0.0500000000000114</v>
      </c>
      <c r="D1144">
        <f t="shared" si="189"/>
        <v>0</v>
      </c>
      <c r="E1144">
        <f t="shared" si="194"/>
        <v>0.343746173535111</v>
      </c>
      <c r="F1144">
        <f t="shared" si="195"/>
        <v>0.439277619606408</v>
      </c>
      <c r="G1144">
        <f t="shared" si="192"/>
        <v>0.78252603409003</v>
      </c>
      <c r="H1144">
        <f t="shared" si="193"/>
        <v>43.8998375970147</v>
      </c>
      <c r="I1144">
        <f t="shared" si="191"/>
        <v>223.928628208284</v>
      </c>
      <c r="J1144">
        <f t="shared" si="198"/>
        <v>224.851279916986</v>
      </c>
      <c r="K1144">
        <f t="shared" si="197"/>
        <v>-0.922651708702119</v>
      </c>
      <c r="L1144">
        <f t="shared" si="190"/>
        <v>0.0500000000000114</v>
      </c>
      <c r="M1144">
        <f t="shared" si="196"/>
        <v>0.783023793141519</v>
      </c>
    </row>
    <row r="1145" spans="1:13">
      <c r="A1145" s="1">
        <v>37477</v>
      </c>
      <c r="B1145">
        <v>224.03</v>
      </c>
      <c r="C1145">
        <f t="shared" si="188"/>
        <v>0.349999999999994</v>
      </c>
      <c r="D1145">
        <f t="shared" si="189"/>
        <v>0</v>
      </c>
      <c r="E1145">
        <f t="shared" si="194"/>
        <v>0.34419287542546</v>
      </c>
      <c r="F1145">
        <f t="shared" si="195"/>
        <v>0.407900646777379</v>
      </c>
      <c r="G1145">
        <f t="shared" si="192"/>
        <v>0.843815468655806</v>
      </c>
      <c r="H1145">
        <f t="shared" si="193"/>
        <v>45.7646376766202</v>
      </c>
      <c r="I1145">
        <f t="shared" si="191"/>
        <v>223.94421918985</v>
      </c>
      <c r="J1145">
        <f t="shared" si="198"/>
        <v>224.790423075137</v>
      </c>
      <c r="K1145">
        <f t="shared" si="197"/>
        <v>-0.84620388528748</v>
      </c>
      <c r="L1145">
        <f t="shared" si="190"/>
        <v>0.349999999999994</v>
      </c>
      <c r="M1145">
        <f t="shared" si="196"/>
        <v>0.752093522202839</v>
      </c>
    </row>
    <row r="1146" spans="1:13">
      <c r="A1146" s="1">
        <v>37480</v>
      </c>
      <c r="B1146">
        <v>223.77</v>
      </c>
      <c r="C1146">
        <f t="shared" si="188"/>
        <v>0</v>
      </c>
      <c r="D1146">
        <f t="shared" si="189"/>
        <v>0.259999999999991</v>
      </c>
      <c r="E1146">
        <f t="shared" si="194"/>
        <v>0.319607670037927</v>
      </c>
      <c r="F1146">
        <f t="shared" si="195"/>
        <v>0.397336314864708</v>
      </c>
      <c r="G1146">
        <f t="shared" si="192"/>
        <v>0.804375683976313</v>
      </c>
      <c r="H1146">
        <f t="shared" si="193"/>
        <v>44.5791689125241</v>
      </c>
      <c r="I1146">
        <f t="shared" si="191"/>
        <v>223.917424278451</v>
      </c>
      <c r="J1146">
        <f t="shared" si="198"/>
        <v>224.714809725269</v>
      </c>
      <c r="K1146">
        <f t="shared" si="197"/>
        <v>-0.79738544681868</v>
      </c>
      <c r="L1146">
        <f t="shared" si="190"/>
        <v>0.259999999999991</v>
      </c>
      <c r="M1146">
        <f t="shared" si="196"/>
        <v>0.716943984902635</v>
      </c>
    </row>
    <row r="1147" spans="1:13">
      <c r="A1147" s="1">
        <v>37481</v>
      </c>
      <c r="B1147">
        <v>224.32</v>
      </c>
      <c r="C1147">
        <f t="shared" si="188"/>
        <v>0.549999999999983</v>
      </c>
      <c r="D1147">
        <f t="shared" si="189"/>
        <v>0</v>
      </c>
      <c r="E1147">
        <f t="shared" si="194"/>
        <v>0.336064265035217</v>
      </c>
      <c r="F1147">
        <f t="shared" si="195"/>
        <v>0.368955149517229</v>
      </c>
      <c r="G1147">
        <f t="shared" si="192"/>
        <v>0.910853976357156</v>
      </c>
      <c r="H1147">
        <f t="shared" si="193"/>
        <v>47.6673773939338</v>
      </c>
      <c r="I1147">
        <f t="shared" si="191"/>
        <v>223.979340424425</v>
      </c>
      <c r="J1147">
        <f t="shared" si="198"/>
        <v>224.685554324627</v>
      </c>
      <c r="K1147">
        <f t="shared" si="197"/>
        <v>-0.706213900201931</v>
      </c>
      <c r="L1147">
        <f t="shared" si="190"/>
        <v>0.549999999999983</v>
      </c>
      <c r="M1147">
        <f t="shared" si="196"/>
        <v>0.705019414552446</v>
      </c>
    </row>
    <row r="1148" spans="1:13">
      <c r="A1148" s="1">
        <v>37482</v>
      </c>
      <c r="B1148">
        <v>225.39</v>
      </c>
      <c r="C1148">
        <f t="shared" si="188"/>
        <v>1.06999999999999</v>
      </c>
      <c r="D1148">
        <f t="shared" si="189"/>
        <v>0</v>
      </c>
      <c r="E1148">
        <f t="shared" si="194"/>
        <v>0.388488246104129</v>
      </c>
      <c r="F1148">
        <f t="shared" si="195"/>
        <v>0.342601210265998</v>
      </c>
      <c r="G1148">
        <f t="shared" si="192"/>
        <v>1.13393716794667</v>
      </c>
      <c r="H1148">
        <f t="shared" si="193"/>
        <v>53.1382640960219</v>
      </c>
      <c r="I1148">
        <f t="shared" si="191"/>
        <v>224.196299867148</v>
      </c>
      <c r="J1148">
        <f t="shared" si="198"/>
        <v>224.737753749172</v>
      </c>
      <c r="K1148">
        <f t="shared" si="197"/>
        <v>-0.54145388202366</v>
      </c>
      <c r="L1148">
        <f t="shared" si="190"/>
        <v>1.06999999999999</v>
      </c>
      <c r="M1148">
        <f t="shared" si="196"/>
        <v>0.731089456370128</v>
      </c>
    </row>
    <row r="1149" spans="1:13">
      <c r="A1149" s="1">
        <v>37483</v>
      </c>
      <c r="B1149">
        <v>226.02</v>
      </c>
      <c r="C1149">
        <f t="shared" si="188"/>
        <v>0.630000000000024</v>
      </c>
      <c r="D1149">
        <f t="shared" si="189"/>
        <v>0</v>
      </c>
      <c r="E1149">
        <f t="shared" si="194"/>
        <v>0.405739085668122</v>
      </c>
      <c r="F1149">
        <f t="shared" si="195"/>
        <v>0.318129695246998</v>
      </c>
      <c r="G1149">
        <f t="shared" si="192"/>
        <v>1.27538891128382</v>
      </c>
      <c r="H1149">
        <f t="shared" si="193"/>
        <v>56.0514690459759</v>
      </c>
      <c r="I1149">
        <f t="shared" si="191"/>
        <v>224.476784947581</v>
      </c>
      <c r="J1149">
        <f t="shared" si="198"/>
        <v>224.832768196358</v>
      </c>
      <c r="K1149">
        <f t="shared" si="197"/>
        <v>-0.355983248777449</v>
      </c>
      <c r="L1149">
        <f t="shared" si="190"/>
        <v>0.630000000000024</v>
      </c>
      <c r="M1149">
        <f t="shared" si="196"/>
        <v>0.72386878091512</v>
      </c>
    </row>
    <row r="1150" spans="1:13">
      <c r="A1150" s="1">
        <v>37484</v>
      </c>
      <c r="B1150">
        <v>226.57</v>
      </c>
      <c r="C1150">
        <f t="shared" si="188"/>
        <v>0.549999999999983</v>
      </c>
      <c r="D1150">
        <f t="shared" si="189"/>
        <v>0</v>
      </c>
      <c r="E1150">
        <f t="shared" si="194"/>
        <v>0.416043436691826</v>
      </c>
      <c r="F1150">
        <f t="shared" si="195"/>
        <v>0.295406145586499</v>
      </c>
      <c r="G1150">
        <f t="shared" si="192"/>
        <v>1.40837772980591</v>
      </c>
      <c r="H1150">
        <f t="shared" si="193"/>
        <v>58.4782740836675</v>
      </c>
      <c r="I1150">
        <f t="shared" si="191"/>
        <v>224.798721422643</v>
      </c>
      <c r="J1150">
        <f t="shared" si="198"/>
        <v>224.961497073008</v>
      </c>
      <c r="K1150">
        <f t="shared" si="197"/>
        <v>-0.162775650365262</v>
      </c>
      <c r="L1150">
        <f t="shared" si="190"/>
        <v>0.549999999999983</v>
      </c>
      <c r="M1150">
        <f t="shared" si="196"/>
        <v>0.711449582278325</v>
      </c>
    </row>
    <row r="1151" spans="1:13">
      <c r="A1151" s="1">
        <v>37487</v>
      </c>
      <c r="B1151">
        <v>226.37</v>
      </c>
      <c r="C1151">
        <f t="shared" si="188"/>
        <v>0</v>
      </c>
      <c r="D1151">
        <f t="shared" si="189"/>
        <v>0.199999999999989</v>
      </c>
      <c r="E1151">
        <f t="shared" si="194"/>
        <v>0.386326048356696</v>
      </c>
      <c r="F1151">
        <f t="shared" si="195"/>
        <v>0.288591420901748</v>
      </c>
      <c r="G1151">
        <f t="shared" si="192"/>
        <v>1.33866089002078</v>
      </c>
      <c r="H1151">
        <f t="shared" si="193"/>
        <v>57.2404873119029</v>
      </c>
      <c r="I1151">
        <f t="shared" si="191"/>
        <v>225.04038406784</v>
      </c>
      <c r="J1151">
        <f t="shared" si="198"/>
        <v>225.065867139898</v>
      </c>
      <c r="K1151">
        <f t="shared" si="197"/>
        <v>-0.0254830720578525</v>
      </c>
      <c r="L1151">
        <f t="shared" si="190"/>
        <v>0.199999999999989</v>
      </c>
      <c r="M1151">
        <f t="shared" si="196"/>
        <v>0.674917469258444</v>
      </c>
    </row>
    <row r="1152" spans="1:13">
      <c r="A1152" s="1">
        <v>37488</v>
      </c>
      <c r="B1152">
        <v>227.58</v>
      </c>
      <c r="C1152">
        <f t="shared" si="188"/>
        <v>1.21000000000001</v>
      </c>
      <c r="D1152">
        <f t="shared" si="189"/>
        <v>0</v>
      </c>
      <c r="E1152">
        <f t="shared" si="194"/>
        <v>0.445159902045504</v>
      </c>
      <c r="F1152">
        <f t="shared" si="195"/>
        <v>0.267977747980194</v>
      </c>
      <c r="G1152">
        <f t="shared" si="192"/>
        <v>1.66118233846194</v>
      </c>
      <c r="H1152">
        <f t="shared" si="193"/>
        <v>62.4227176940472</v>
      </c>
      <c r="I1152">
        <f t="shared" si="191"/>
        <v>225.430976998207</v>
      </c>
      <c r="J1152">
        <f t="shared" si="198"/>
        <v>225.252164384832</v>
      </c>
      <c r="K1152">
        <f t="shared" si="197"/>
        <v>0.17881261337476</v>
      </c>
      <c r="L1152">
        <f t="shared" si="190"/>
        <v>1.21000000000001</v>
      </c>
      <c r="M1152">
        <f t="shared" si="196"/>
        <v>0.713137650025698</v>
      </c>
    </row>
    <row r="1153" spans="1:13">
      <c r="A1153" s="1">
        <v>37489</v>
      </c>
      <c r="B1153">
        <v>228.4</v>
      </c>
      <c r="C1153">
        <f t="shared" si="188"/>
        <v>0.819999999999993</v>
      </c>
      <c r="D1153">
        <f t="shared" si="189"/>
        <v>0</v>
      </c>
      <c r="E1153">
        <f t="shared" si="194"/>
        <v>0.471934194756539</v>
      </c>
      <c r="F1153">
        <f t="shared" si="195"/>
        <v>0.248836480267323</v>
      </c>
      <c r="G1153">
        <f t="shared" si="192"/>
        <v>1.89656353541709</v>
      </c>
      <c r="H1153">
        <f t="shared" si="193"/>
        <v>65.476331253476</v>
      </c>
      <c r="I1153">
        <f t="shared" si="191"/>
        <v>225.887612735882</v>
      </c>
      <c r="J1153">
        <f t="shared" si="198"/>
        <v>225.485419003916</v>
      </c>
      <c r="K1153">
        <f t="shared" si="197"/>
        <v>0.402193731966605</v>
      </c>
      <c r="L1153">
        <f t="shared" si="190"/>
        <v>0.819999999999993</v>
      </c>
      <c r="M1153">
        <f t="shared" si="196"/>
        <v>0.720770675023862</v>
      </c>
    </row>
    <row r="1154" spans="1:13">
      <c r="A1154" s="1">
        <v>37490</v>
      </c>
      <c r="B1154">
        <v>229.02</v>
      </c>
      <c r="C1154">
        <f t="shared" si="188"/>
        <v>0.620000000000005</v>
      </c>
      <c r="D1154">
        <f t="shared" si="189"/>
        <v>0</v>
      </c>
      <c r="E1154">
        <f t="shared" si="194"/>
        <v>0.482510323702501</v>
      </c>
      <c r="F1154">
        <f t="shared" si="195"/>
        <v>0.231062445962515</v>
      </c>
      <c r="G1154">
        <f t="shared" si="192"/>
        <v>2.08822477271265</v>
      </c>
      <c r="H1154">
        <f t="shared" si="193"/>
        <v>67.6189372989967</v>
      </c>
      <c r="I1154">
        <f t="shared" si="191"/>
        <v>226.369373897104</v>
      </c>
      <c r="J1154">
        <f t="shared" si="198"/>
        <v>225.747331455726</v>
      </c>
      <c r="K1154">
        <f t="shared" si="197"/>
        <v>0.622042441378056</v>
      </c>
      <c r="L1154">
        <f t="shared" si="190"/>
        <v>0.620000000000005</v>
      </c>
      <c r="M1154">
        <f t="shared" si="196"/>
        <v>0.713572769665015</v>
      </c>
    </row>
    <row r="1155" spans="1:13">
      <c r="A1155" s="1">
        <v>37491</v>
      </c>
      <c r="B1155">
        <v>229.88</v>
      </c>
      <c r="C1155">
        <f t="shared" si="188"/>
        <v>0.859999999999985</v>
      </c>
      <c r="D1155">
        <f t="shared" si="189"/>
        <v>0</v>
      </c>
      <c r="E1155">
        <f t="shared" si="194"/>
        <v>0.509473872009464</v>
      </c>
      <c r="F1155">
        <f t="shared" si="195"/>
        <v>0.214557985536621</v>
      </c>
      <c r="G1155">
        <f t="shared" si="192"/>
        <v>2.37452766316408</v>
      </c>
      <c r="H1155">
        <f t="shared" si="193"/>
        <v>70.3662230742431</v>
      </c>
      <c r="I1155">
        <f t="shared" si="191"/>
        <v>226.909308191729</v>
      </c>
      <c r="J1155">
        <f t="shared" si="198"/>
        <v>226.053562194856</v>
      </c>
      <c r="K1155">
        <f t="shared" si="197"/>
        <v>0.85574599687277</v>
      </c>
      <c r="L1155">
        <f t="shared" si="190"/>
        <v>0.859999999999985</v>
      </c>
      <c r="M1155">
        <f t="shared" si="196"/>
        <v>0.724031857546085</v>
      </c>
    </row>
    <row r="1156" spans="1:13">
      <c r="A1156" s="1">
        <v>37494</v>
      </c>
      <c r="B1156">
        <v>230.01</v>
      </c>
      <c r="C1156">
        <f t="shared" ref="C1156:C1219" si="199">IF(B1156&gt;B1155,B1156-B1155,0)</f>
        <v>0.129999999999995</v>
      </c>
      <c r="D1156">
        <f t="shared" ref="D1156:D1219" si="200">IF(B1156&lt;B1155,B1155-B1156,0)</f>
        <v>0</v>
      </c>
      <c r="E1156">
        <f t="shared" si="194"/>
        <v>0.482368595437359</v>
      </c>
      <c r="F1156">
        <f t="shared" si="195"/>
        <v>0.199232415141148</v>
      </c>
      <c r="G1156">
        <f t="shared" si="192"/>
        <v>2.42113511044687</v>
      </c>
      <c r="H1156">
        <f t="shared" si="193"/>
        <v>70.7699354829228</v>
      </c>
      <c r="I1156">
        <f t="shared" si="191"/>
        <v>227.386194591841</v>
      </c>
      <c r="J1156">
        <f t="shared" si="198"/>
        <v>226.346734236217</v>
      </c>
      <c r="K1156">
        <f t="shared" si="197"/>
        <v>1.03946035562367</v>
      </c>
      <c r="L1156">
        <f t="shared" ref="L1156:L1219" si="201">ABS(B1156-B1155)</f>
        <v>0.129999999999995</v>
      </c>
      <c r="M1156">
        <f t="shared" si="196"/>
        <v>0.681601010578507</v>
      </c>
    </row>
    <row r="1157" spans="1:13">
      <c r="A1157" s="1">
        <v>37495</v>
      </c>
      <c r="B1157">
        <v>228.96</v>
      </c>
      <c r="C1157">
        <f t="shared" si="199"/>
        <v>0</v>
      </c>
      <c r="D1157">
        <f t="shared" si="200"/>
        <v>1.04999999999998</v>
      </c>
      <c r="E1157">
        <f t="shared" si="194"/>
        <v>0.447913695763262</v>
      </c>
      <c r="F1157">
        <f t="shared" si="195"/>
        <v>0.26000152834535</v>
      </c>
      <c r="G1157">
        <f t="shared" si="192"/>
        <v>1.72273485703636</v>
      </c>
      <c r="H1157">
        <f t="shared" si="193"/>
        <v>63.2722225076121</v>
      </c>
      <c r="I1157">
        <f t="shared" si="191"/>
        <v>227.628245863616</v>
      </c>
      <c r="J1157">
        <f t="shared" si="198"/>
        <v>226.540377229314</v>
      </c>
      <c r="K1157">
        <f t="shared" si="197"/>
        <v>1.08786863430223</v>
      </c>
      <c r="L1157">
        <f t="shared" si="201"/>
        <v>1.04999999999998</v>
      </c>
      <c r="M1157">
        <f t="shared" si="196"/>
        <v>0.707915224108612</v>
      </c>
    </row>
    <row r="1158" spans="1:13">
      <c r="A1158" s="1">
        <v>37496</v>
      </c>
      <c r="B1158">
        <v>228.54</v>
      </c>
      <c r="C1158">
        <f t="shared" si="199"/>
        <v>0</v>
      </c>
      <c r="D1158">
        <f t="shared" si="200"/>
        <v>0.420000000000016</v>
      </c>
      <c r="E1158">
        <f t="shared" si="194"/>
        <v>0.4159198603516</v>
      </c>
      <c r="F1158">
        <f t="shared" si="195"/>
        <v>0.271429990606398</v>
      </c>
      <c r="G1158">
        <f t="shared" si="192"/>
        <v>1.53232831575612</v>
      </c>
      <c r="H1158">
        <f t="shared" si="193"/>
        <v>60.5106496745303</v>
      </c>
      <c r="I1158">
        <f t="shared" si="191"/>
        <v>227.768473649792</v>
      </c>
      <c r="J1158">
        <f t="shared" si="198"/>
        <v>226.688549276622</v>
      </c>
      <c r="K1158">
        <f t="shared" si="197"/>
        <v>1.07992437317023</v>
      </c>
      <c r="L1158">
        <f t="shared" si="201"/>
        <v>0.420000000000016</v>
      </c>
      <c r="M1158">
        <f t="shared" si="196"/>
        <v>0.687349850957998</v>
      </c>
    </row>
    <row r="1159" spans="1:13">
      <c r="A1159" s="1">
        <v>37497</v>
      </c>
      <c r="B1159">
        <v>227.36</v>
      </c>
      <c r="C1159">
        <f t="shared" si="199"/>
        <v>0</v>
      </c>
      <c r="D1159">
        <f t="shared" si="200"/>
        <v>1.17999999999998</v>
      </c>
      <c r="E1159">
        <f t="shared" si="194"/>
        <v>0.386211298897915</v>
      </c>
      <c r="F1159">
        <f t="shared" si="195"/>
        <v>0.336327848420225</v>
      </c>
      <c r="G1159">
        <f t="shared" si="192"/>
        <v>1.14831793059064</v>
      </c>
      <c r="H1159">
        <f t="shared" si="193"/>
        <v>53.451954863819</v>
      </c>
      <c r="I1159">
        <f t="shared" si="191"/>
        <v>227.705650402454</v>
      </c>
      <c r="J1159">
        <f t="shared" si="198"/>
        <v>226.738303775224</v>
      </c>
      <c r="K1159">
        <f t="shared" si="197"/>
        <v>0.967346627229944</v>
      </c>
      <c r="L1159">
        <f t="shared" si="201"/>
        <v>1.17999999999998</v>
      </c>
      <c r="M1159">
        <f t="shared" si="196"/>
        <v>0.72253914731814</v>
      </c>
    </row>
    <row r="1160" spans="1:13">
      <c r="A1160" s="1">
        <v>37501</v>
      </c>
      <c r="B1160">
        <v>225.38</v>
      </c>
      <c r="C1160">
        <f t="shared" si="199"/>
        <v>0</v>
      </c>
      <c r="D1160">
        <f t="shared" si="200"/>
        <v>1.98000000000002</v>
      </c>
      <c r="E1160">
        <f t="shared" si="194"/>
        <v>0.358624777548064</v>
      </c>
      <c r="F1160">
        <f t="shared" si="195"/>
        <v>0.453733002104496</v>
      </c>
      <c r="G1160">
        <f t="shared" si="192"/>
        <v>0.790387245108239</v>
      </c>
      <c r="H1160">
        <f t="shared" si="193"/>
        <v>44.1461615227524</v>
      </c>
      <c r="I1160">
        <f t="shared" si="191"/>
        <v>227.347965370556</v>
      </c>
      <c r="J1160">
        <f t="shared" si="198"/>
        <v>226.63765346548</v>
      </c>
      <c r="K1160">
        <f t="shared" si="197"/>
        <v>0.710311905076651</v>
      </c>
      <c r="L1160">
        <f t="shared" si="201"/>
        <v>1.98000000000002</v>
      </c>
      <c r="M1160">
        <f t="shared" si="196"/>
        <v>0.81235777965256</v>
      </c>
    </row>
    <row r="1161" spans="1:13">
      <c r="A1161" s="1">
        <v>37502</v>
      </c>
      <c r="B1161">
        <v>225.3</v>
      </c>
      <c r="C1161">
        <f t="shared" si="199"/>
        <v>0</v>
      </c>
      <c r="D1161">
        <f t="shared" si="200"/>
        <v>0.0799999999999841</v>
      </c>
      <c r="E1161">
        <f t="shared" si="194"/>
        <v>0.333008722008916</v>
      </c>
      <c r="F1161">
        <f t="shared" si="195"/>
        <v>0.427037787668459</v>
      </c>
      <c r="G1161">
        <f t="shared" si="192"/>
        <v>0.779810901108019</v>
      </c>
      <c r="H1161">
        <f t="shared" si="193"/>
        <v>43.814255807881</v>
      </c>
      <c r="I1161">
        <f t="shared" si="191"/>
        <v>227.032988296565</v>
      </c>
      <c r="J1161">
        <f t="shared" si="198"/>
        <v>226.538533343688</v>
      </c>
      <c r="K1161">
        <f t="shared" si="197"/>
        <v>0.494454952877135</v>
      </c>
      <c r="L1161">
        <f t="shared" si="201"/>
        <v>0.0799999999999841</v>
      </c>
      <c r="M1161">
        <f t="shared" si="196"/>
        <v>0.760046509677376</v>
      </c>
    </row>
    <row r="1162" spans="1:13">
      <c r="A1162" s="1">
        <v>37503</v>
      </c>
      <c r="B1162">
        <v>225.03</v>
      </c>
      <c r="C1162">
        <f t="shared" si="199"/>
        <v>0</v>
      </c>
      <c r="D1162">
        <f t="shared" si="200"/>
        <v>0.27000000000001</v>
      </c>
      <c r="E1162">
        <f t="shared" si="194"/>
        <v>0.309222384722565</v>
      </c>
      <c r="F1162">
        <f t="shared" si="195"/>
        <v>0.415820802834999</v>
      </c>
      <c r="G1162">
        <f t="shared" si="192"/>
        <v>0.743643373814723</v>
      </c>
      <c r="H1162">
        <f t="shared" si="193"/>
        <v>42.6488228603644</v>
      </c>
      <c r="I1162">
        <f t="shared" si="191"/>
        <v>226.724928696553</v>
      </c>
      <c r="J1162">
        <f t="shared" si="198"/>
        <v>226.42675102292</v>
      </c>
      <c r="K1162">
        <f t="shared" si="197"/>
        <v>0.298177673632722</v>
      </c>
      <c r="L1162">
        <f t="shared" si="201"/>
        <v>0.27000000000001</v>
      </c>
      <c r="M1162">
        <f t="shared" si="196"/>
        <v>0.725043187557564</v>
      </c>
    </row>
    <row r="1163" spans="1:13">
      <c r="A1163" s="1">
        <v>37504</v>
      </c>
      <c r="B1163">
        <v>224.86</v>
      </c>
      <c r="C1163">
        <f t="shared" si="199"/>
        <v>0</v>
      </c>
      <c r="D1163">
        <f t="shared" si="200"/>
        <v>0.169999999999987</v>
      </c>
      <c r="E1163">
        <f t="shared" si="194"/>
        <v>0.287135071528096</v>
      </c>
      <c r="F1163">
        <f t="shared" si="195"/>
        <v>0.398262174061069</v>
      </c>
      <c r="G1163">
        <f t="shared" si="192"/>
        <v>0.720969979649805</v>
      </c>
      <c r="H1163">
        <f t="shared" si="193"/>
        <v>41.8932339422047</v>
      </c>
      <c r="I1163">
        <f t="shared" si="191"/>
        <v>226.438102663023</v>
      </c>
      <c r="J1163">
        <f t="shared" si="198"/>
        <v>226.310654772122</v>
      </c>
      <c r="K1163">
        <f t="shared" si="197"/>
        <v>0.127447890901266</v>
      </c>
      <c r="L1163">
        <f t="shared" si="201"/>
        <v>0.169999999999987</v>
      </c>
      <c r="M1163">
        <f t="shared" si="196"/>
        <v>0.685397245589166</v>
      </c>
    </row>
    <row r="1164" spans="1:13">
      <c r="A1164" s="1">
        <v>37505</v>
      </c>
      <c r="B1164">
        <v>224.55</v>
      </c>
      <c r="C1164">
        <f t="shared" si="199"/>
        <v>0</v>
      </c>
      <c r="D1164">
        <f t="shared" si="200"/>
        <v>0.310000000000002</v>
      </c>
      <c r="E1164">
        <f t="shared" si="194"/>
        <v>0.266625423561804</v>
      </c>
      <c r="F1164">
        <f t="shared" si="195"/>
        <v>0.391957733056707</v>
      </c>
      <c r="G1164">
        <f t="shared" si="192"/>
        <v>0.680240242953005</v>
      </c>
      <c r="H1164">
        <f t="shared" si="193"/>
        <v>40.4847012685215</v>
      </c>
      <c r="I1164">
        <f t="shared" si="191"/>
        <v>226.14771247345</v>
      </c>
      <c r="J1164">
        <f t="shared" si="198"/>
        <v>226.180190253508</v>
      </c>
      <c r="K1164">
        <f t="shared" si="197"/>
        <v>-0.0324777800574907</v>
      </c>
      <c r="L1164">
        <f t="shared" si="201"/>
        <v>0.310000000000002</v>
      </c>
      <c r="M1164">
        <f t="shared" si="196"/>
        <v>0.658583156618511</v>
      </c>
    </row>
    <row r="1165" spans="1:13">
      <c r="A1165" s="1">
        <v>37508</v>
      </c>
      <c r="B1165">
        <v>223.92</v>
      </c>
      <c r="C1165">
        <f t="shared" si="199"/>
        <v>0</v>
      </c>
      <c r="D1165">
        <f t="shared" si="200"/>
        <v>0.630000000000024</v>
      </c>
      <c r="E1165">
        <f t="shared" si="194"/>
        <v>0.247580750450246</v>
      </c>
      <c r="F1165">
        <f t="shared" si="195"/>
        <v>0.408960752124087</v>
      </c>
      <c r="G1165">
        <f t="shared" si="192"/>
        <v>0.605390001765072</v>
      </c>
      <c r="H1165">
        <f t="shared" si="193"/>
        <v>37.7098400450648</v>
      </c>
      <c r="I1165">
        <f t="shared" si="191"/>
        <v>225.805090295034</v>
      </c>
      <c r="J1165">
        <f t="shared" si="198"/>
        <v>226.012710155723</v>
      </c>
      <c r="K1165">
        <f t="shared" si="197"/>
        <v>-0.207619860689192</v>
      </c>
      <c r="L1165">
        <f t="shared" si="201"/>
        <v>0.630000000000024</v>
      </c>
      <c r="M1165">
        <f t="shared" si="196"/>
        <v>0.656541502574333</v>
      </c>
    </row>
    <row r="1166" spans="1:13">
      <c r="A1166" s="1">
        <v>37509</v>
      </c>
      <c r="B1166">
        <v>223.71</v>
      </c>
      <c r="C1166">
        <f t="shared" si="199"/>
        <v>0</v>
      </c>
      <c r="D1166">
        <f t="shared" si="200"/>
        <v>0.20999999999998</v>
      </c>
      <c r="E1166">
        <f t="shared" si="194"/>
        <v>0.229896411132371</v>
      </c>
      <c r="F1166">
        <f t="shared" si="195"/>
        <v>0.394749269829508</v>
      </c>
      <c r="G1166">
        <f t="shared" si="192"/>
        <v>0.582385905949018</v>
      </c>
      <c r="H1166">
        <f t="shared" si="193"/>
        <v>36.8042905184838</v>
      </c>
      <c r="I1166">
        <f t="shared" si="191"/>
        <v>225.482865407657</v>
      </c>
      <c r="J1166">
        <f t="shared" si="198"/>
        <v>225.842079333184</v>
      </c>
      <c r="K1166">
        <f t="shared" si="197"/>
        <v>-0.359213925526291</v>
      </c>
      <c r="L1166">
        <f t="shared" si="201"/>
        <v>0.20999999999998</v>
      </c>
      <c r="M1166">
        <f t="shared" si="196"/>
        <v>0.62464568096188</v>
      </c>
    </row>
    <row r="1167" spans="1:13">
      <c r="A1167" s="1">
        <v>37510</v>
      </c>
      <c r="B1167">
        <v>223.87</v>
      </c>
      <c r="C1167">
        <f t="shared" si="199"/>
        <v>0.159999999999997</v>
      </c>
      <c r="D1167">
        <f t="shared" si="200"/>
        <v>0</v>
      </c>
      <c r="E1167">
        <f t="shared" si="194"/>
        <v>0.224903810337202</v>
      </c>
      <c r="F1167">
        <f t="shared" si="195"/>
        <v>0.366552893413115</v>
      </c>
      <c r="G1167">
        <f t="shared" si="192"/>
        <v>0.613564411517902</v>
      </c>
      <c r="H1167">
        <f t="shared" si="193"/>
        <v>38.0254055641146</v>
      </c>
      <c r="I1167">
        <f t="shared" ref="I1167:I1230" si="202">(B1167*0.1538)+(I1166*0.8462)</f>
        <v>225.23480670796</v>
      </c>
      <c r="J1167">
        <f t="shared" si="198"/>
        <v>225.695948254595</v>
      </c>
      <c r="K1167">
        <f t="shared" si="197"/>
        <v>-0.461141546635076</v>
      </c>
      <c r="L1167">
        <f t="shared" si="201"/>
        <v>0.159999999999997</v>
      </c>
      <c r="M1167">
        <f t="shared" si="196"/>
        <v>0.591456703750317</v>
      </c>
    </row>
    <row r="1168" spans="1:13">
      <c r="A1168" s="1">
        <v>37511</v>
      </c>
      <c r="B1168">
        <v>223.79</v>
      </c>
      <c r="C1168">
        <f t="shared" si="199"/>
        <v>0</v>
      </c>
      <c r="D1168">
        <f t="shared" si="200"/>
        <v>0.0800000000000125</v>
      </c>
      <c r="E1168">
        <f t="shared" si="194"/>
        <v>0.208839252455973</v>
      </c>
      <c r="F1168">
        <f t="shared" si="195"/>
        <v>0.346084829597893</v>
      </c>
      <c r="G1168">
        <f t="shared" ref="G1168:G1231" si="203">E1168/F1168</f>
        <v>0.603433709297856</v>
      </c>
      <c r="H1168">
        <f t="shared" ref="H1168:H1231" si="204">100-(100/(1+G1168))</f>
        <v>37.6338420352969</v>
      </c>
      <c r="I1168">
        <f t="shared" si="202"/>
        <v>225.012595436275</v>
      </c>
      <c r="J1168">
        <f t="shared" si="198"/>
        <v>225.554717488929</v>
      </c>
      <c r="K1168">
        <f t="shared" si="197"/>
        <v>-0.542122052653809</v>
      </c>
      <c r="L1168">
        <f t="shared" si="201"/>
        <v>0.0800000000000125</v>
      </c>
      <c r="M1168">
        <f t="shared" si="196"/>
        <v>0.554924082053866</v>
      </c>
    </row>
    <row r="1169" spans="1:13">
      <c r="A1169" s="1">
        <v>37512</v>
      </c>
      <c r="B1169">
        <v>223.03</v>
      </c>
      <c r="C1169">
        <f t="shared" si="199"/>
        <v>0</v>
      </c>
      <c r="D1169">
        <f t="shared" si="200"/>
        <v>0.759999999999991</v>
      </c>
      <c r="E1169">
        <f t="shared" ref="E1169:E1232" si="205">((E1168*13)+C1169)/14</f>
        <v>0.193922162994832</v>
      </c>
      <c r="F1169">
        <f t="shared" ref="F1169:F1232" si="206">((F1168*13)+D1169)/14</f>
        <v>0.375650198912329</v>
      </c>
      <c r="G1169">
        <f t="shared" si="203"/>
        <v>0.516230694290384</v>
      </c>
      <c r="H1169">
        <f t="shared" si="204"/>
        <v>34.0469755845423</v>
      </c>
      <c r="I1169">
        <f t="shared" si="202"/>
        <v>224.707672258176</v>
      </c>
      <c r="J1169">
        <f t="shared" si="198"/>
        <v>225.367635923</v>
      </c>
      <c r="K1169">
        <f t="shared" si="197"/>
        <v>-0.659963664823294</v>
      </c>
      <c r="L1169">
        <f t="shared" si="201"/>
        <v>0.759999999999991</v>
      </c>
      <c r="M1169">
        <f t="shared" ref="M1169:M1232" si="207">((M1168*13)+L1169)/14</f>
        <v>0.569572361907161</v>
      </c>
    </row>
    <row r="1170" spans="1:13">
      <c r="A1170" s="1">
        <v>37515</v>
      </c>
      <c r="B1170">
        <v>222.98</v>
      </c>
      <c r="C1170">
        <f t="shared" si="199"/>
        <v>0</v>
      </c>
      <c r="D1170">
        <f t="shared" si="200"/>
        <v>0.0500000000000114</v>
      </c>
      <c r="E1170">
        <f t="shared" si="205"/>
        <v>0.180070579923773</v>
      </c>
      <c r="F1170">
        <f t="shared" si="206"/>
        <v>0.352389470418592</v>
      </c>
      <c r="G1170">
        <f t="shared" si="203"/>
        <v>0.510998752913567</v>
      </c>
      <c r="H1170">
        <f t="shared" si="204"/>
        <v>33.8186085149468</v>
      </c>
      <c r="I1170">
        <f t="shared" si="202"/>
        <v>224.441956264869</v>
      </c>
      <c r="J1170">
        <f t="shared" si="198"/>
        <v>225.190712101105</v>
      </c>
      <c r="K1170">
        <f t="shared" si="197"/>
        <v>-0.748755836236541</v>
      </c>
      <c r="L1170">
        <f t="shared" si="201"/>
        <v>0.0500000000000114</v>
      </c>
      <c r="M1170">
        <f t="shared" si="207"/>
        <v>0.532460050342365</v>
      </c>
    </row>
    <row r="1171" spans="1:13">
      <c r="A1171" s="1">
        <v>37516</v>
      </c>
      <c r="B1171">
        <v>222.87</v>
      </c>
      <c r="C1171">
        <f t="shared" si="199"/>
        <v>0</v>
      </c>
      <c r="D1171">
        <f t="shared" si="200"/>
        <v>0.109999999999985</v>
      </c>
      <c r="E1171">
        <f t="shared" si="205"/>
        <v>0.167208395643503</v>
      </c>
      <c r="F1171">
        <f t="shared" si="206"/>
        <v>0.335075936817263</v>
      </c>
      <c r="G1171">
        <f t="shared" si="203"/>
        <v>0.499016423655311</v>
      </c>
      <c r="H1171">
        <f t="shared" si="204"/>
        <v>33.2895901459487</v>
      </c>
      <c r="I1171">
        <f t="shared" si="202"/>
        <v>224.200189391332</v>
      </c>
      <c r="J1171">
        <f t="shared" si="198"/>
        <v>225.018747334413</v>
      </c>
      <c r="K1171">
        <f t="shared" si="197"/>
        <v>-0.818557943081458</v>
      </c>
      <c r="L1171">
        <f t="shared" si="201"/>
        <v>0.109999999999985</v>
      </c>
      <c r="M1171">
        <f t="shared" si="207"/>
        <v>0.502284332460766</v>
      </c>
    </row>
    <row r="1172" spans="1:13">
      <c r="A1172" s="1">
        <v>37517</v>
      </c>
      <c r="B1172">
        <v>222.77</v>
      </c>
      <c r="C1172">
        <f t="shared" si="199"/>
        <v>0</v>
      </c>
      <c r="D1172">
        <f t="shared" si="200"/>
        <v>0.0999999999999943</v>
      </c>
      <c r="E1172">
        <f t="shared" si="205"/>
        <v>0.155264938811824</v>
      </c>
      <c r="F1172">
        <f t="shared" si="206"/>
        <v>0.318284798473172</v>
      </c>
      <c r="G1172">
        <f t="shared" si="203"/>
        <v>0.487817638657699</v>
      </c>
      <c r="H1172">
        <f t="shared" si="204"/>
        <v>32.7874617145825</v>
      </c>
      <c r="I1172">
        <f t="shared" si="202"/>
        <v>223.980226262945</v>
      </c>
      <c r="J1172">
        <f t="shared" si="198"/>
        <v>224.852115156933</v>
      </c>
      <c r="K1172">
        <f t="shared" si="197"/>
        <v>-0.871888893988285</v>
      </c>
      <c r="L1172">
        <f t="shared" si="201"/>
        <v>0.0999999999999943</v>
      </c>
      <c r="M1172">
        <f t="shared" si="207"/>
        <v>0.473549737284997</v>
      </c>
    </row>
    <row r="1173" spans="1:13">
      <c r="A1173" s="1">
        <v>37518</v>
      </c>
      <c r="B1173">
        <v>223.14</v>
      </c>
      <c r="C1173">
        <f t="shared" si="199"/>
        <v>0.369999999999976</v>
      </c>
      <c r="D1173">
        <f t="shared" si="200"/>
        <v>0</v>
      </c>
      <c r="E1173">
        <f t="shared" si="205"/>
        <v>0.170603157468121</v>
      </c>
      <c r="F1173">
        <f t="shared" si="206"/>
        <v>0.295550170010803</v>
      </c>
      <c r="G1173">
        <f t="shared" si="203"/>
        <v>0.577239246595207</v>
      </c>
      <c r="H1173">
        <f t="shared" si="204"/>
        <v>36.5980778021658</v>
      </c>
      <c r="I1173">
        <f t="shared" si="202"/>
        <v>223.850999463704</v>
      </c>
      <c r="J1173">
        <f t="shared" si="198"/>
        <v>224.725247423805</v>
      </c>
      <c r="K1173">
        <f t="shared" si="197"/>
        <v>-0.874247960100462</v>
      </c>
      <c r="L1173">
        <f t="shared" si="201"/>
        <v>0.369999999999976</v>
      </c>
      <c r="M1173">
        <f t="shared" si="207"/>
        <v>0.466153327478924</v>
      </c>
    </row>
    <row r="1174" spans="1:13">
      <c r="A1174" s="1">
        <v>37522</v>
      </c>
      <c r="B1174">
        <v>222.12</v>
      </c>
      <c r="C1174">
        <f t="shared" si="199"/>
        <v>0</v>
      </c>
      <c r="D1174">
        <f t="shared" si="200"/>
        <v>1.01999999999998</v>
      </c>
      <c r="E1174">
        <f t="shared" si="205"/>
        <v>0.158417217648969</v>
      </c>
      <c r="F1174">
        <f t="shared" si="206"/>
        <v>0.347296586438601</v>
      </c>
      <c r="G1174">
        <f t="shared" si="203"/>
        <v>0.456143894973112</v>
      </c>
      <c r="H1174">
        <f t="shared" si="204"/>
        <v>31.3254683515694</v>
      </c>
      <c r="I1174">
        <f t="shared" si="202"/>
        <v>223.584771746186</v>
      </c>
      <c r="J1174">
        <f t="shared" si="198"/>
        <v>224.532198589701</v>
      </c>
      <c r="K1174">
        <f t="shared" si="197"/>
        <v>-0.947426843514222</v>
      </c>
      <c r="L1174">
        <f t="shared" si="201"/>
        <v>1.01999999999998</v>
      </c>
      <c r="M1174">
        <f t="shared" si="207"/>
        <v>0.505713804087571</v>
      </c>
    </row>
    <row r="1175" spans="1:13">
      <c r="A1175" s="1">
        <v>37523</v>
      </c>
      <c r="B1175">
        <v>219.97</v>
      </c>
      <c r="C1175">
        <f t="shared" si="199"/>
        <v>0</v>
      </c>
      <c r="D1175">
        <f t="shared" si="200"/>
        <v>2.15000000000001</v>
      </c>
      <c r="E1175">
        <f t="shared" si="205"/>
        <v>0.147101702102615</v>
      </c>
      <c r="F1175">
        <f t="shared" si="206"/>
        <v>0.476061115978701</v>
      </c>
      <c r="G1175">
        <f t="shared" si="203"/>
        <v>0.308997515582003</v>
      </c>
      <c r="H1175">
        <f t="shared" si="204"/>
        <v>23.6056609660269</v>
      </c>
      <c r="I1175">
        <f t="shared" si="202"/>
        <v>223.028819851623</v>
      </c>
      <c r="J1175">
        <f t="shared" si="198"/>
        <v>224.194139674204</v>
      </c>
      <c r="K1175">
        <f t="shared" si="197"/>
        <v>-1.1653198225809</v>
      </c>
      <c r="L1175">
        <f t="shared" si="201"/>
        <v>2.15000000000001</v>
      </c>
      <c r="M1175">
        <f t="shared" si="207"/>
        <v>0.623162818081316</v>
      </c>
    </row>
    <row r="1176" spans="1:13">
      <c r="A1176" s="1">
        <v>37524</v>
      </c>
      <c r="B1176">
        <v>218.48</v>
      </c>
      <c r="C1176">
        <f t="shared" si="199"/>
        <v>0</v>
      </c>
      <c r="D1176">
        <f t="shared" si="200"/>
        <v>1.49000000000001</v>
      </c>
      <c r="E1176">
        <f t="shared" si="205"/>
        <v>0.136594437666713</v>
      </c>
      <c r="F1176">
        <f t="shared" si="206"/>
        <v>0.548485321980223</v>
      </c>
      <c r="G1176">
        <f t="shared" si="203"/>
        <v>0.249039367495852</v>
      </c>
      <c r="H1176">
        <f t="shared" si="204"/>
        <v>19.938472235278</v>
      </c>
      <c r="I1176">
        <f t="shared" si="202"/>
        <v>222.329211358443</v>
      </c>
      <c r="J1176">
        <f t="shared" si="198"/>
        <v>223.770721924345</v>
      </c>
      <c r="K1176">
        <f t="shared" si="197"/>
        <v>-1.44151056590198</v>
      </c>
      <c r="L1176">
        <f t="shared" si="201"/>
        <v>1.49000000000001</v>
      </c>
      <c r="M1176">
        <f t="shared" si="207"/>
        <v>0.685079759646937</v>
      </c>
    </row>
    <row r="1177" spans="1:13">
      <c r="A1177" s="1">
        <v>37525</v>
      </c>
      <c r="B1177">
        <v>218.22</v>
      </c>
      <c r="C1177">
        <f t="shared" si="199"/>
        <v>0</v>
      </c>
      <c r="D1177">
        <f t="shared" si="200"/>
        <v>0.259999999999991</v>
      </c>
      <c r="E1177">
        <f t="shared" si="205"/>
        <v>0.126837692119091</v>
      </c>
      <c r="F1177">
        <f t="shared" si="206"/>
        <v>0.527879227553064</v>
      </c>
      <c r="G1177">
        <f t="shared" si="203"/>
        <v>0.240277861864419</v>
      </c>
      <c r="H1177">
        <f t="shared" si="204"/>
        <v>19.3729058021907</v>
      </c>
      <c r="I1177">
        <f t="shared" si="202"/>
        <v>221.697214651515</v>
      </c>
      <c r="J1177">
        <f t="shared" si="198"/>
        <v>223.359413429751</v>
      </c>
      <c r="K1177">
        <f t="shared" si="197"/>
        <v>-1.66219877823659</v>
      </c>
      <c r="L1177">
        <f t="shared" si="201"/>
        <v>0.259999999999991</v>
      </c>
      <c r="M1177">
        <f t="shared" si="207"/>
        <v>0.654716919672155</v>
      </c>
    </row>
    <row r="1178" spans="1:13">
      <c r="A1178" s="1">
        <v>37526</v>
      </c>
      <c r="B1178">
        <v>218.19</v>
      </c>
      <c r="C1178">
        <f t="shared" si="199"/>
        <v>0</v>
      </c>
      <c r="D1178">
        <f t="shared" si="200"/>
        <v>0.0300000000000011</v>
      </c>
      <c r="E1178">
        <f t="shared" si="205"/>
        <v>0.117777856967727</v>
      </c>
      <c r="F1178">
        <f t="shared" si="206"/>
        <v>0.492316425584988</v>
      </c>
      <c r="G1178">
        <f t="shared" si="203"/>
        <v>0.239232028116428</v>
      </c>
      <c r="H1178">
        <f t="shared" si="204"/>
        <v>19.3048616149834</v>
      </c>
      <c r="I1178">
        <f t="shared" si="202"/>
        <v>221.157805038112</v>
      </c>
      <c r="J1178">
        <f t="shared" si="198"/>
        <v>222.976359894607</v>
      </c>
      <c r="K1178">
        <f t="shared" si="197"/>
        <v>-1.81855485649498</v>
      </c>
      <c r="L1178">
        <f t="shared" si="201"/>
        <v>0.0300000000000011</v>
      </c>
      <c r="M1178">
        <f t="shared" si="207"/>
        <v>0.610094282552716</v>
      </c>
    </row>
    <row r="1179" spans="1:13">
      <c r="A1179" s="1">
        <v>37529</v>
      </c>
      <c r="B1179">
        <v>217.53</v>
      </c>
      <c r="C1179">
        <f t="shared" si="199"/>
        <v>0</v>
      </c>
      <c r="D1179">
        <f t="shared" si="200"/>
        <v>0.659999999999997</v>
      </c>
      <c r="E1179">
        <f t="shared" si="205"/>
        <v>0.109365152898604</v>
      </c>
      <c r="F1179">
        <f t="shared" si="206"/>
        <v>0.504293823757489</v>
      </c>
      <c r="G1179">
        <f t="shared" si="203"/>
        <v>0.216867920538319</v>
      </c>
      <c r="H1179">
        <f t="shared" si="204"/>
        <v>17.8218126123648</v>
      </c>
      <c r="I1179">
        <f t="shared" si="202"/>
        <v>220.59984862325</v>
      </c>
      <c r="J1179">
        <f t="shared" si="198"/>
        <v>222.572784626416</v>
      </c>
      <c r="K1179">
        <f t="shared" si="197"/>
        <v>-1.97293600316624</v>
      </c>
      <c r="L1179">
        <f t="shared" si="201"/>
        <v>0.659999999999997</v>
      </c>
      <c r="M1179">
        <f t="shared" si="207"/>
        <v>0.613658976656093</v>
      </c>
    </row>
    <row r="1180" spans="1:13">
      <c r="A1180" s="1">
        <v>37531</v>
      </c>
      <c r="B1180">
        <v>217.11</v>
      </c>
      <c r="C1180">
        <f t="shared" si="199"/>
        <v>0</v>
      </c>
      <c r="D1180">
        <f t="shared" si="200"/>
        <v>0.419999999999987</v>
      </c>
      <c r="E1180">
        <f t="shared" si="205"/>
        <v>0.101553356262989</v>
      </c>
      <c r="F1180">
        <f t="shared" si="206"/>
        <v>0.498272836346239</v>
      </c>
      <c r="G1180">
        <f t="shared" si="203"/>
        <v>0.203810741536033</v>
      </c>
      <c r="H1180">
        <f t="shared" si="204"/>
        <v>16.9304637767209</v>
      </c>
      <c r="I1180">
        <f t="shared" si="202"/>
        <v>220.063109904994</v>
      </c>
      <c r="J1180">
        <f t="shared" si="198"/>
        <v>222.167992285599</v>
      </c>
      <c r="K1180">
        <f t="shared" ref="K1180:K1243" si="208">I1180-J1180</f>
        <v>-2.10488238060466</v>
      </c>
      <c r="L1180">
        <f t="shared" si="201"/>
        <v>0.419999999999987</v>
      </c>
      <c r="M1180">
        <f t="shared" si="207"/>
        <v>0.599826192609228</v>
      </c>
    </row>
    <row r="1181" spans="1:13">
      <c r="A1181" s="1">
        <v>37532</v>
      </c>
      <c r="B1181">
        <v>218.03</v>
      </c>
      <c r="C1181">
        <f t="shared" si="199"/>
        <v>0.919999999999987</v>
      </c>
      <c r="D1181">
        <f t="shared" si="200"/>
        <v>0</v>
      </c>
      <c r="E1181">
        <f t="shared" si="205"/>
        <v>0.160013830815632</v>
      </c>
      <c r="F1181">
        <f t="shared" si="206"/>
        <v>0.462681919464364</v>
      </c>
      <c r="G1181">
        <f t="shared" si="203"/>
        <v>0.345839817991756</v>
      </c>
      <c r="H1181">
        <f t="shared" si="204"/>
        <v>25.6969524432568</v>
      </c>
      <c r="I1181">
        <f t="shared" si="202"/>
        <v>219.750417601606</v>
      </c>
      <c r="J1181">
        <f t="shared" ref="J1181:J1244" si="209">(B1181*0.0741)+(J1180*0.9259)</f>
        <v>221.861367057236</v>
      </c>
      <c r="K1181">
        <f t="shared" si="208"/>
        <v>-2.11094945562988</v>
      </c>
      <c r="L1181">
        <f t="shared" si="201"/>
        <v>0.919999999999987</v>
      </c>
      <c r="M1181">
        <f t="shared" si="207"/>
        <v>0.622695750279997</v>
      </c>
    </row>
    <row r="1182" spans="1:13">
      <c r="A1182" s="1">
        <v>37533</v>
      </c>
      <c r="B1182">
        <v>217.9</v>
      </c>
      <c r="C1182">
        <f t="shared" si="199"/>
        <v>0</v>
      </c>
      <c r="D1182">
        <f t="shared" si="200"/>
        <v>0.129999999999995</v>
      </c>
      <c r="E1182">
        <f t="shared" si="205"/>
        <v>0.148584271471658</v>
      </c>
      <c r="F1182">
        <f t="shared" si="206"/>
        <v>0.43891892521691</v>
      </c>
      <c r="G1182">
        <f t="shared" si="203"/>
        <v>0.338523273741795</v>
      </c>
      <c r="H1182">
        <f t="shared" si="204"/>
        <v>25.2908022133575</v>
      </c>
      <c r="I1182">
        <f t="shared" si="202"/>
        <v>219.465823374479</v>
      </c>
      <c r="J1182">
        <f t="shared" si="209"/>
        <v>221.567829758295</v>
      </c>
      <c r="K1182">
        <f t="shared" si="208"/>
        <v>-2.10200638381571</v>
      </c>
      <c r="L1182">
        <f t="shared" si="201"/>
        <v>0.129999999999995</v>
      </c>
      <c r="M1182">
        <f t="shared" si="207"/>
        <v>0.587503196688568</v>
      </c>
    </row>
    <row r="1183" spans="1:13">
      <c r="A1183" s="1">
        <v>37537</v>
      </c>
      <c r="B1183">
        <v>218.76</v>
      </c>
      <c r="C1183">
        <f t="shared" si="199"/>
        <v>0.859999999999985</v>
      </c>
      <c r="D1183">
        <f t="shared" si="200"/>
        <v>0</v>
      </c>
      <c r="E1183">
        <f t="shared" si="205"/>
        <v>0.199399680652253</v>
      </c>
      <c r="F1183">
        <f t="shared" si="206"/>
        <v>0.407567573415702</v>
      </c>
      <c r="G1183">
        <f t="shared" si="203"/>
        <v>0.489243241264618</v>
      </c>
      <c r="H1183">
        <f t="shared" si="204"/>
        <v>32.8518020232322</v>
      </c>
      <c r="I1183">
        <f t="shared" si="202"/>
        <v>219.357267739484</v>
      </c>
      <c r="J1183">
        <f t="shared" si="209"/>
        <v>221.359769573205</v>
      </c>
      <c r="K1183">
        <f t="shared" si="208"/>
        <v>-2.00250183372094</v>
      </c>
      <c r="L1183">
        <f t="shared" si="201"/>
        <v>0.859999999999985</v>
      </c>
      <c r="M1183">
        <f t="shared" si="207"/>
        <v>0.606967254067955</v>
      </c>
    </row>
    <row r="1184" spans="1:13">
      <c r="A1184" s="1">
        <v>37538</v>
      </c>
      <c r="B1184">
        <v>218.88</v>
      </c>
      <c r="C1184">
        <f t="shared" si="199"/>
        <v>0.120000000000005</v>
      </c>
      <c r="D1184">
        <f t="shared" si="200"/>
        <v>0</v>
      </c>
      <c r="E1184">
        <f t="shared" si="205"/>
        <v>0.193728274891378</v>
      </c>
      <c r="F1184">
        <f t="shared" si="206"/>
        <v>0.378455603886009</v>
      </c>
      <c r="G1184">
        <f t="shared" si="203"/>
        <v>0.511891680033702</v>
      </c>
      <c r="H1184">
        <f t="shared" si="204"/>
        <v>33.8576954152093</v>
      </c>
      <c r="I1184">
        <f t="shared" si="202"/>
        <v>219.283863961151</v>
      </c>
      <c r="J1184">
        <f t="shared" si="209"/>
        <v>221.176018647831</v>
      </c>
      <c r="K1184">
        <f t="shared" si="208"/>
        <v>-1.89215468667913</v>
      </c>
      <c r="L1184">
        <f t="shared" si="201"/>
        <v>0.120000000000005</v>
      </c>
      <c r="M1184">
        <f t="shared" si="207"/>
        <v>0.572183878777387</v>
      </c>
    </row>
    <row r="1185" spans="1:13">
      <c r="A1185" s="1">
        <v>37539</v>
      </c>
      <c r="B1185">
        <v>219.33</v>
      </c>
      <c r="C1185">
        <f t="shared" si="199"/>
        <v>0.450000000000017</v>
      </c>
      <c r="D1185">
        <f t="shared" si="200"/>
        <v>0</v>
      </c>
      <c r="E1185">
        <f t="shared" si="205"/>
        <v>0.212033398113424</v>
      </c>
      <c r="F1185">
        <f t="shared" si="206"/>
        <v>0.351423060751294</v>
      </c>
      <c r="G1185">
        <f t="shared" si="203"/>
        <v>0.603356528908848</v>
      </c>
      <c r="H1185">
        <f t="shared" si="204"/>
        <v>37.6308399304962</v>
      </c>
      <c r="I1185">
        <f t="shared" si="202"/>
        <v>219.290959683926</v>
      </c>
      <c r="J1185">
        <f t="shared" si="209"/>
        <v>221.039228666026</v>
      </c>
      <c r="K1185">
        <f t="shared" si="208"/>
        <v>-1.74826898209997</v>
      </c>
      <c r="L1185">
        <f t="shared" si="201"/>
        <v>0.450000000000017</v>
      </c>
      <c r="M1185">
        <f t="shared" si="207"/>
        <v>0.563456458864718</v>
      </c>
    </row>
    <row r="1186" spans="1:13">
      <c r="A1186" s="1">
        <v>37540</v>
      </c>
      <c r="B1186">
        <v>219.26</v>
      </c>
      <c r="C1186">
        <f t="shared" si="199"/>
        <v>0</v>
      </c>
      <c r="D1186">
        <f t="shared" si="200"/>
        <v>0.0700000000000216</v>
      </c>
      <c r="E1186">
        <f t="shared" si="205"/>
        <v>0.196888155391036</v>
      </c>
      <c r="F1186">
        <f t="shared" si="206"/>
        <v>0.331321413554774</v>
      </c>
      <c r="G1186">
        <f t="shared" si="203"/>
        <v>0.594251223543349</v>
      </c>
      <c r="H1186">
        <f t="shared" si="204"/>
        <v>37.2746286637672</v>
      </c>
      <c r="I1186">
        <f t="shared" si="202"/>
        <v>219.286198084538</v>
      </c>
      <c r="J1186">
        <f t="shared" si="209"/>
        <v>220.907387821874</v>
      </c>
      <c r="K1186">
        <f t="shared" si="208"/>
        <v>-1.6211897373353</v>
      </c>
      <c r="L1186">
        <f t="shared" si="201"/>
        <v>0.0700000000000216</v>
      </c>
      <c r="M1186">
        <f t="shared" si="207"/>
        <v>0.528209568945811</v>
      </c>
    </row>
    <row r="1187" spans="1:13">
      <c r="A1187" s="1">
        <v>37547</v>
      </c>
      <c r="B1187">
        <v>219.38</v>
      </c>
      <c r="C1187">
        <f t="shared" si="199"/>
        <v>0.120000000000005</v>
      </c>
      <c r="D1187">
        <f t="shared" si="200"/>
        <v>0</v>
      </c>
      <c r="E1187">
        <f t="shared" si="205"/>
        <v>0.191396144291677</v>
      </c>
      <c r="F1187">
        <f t="shared" si="206"/>
        <v>0.307655598300862</v>
      </c>
      <c r="G1187">
        <f t="shared" si="203"/>
        <v>0.622111690308029</v>
      </c>
      <c r="H1187">
        <f t="shared" si="204"/>
        <v>38.3519639261026</v>
      </c>
      <c r="I1187">
        <f t="shared" si="202"/>
        <v>219.300624819136</v>
      </c>
      <c r="J1187">
        <f t="shared" si="209"/>
        <v>220.794208384273</v>
      </c>
      <c r="K1187">
        <f t="shared" si="208"/>
        <v>-1.49358356513645</v>
      </c>
      <c r="L1187">
        <f t="shared" si="201"/>
        <v>0.120000000000005</v>
      </c>
      <c r="M1187">
        <f t="shared" si="207"/>
        <v>0.499051742592539</v>
      </c>
    </row>
    <row r="1188" spans="1:13">
      <c r="A1188" s="1">
        <v>37550</v>
      </c>
      <c r="B1188">
        <v>219.16</v>
      </c>
      <c r="C1188">
        <f t="shared" si="199"/>
        <v>0</v>
      </c>
      <c r="D1188">
        <f t="shared" si="200"/>
        <v>0.219999999999999</v>
      </c>
      <c r="E1188">
        <f t="shared" si="205"/>
        <v>0.177724991127986</v>
      </c>
      <c r="F1188">
        <f t="shared" si="206"/>
        <v>0.301394484136515</v>
      </c>
      <c r="G1188">
        <f t="shared" si="203"/>
        <v>0.589675659251569</v>
      </c>
      <c r="H1188">
        <f t="shared" si="204"/>
        <v>37.0940861942362</v>
      </c>
      <c r="I1188">
        <f t="shared" si="202"/>
        <v>219.278996721953</v>
      </c>
      <c r="J1188">
        <f t="shared" si="209"/>
        <v>220.673113542998</v>
      </c>
      <c r="K1188">
        <f t="shared" si="208"/>
        <v>-1.394116821045</v>
      </c>
      <c r="L1188">
        <f t="shared" si="201"/>
        <v>0.219999999999999</v>
      </c>
      <c r="M1188">
        <f t="shared" si="207"/>
        <v>0.4791194752645</v>
      </c>
    </row>
    <row r="1189" spans="1:13">
      <c r="A1189" s="1">
        <v>37551</v>
      </c>
      <c r="B1189">
        <v>219.69</v>
      </c>
      <c r="C1189">
        <f t="shared" si="199"/>
        <v>0.530000000000001</v>
      </c>
      <c r="D1189">
        <f t="shared" si="200"/>
        <v>0</v>
      </c>
      <c r="E1189">
        <f t="shared" si="205"/>
        <v>0.202887491761701</v>
      </c>
      <c r="F1189">
        <f t="shared" si="206"/>
        <v>0.279866306698192</v>
      </c>
      <c r="G1189">
        <f t="shared" si="203"/>
        <v>0.724944328437847</v>
      </c>
      <c r="H1189">
        <f t="shared" si="204"/>
        <v>42.0271145269004</v>
      </c>
      <c r="I1189">
        <f t="shared" si="202"/>
        <v>219.342209026117</v>
      </c>
      <c r="J1189">
        <f t="shared" si="209"/>
        <v>220.600264829462</v>
      </c>
      <c r="K1189">
        <f t="shared" si="208"/>
        <v>-1.25805580334523</v>
      </c>
      <c r="L1189">
        <f t="shared" si="201"/>
        <v>0.530000000000001</v>
      </c>
      <c r="M1189">
        <f t="shared" si="207"/>
        <v>0.482753798459893</v>
      </c>
    </row>
    <row r="1190" spans="1:13">
      <c r="A1190" s="1">
        <v>37552</v>
      </c>
      <c r="B1190">
        <v>220.03</v>
      </c>
      <c r="C1190">
        <f t="shared" si="199"/>
        <v>0.340000000000003</v>
      </c>
      <c r="D1190">
        <f t="shared" si="200"/>
        <v>0</v>
      </c>
      <c r="E1190">
        <f t="shared" si="205"/>
        <v>0.212681242350151</v>
      </c>
      <c r="F1190">
        <f t="shared" si="206"/>
        <v>0.25987585621975</v>
      </c>
      <c r="G1190">
        <f t="shared" si="203"/>
        <v>0.818395542563635</v>
      </c>
      <c r="H1190">
        <f t="shared" si="204"/>
        <v>45.0064644026697</v>
      </c>
      <c r="I1190">
        <f t="shared" si="202"/>
        <v>219.4479912779</v>
      </c>
      <c r="J1190">
        <f t="shared" si="209"/>
        <v>220.558008205599</v>
      </c>
      <c r="K1190">
        <f t="shared" si="208"/>
        <v>-1.11001692769887</v>
      </c>
      <c r="L1190">
        <f t="shared" si="201"/>
        <v>0.340000000000003</v>
      </c>
      <c r="M1190">
        <f t="shared" si="207"/>
        <v>0.472557098569901</v>
      </c>
    </row>
    <row r="1191" spans="1:13">
      <c r="A1191" s="1">
        <v>37553</v>
      </c>
      <c r="B1191">
        <v>221.08</v>
      </c>
      <c r="C1191">
        <f t="shared" si="199"/>
        <v>1.05000000000001</v>
      </c>
      <c r="D1191">
        <f t="shared" si="200"/>
        <v>0</v>
      </c>
      <c r="E1191">
        <f t="shared" si="205"/>
        <v>0.272489725039427</v>
      </c>
      <c r="F1191">
        <f t="shared" si="206"/>
        <v>0.241313295061196</v>
      </c>
      <c r="G1191">
        <f t="shared" si="203"/>
        <v>1.12919482936207</v>
      </c>
      <c r="H1191">
        <f t="shared" si="204"/>
        <v>53.0338893270932</v>
      </c>
      <c r="I1191">
        <f t="shared" si="202"/>
        <v>219.698994219359</v>
      </c>
      <c r="J1191">
        <f t="shared" si="209"/>
        <v>220.596687797564</v>
      </c>
      <c r="K1191">
        <f t="shared" si="208"/>
        <v>-0.897693578205008</v>
      </c>
      <c r="L1191">
        <f t="shared" si="201"/>
        <v>1.05000000000001</v>
      </c>
      <c r="M1191">
        <f t="shared" si="207"/>
        <v>0.513803020100623</v>
      </c>
    </row>
    <row r="1192" spans="1:13">
      <c r="A1192" s="1">
        <v>37554</v>
      </c>
      <c r="B1192">
        <v>220.78</v>
      </c>
      <c r="C1192">
        <f t="shared" si="199"/>
        <v>0</v>
      </c>
      <c r="D1192">
        <f t="shared" si="200"/>
        <v>0.300000000000011</v>
      </c>
      <c r="E1192">
        <f t="shared" si="205"/>
        <v>0.253026173250897</v>
      </c>
      <c r="F1192">
        <f t="shared" si="206"/>
        <v>0.245505202556826</v>
      </c>
      <c r="G1192">
        <f t="shared" si="203"/>
        <v>1.03063466930942</v>
      </c>
      <c r="H1192">
        <f t="shared" si="204"/>
        <v>50.7543126730875</v>
      </c>
      <c r="I1192">
        <f t="shared" si="202"/>
        <v>219.865252908422</v>
      </c>
      <c r="J1192">
        <f t="shared" si="209"/>
        <v>220.610271231765</v>
      </c>
      <c r="K1192">
        <f t="shared" si="208"/>
        <v>-0.745018323342947</v>
      </c>
      <c r="L1192">
        <f t="shared" si="201"/>
        <v>0.300000000000011</v>
      </c>
      <c r="M1192">
        <f t="shared" si="207"/>
        <v>0.498531375807723</v>
      </c>
    </row>
    <row r="1193" spans="1:13">
      <c r="A1193" s="1">
        <v>37557</v>
      </c>
      <c r="B1193">
        <v>220.97</v>
      </c>
      <c r="C1193">
        <f t="shared" si="199"/>
        <v>0.189999999999998</v>
      </c>
      <c r="D1193">
        <f t="shared" si="200"/>
        <v>0</v>
      </c>
      <c r="E1193">
        <f t="shared" si="205"/>
        <v>0.248524303732975</v>
      </c>
      <c r="F1193">
        <f t="shared" si="206"/>
        <v>0.22796911665991</v>
      </c>
      <c r="G1193">
        <f t="shared" si="203"/>
        <v>1.09016654261871</v>
      </c>
      <c r="H1193">
        <f t="shared" si="204"/>
        <v>52.156922445657</v>
      </c>
      <c r="I1193">
        <f t="shared" si="202"/>
        <v>220.035163011106</v>
      </c>
      <c r="J1193">
        <f t="shared" si="209"/>
        <v>220.636927133491</v>
      </c>
      <c r="K1193">
        <f t="shared" si="208"/>
        <v>-0.601764122384424</v>
      </c>
      <c r="L1193">
        <f t="shared" si="201"/>
        <v>0.189999999999998</v>
      </c>
      <c r="M1193">
        <f t="shared" si="207"/>
        <v>0.476493420392885</v>
      </c>
    </row>
    <row r="1194" spans="1:13">
      <c r="A1194" s="1">
        <v>37558</v>
      </c>
      <c r="B1194">
        <v>223.11</v>
      </c>
      <c r="C1194">
        <f t="shared" si="199"/>
        <v>2.14000000000001</v>
      </c>
      <c r="D1194">
        <f t="shared" si="200"/>
        <v>0</v>
      </c>
      <c r="E1194">
        <f t="shared" si="205"/>
        <v>0.383629710609192</v>
      </c>
      <c r="F1194">
        <f t="shared" si="206"/>
        <v>0.211685608327059</v>
      </c>
      <c r="G1194">
        <f t="shared" si="203"/>
        <v>1.81226165369011</v>
      </c>
      <c r="H1194">
        <f t="shared" si="204"/>
        <v>64.4414310209062</v>
      </c>
      <c r="I1194">
        <f t="shared" si="202"/>
        <v>220.508072939998</v>
      </c>
      <c r="J1194">
        <f t="shared" si="209"/>
        <v>220.820181832899</v>
      </c>
      <c r="K1194">
        <f t="shared" si="208"/>
        <v>-0.312108892900937</v>
      </c>
      <c r="L1194">
        <f t="shared" si="201"/>
        <v>2.14000000000001</v>
      </c>
      <c r="M1194">
        <f t="shared" si="207"/>
        <v>0.595315318936252</v>
      </c>
    </row>
    <row r="1195" spans="1:13">
      <c r="A1195" s="1">
        <v>37559</v>
      </c>
      <c r="B1195">
        <v>224.33</v>
      </c>
      <c r="C1195">
        <f t="shared" si="199"/>
        <v>1.22</v>
      </c>
      <c r="D1195">
        <f t="shared" si="200"/>
        <v>0</v>
      </c>
      <c r="E1195">
        <f t="shared" si="205"/>
        <v>0.443370445565679</v>
      </c>
      <c r="F1195">
        <f t="shared" si="206"/>
        <v>0.196565207732269</v>
      </c>
      <c r="G1195">
        <f t="shared" si="203"/>
        <v>2.25558963705098</v>
      </c>
      <c r="H1195">
        <f t="shared" si="204"/>
        <v>69.2835980118847</v>
      </c>
      <c r="I1195">
        <f t="shared" si="202"/>
        <v>221.095885321826</v>
      </c>
      <c r="J1195">
        <f t="shared" si="209"/>
        <v>221.080259359081</v>
      </c>
      <c r="K1195">
        <f t="shared" si="208"/>
        <v>0.0156259627451618</v>
      </c>
      <c r="L1195">
        <f t="shared" si="201"/>
        <v>1.22</v>
      </c>
      <c r="M1195">
        <f t="shared" si="207"/>
        <v>0.639935653297948</v>
      </c>
    </row>
    <row r="1196" spans="1:13">
      <c r="A1196" s="1">
        <v>37560</v>
      </c>
      <c r="B1196">
        <v>225.4</v>
      </c>
      <c r="C1196">
        <f t="shared" si="199"/>
        <v>1.06999999999999</v>
      </c>
      <c r="D1196">
        <f t="shared" si="200"/>
        <v>0</v>
      </c>
      <c r="E1196">
        <f t="shared" si="205"/>
        <v>0.488129699453844</v>
      </c>
      <c r="F1196">
        <f t="shared" si="206"/>
        <v>0.182524835751393</v>
      </c>
      <c r="G1196">
        <f t="shared" si="203"/>
        <v>2.67431934642965</v>
      </c>
      <c r="H1196">
        <f t="shared" si="204"/>
        <v>72.7840749342677</v>
      </c>
      <c r="I1196">
        <f t="shared" si="202"/>
        <v>221.757858159329</v>
      </c>
      <c r="J1196">
        <f t="shared" si="209"/>
        <v>221.400352140573</v>
      </c>
      <c r="K1196">
        <f t="shared" si="208"/>
        <v>0.357506018756169</v>
      </c>
      <c r="L1196">
        <f t="shared" si="201"/>
        <v>1.06999999999999</v>
      </c>
      <c r="M1196">
        <f t="shared" si="207"/>
        <v>0.670654535205237</v>
      </c>
    </row>
    <row r="1197" spans="1:13">
      <c r="A1197" s="1">
        <v>37561</v>
      </c>
      <c r="B1197">
        <v>225.65</v>
      </c>
      <c r="C1197">
        <f t="shared" si="199"/>
        <v>0.25</v>
      </c>
      <c r="D1197">
        <f t="shared" si="200"/>
        <v>0</v>
      </c>
      <c r="E1197">
        <f t="shared" si="205"/>
        <v>0.471120435207141</v>
      </c>
      <c r="F1197">
        <f t="shared" si="206"/>
        <v>0.169487347483436</v>
      </c>
      <c r="G1197">
        <f t="shared" si="203"/>
        <v>2.77967908638834</v>
      </c>
      <c r="H1197">
        <f t="shared" si="204"/>
        <v>73.5427273812405</v>
      </c>
      <c r="I1197">
        <f t="shared" si="202"/>
        <v>222.356469574425</v>
      </c>
      <c r="J1197">
        <f t="shared" si="209"/>
        <v>221.715251046957</v>
      </c>
      <c r="K1197">
        <f t="shared" si="208"/>
        <v>0.6412185274678</v>
      </c>
      <c r="L1197">
        <f t="shared" si="201"/>
        <v>0.25</v>
      </c>
      <c r="M1197">
        <f t="shared" si="207"/>
        <v>0.640607782690577</v>
      </c>
    </row>
    <row r="1198" spans="1:13">
      <c r="A1198" s="1">
        <v>37567</v>
      </c>
      <c r="B1198">
        <v>224.29</v>
      </c>
      <c r="C1198">
        <f t="shared" si="199"/>
        <v>0</v>
      </c>
      <c r="D1198">
        <f t="shared" si="200"/>
        <v>1.36000000000001</v>
      </c>
      <c r="E1198">
        <f t="shared" si="205"/>
        <v>0.437468975549488</v>
      </c>
      <c r="F1198">
        <f t="shared" si="206"/>
        <v>0.254523965520335</v>
      </c>
      <c r="G1198">
        <f t="shared" si="203"/>
        <v>1.71877321907645</v>
      </c>
      <c r="H1198">
        <f t="shared" si="204"/>
        <v>63.2187049297295</v>
      </c>
      <c r="I1198">
        <f t="shared" si="202"/>
        <v>222.653846553878</v>
      </c>
      <c r="J1198">
        <f t="shared" si="209"/>
        <v>221.906039944377</v>
      </c>
      <c r="K1198">
        <f t="shared" si="208"/>
        <v>0.747806609500799</v>
      </c>
      <c r="L1198">
        <f t="shared" si="201"/>
        <v>1.36000000000001</v>
      </c>
      <c r="M1198">
        <f t="shared" si="207"/>
        <v>0.691992941069822</v>
      </c>
    </row>
    <row r="1199" spans="1:13">
      <c r="A1199" s="1">
        <v>37568</v>
      </c>
      <c r="B1199">
        <v>223.94</v>
      </c>
      <c r="C1199">
        <f t="shared" si="199"/>
        <v>0</v>
      </c>
      <c r="D1199">
        <f t="shared" si="200"/>
        <v>0.349999999999994</v>
      </c>
      <c r="E1199">
        <f t="shared" si="205"/>
        <v>0.406221191581667</v>
      </c>
      <c r="F1199">
        <f t="shared" si="206"/>
        <v>0.261343682268882</v>
      </c>
      <c r="G1199">
        <f t="shared" si="203"/>
        <v>1.55435627161528</v>
      </c>
      <c r="H1199">
        <f t="shared" si="204"/>
        <v>60.8511932688373</v>
      </c>
      <c r="I1199">
        <f t="shared" si="202"/>
        <v>222.851656953892</v>
      </c>
      <c r="J1199">
        <f t="shared" si="209"/>
        <v>222.056756384499</v>
      </c>
      <c r="K1199">
        <f t="shared" si="208"/>
        <v>0.794900569392695</v>
      </c>
      <c r="L1199">
        <f t="shared" si="201"/>
        <v>0.349999999999994</v>
      </c>
      <c r="M1199">
        <f t="shared" si="207"/>
        <v>0.667564873850549</v>
      </c>
    </row>
    <row r="1200" spans="1:13">
      <c r="A1200" s="1">
        <v>37571</v>
      </c>
      <c r="B1200">
        <v>222.97</v>
      </c>
      <c r="C1200">
        <f t="shared" si="199"/>
        <v>0</v>
      </c>
      <c r="D1200">
        <f t="shared" si="200"/>
        <v>0.969999999999999</v>
      </c>
      <c r="E1200">
        <f t="shared" si="205"/>
        <v>0.377205392182977</v>
      </c>
      <c r="F1200">
        <f t="shared" si="206"/>
        <v>0.311961990678247</v>
      </c>
      <c r="G1200">
        <f t="shared" si="203"/>
        <v>1.2091389446608</v>
      </c>
      <c r="H1200">
        <f t="shared" si="204"/>
        <v>54.7334945854415</v>
      </c>
      <c r="I1200">
        <f t="shared" si="202"/>
        <v>222.869858114383</v>
      </c>
      <c r="J1200">
        <f t="shared" si="209"/>
        <v>222.124427736408</v>
      </c>
      <c r="K1200">
        <f t="shared" si="208"/>
        <v>0.745430377975538</v>
      </c>
      <c r="L1200">
        <f t="shared" si="201"/>
        <v>0.969999999999999</v>
      </c>
      <c r="M1200">
        <f t="shared" si="207"/>
        <v>0.689167382861224</v>
      </c>
    </row>
    <row r="1201" spans="1:13">
      <c r="A1201" s="1">
        <v>37572</v>
      </c>
      <c r="B1201">
        <v>222.67</v>
      </c>
      <c r="C1201">
        <f t="shared" si="199"/>
        <v>0</v>
      </c>
      <c r="D1201">
        <f t="shared" si="200"/>
        <v>0.300000000000011</v>
      </c>
      <c r="E1201">
        <f t="shared" si="205"/>
        <v>0.350262149884193</v>
      </c>
      <c r="F1201">
        <f t="shared" si="206"/>
        <v>0.311107562772659</v>
      </c>
      <c r="G1201">
        <f t="shared" si="203"/>
        <v>1.12585546542996</v>
      </c>
      <c r="H1201">
        <f t="shared" si="204"/>
        <v>52.960113410262</v>
      </c>
      <c r="I1201">
        <f t="shared" si="202"/>
        <v>222.839119936391</v>
      </c>
      <c r="J1201">
        <f t="shared" si="209"/>
        <v>222.16485464114</v>
      </c>
      <c r="K1201">
        <f t="shared" si="208"/>
        <v>0.674265295251217</v>
      </c>
      <c r="L1201">
        <f t="shared" si="201"/>
        <v>0.300000000000011</v>
      </c>
      <c r="M1201">
        <f t="shared" si="207"/>
        <v>0.661369712656852</v>
      </c>
    </row>
    <row r="1202" spans="1:13">
      <c r="A1202" s="1">
        <v>37573</v>
      </c>
      <c r="B1202">
        <v>222.49</v>
      </c>
      <c r="C1202">
        <f t="shared" si="199"/>
        <v>0</v>
      </c>
      <c r="D1202">
        <f t="shared" si="200"/>
        <v>0.179999999999978</v>
      </c>
      <c r="E1202">
        <f t="shared" si="205"/>
        <v>0.325243424892465</v>
      </c>
      <c r="F1202">
        <f t="shared" si="206"/>
        <v>0.301742736860325</v>
      </c>
      <c r="G1202">
        <f t="shared" si="203"/>
        <v>1.07788319373208</v>
      </c>
      <c r="H1202">
        <f t="shared" si="204"/>
        <v>51.8740994192313</v>
      </c>
      <c r="I1202">
        <f t="shared" si="202"/>
        <v>222.785425290174</v>
      </c>
      <c r="J1202">
        <f t="shared" si="209"/>
        <v>222.188947912231</v>
      </c>
      <c r="K1202">
        <f t="shared" si="208"/>
        <v>0.596477377942733</v>
      </c>
      <c r="L1202">
        <f t="shared" si="201"/>
        <v>0.179999999999978</v>
      </c>
      <c r="M1202">
        <f t="shared" si="207"/>
        <v>0.626986161752789</v>
      </c>
    </row>
    <row r="1203" spans="1:13">
      <c r="A1203" s="1">
        <v>37574</v>
      </c>
      <c r="B1203">
        <v>221.57</v>
      </c>
      <c r="C1203">
        <f t="shared" si="199"/>
        <v>0</v>
      </c>
      <c r="D1203">
        <f t="shared" si="200"/>
        <v>0.920000000000016</v>
      </c>
      <c r="E1203">
        <f t="shared" si="205"/>
        <v>0.30201175168586</v>
      </c>
      <c r="F1203">
        <f t="shared" si="206"/>
        <v>0.345903969941731</v>
      </c>
      <c r="G1203">
        <f t="shared" si="203"/>
        <v>0.873108660003917</v>
      </c>
      <c r="H1203">
        <f t="shared" si="204"/>
        <v>46.6128142294794</v>
      </c>
      <c r="I1203">
        <f t="shared" si="202"/>
        <v>222.598492880545</v>
      </c>
      <c r="J1203">
        <f t="shared" si="209"/>
        <v>222.143083871935</v>
      </c>
      <c r="K1203">
        <f t="shared" si="208"/>
        <v>0.455409008610303</v>
      </c>
      <c r="L1203">
        <f t="shared" si="201"/>
        <v>0.920000000000016</v>
      </c>
      <c r="M1203">
        <f t="shared" si="207"/>
        <v>0.647915721627591</v>
      </c>
    </row>
    <row r="1204" spans="1:13">
      <c r="A1204" s="1">
        <v>37575</v>
      </c>
      <c r="B1204">
        <v>220.73</v>
      </c>
      <c r="C1204">
        <f t="shared" si="199"/>
        <v>0</v>
      </c>
      <c r="D1204">
        <f t="shared" si="200"/>
        <v>0.840000000000003</v>
      </c>
      <c r="E1204">
        <f t="shared" si="205"/>
        <v>0.280439483708299</v>
      </c>
      <c r="F1204">
        <f t="shared" si="206"/>
        <v>0.381196543517322</v>
      </c>
      <c r="G1204">
        <f t="shared" si="203"/>
        <v>0.73568212639251</v>
      </c>
      <c r="H1204">
        <f t="shared" si="204"/>
        <v>42.3857637989032</v>
      </c>
      <c r="I1204">
        <f t="shared" si="202"/>
        <v>222.311118675517</v>
      </c>
      <c r="J1204">
        <f t="shared" si="209"/>
        <v>222.038374357025</v>
      </c>
      <c r="K1204">
        <f t="shared" si="208"/>
        <v>0.27274431849284</v>
      </c>
      <c r="L1204">
        <f t="shared" si="201"/>
        <v>0.840000000000003</v>
      </c>
      <c r="M1204">
        <f t="shared" si="207"/>
        <v>0.661636027225621</v>
      </c>
    </row>
    <row r="1205" spans="1:13">
      <c r="A1205" s="1">
        <v>37578</v>
      </c>
      <c r="B1205">
        <v>220.59</v>
      </c>
      <c r="C1205">
        <f t="shared" si="199"/>
        <v>0</v>
      </c>
      <c r="D1205">
        <f t="shared" si="200"/>
        <v>0.139999999999986</v>
      </c>
      <c r="E1205">
        <f t="shared" si="205"/>
        <v>0.260408092014849</v>
      </c>
      <c r="F1205">
        <f t="shared" si="206"/>
        <v>0.363968218980369</v>
      </c>
      <c r="G1205">
        <f t="shared" si="203"/>
        <v>0.715469314173537</v>
      </c>
      <c r="H1205">
        <f t="shared" si="204"/>
        <v>41.7069141524242</v>
      </c>
      <c r="I1205">
        <f t="shared" si="202"/>
        <v>222.046410623223</v>
      </c>
      <c r="J1205">
        <f t="shared" si="209"/>
        <v>221.931049817169</v>
      </c>
      <c r="K1205">
        <f t="shared" si="208"/>
        <v>0.115360806053758</v>
      </c>
      <c r="L1205">
        <f t="shared" si="201"/>
        <v>0.139999999999986</v>
      </c>
      <c r="M1205">
        <f t="shared" si="207"/>
        <v>0.624376310995218</v>
      </c>
    </row>
    <row r="1206" spans="1:13">
      <c r="A1206" s="1">
        <v>37579</v>
      </c>
      <c r="B1206">
        <v>220.37</v>
      </c>
      <c r="C1206">
        <f t="shared" si="199"/>
        <v>0</v>
      </c>
      <c r="D1206">
        <f t="shared" si="200"/>
        <v>0.219999999999999</v>
      </c>
      <c r="E1206">
        <f t="shared" si="205"/>
        <v>0.241807514013788</v>
      </c>
      <c r="F1206">
        <f t="shared" si="206"/>
        <v>0.353684774767486</v>
      </c>
      <c r="G1206">
        <f t="shared" si="203"/>
        <v>0.683680868572173</v>
      </c>
      <c r="H1206">
        <f t="shared" si="204"/>
        <v>40.6063216215055</v>
      </c>
      <c r="I1206">
        <f t="shared" si="202"/>
        <v>221.788578669371</v>
      </c>
      <c r="J1206">
        <f t="shared" si="209"/>
        <v>221.815376025717</v>
      </c>
      <c r="K1206">
        <f t="shared" si="208"/>
        <v>-0.0267973563456962</v>
      </c>
      <c r="L1206">
        <f t="shared" si="201"/>
        <v>0.219999999999999</v>
      </c>
      <c r="M1206">
        <f t="shared" si="207"/>
        <v>0.595492288781274</v>
      </c>
    </row>
    <row r="1207" spans="1:13">
      <c r="A1207" s="1">
        <v>37580</v>
      </c>
      <c r="B1207">
        <v>220.43</v>
      </c>
      <c r="C1207">
        <f t="shared" si="199"/>
        <v>0.0600000000000023</v>
      </c>
      <c r="D1207">
        <f t="shared" si="200"/>
        <v>0</v>
      </c>
      <c r="E1207">
        <f t="shared" si="205"/>
        <v>0.228821263012803</v>
      </c>
      <c r="F1207">
        <f t="shared" si="206"/>
        <v>0.328421576569808</v>
      </c>
      <c r="G1207">
        <f t="shared" si="203"/>
        <v>0.696730298303546</v>
      </c>
      <c r="H1207">
        <f t="shared" si="204"/>
        <v>41.0631140965752</v>
      </c>
      <c r="I1207">
        <f t="shared" si="202"/>
        <v>221.579629270022</v>
      </c>
      <c r="J1207">
        <f t="shared" si="209"/>
        <v>221.712719662211</v>
      </c>
      <c r="K1207">
        <f t="shared" si="208"/>
        <v>-0.133090392189359</v>
      </c>
      <c r="L1207">
        <f t="shared" si="201"/>
        <v>0.0600000000000023</v>
      </c>
      <c r="M1207">
        <f t="shared" si="207"/>
        <v>0.557242839582612</v>
      </c>
    </row>
    <row r="1208" spans="1:13">
      <c r="A1208" s="1">
        <v>37581</v>
      </c>
      <c r="B1208">
        <v>219.25</v>
      </c>
      <c r="C1208">
        <f t="shared" si="199"/>
        <v>0</v>
      </c>
      <c r="D1208">
        <f t="shared" si="200"/>
        <v>1.18000000000001</v>
      </c>
      <c r="E1208">
        <f t="shared" si="205"/>
        <v>0.212476887083317</v>
      </c>
      <c r="F1208">
        <f t="shared" si="206"/>
        <v>0.389248606814822</v>
      </c>
      <c r="G1208">
        <f t="shared" si="203"/>
        <v>0.545864219841381</v>
      </c>
      <c r="H1208">
        <f t="shared" si="204"/>
        <v>35.3112655584584</v>
      </c>
      <c r="I1208">
        <f t="shared" si="202"/>
        <v>221.221332288292</v>
      </c>
      <c r="J1208">
        <f t="shared" si="209"/>
        <v>221.530232135241</v>
      </c>
      <c r="K1208">
        <f t="shared" si="208"/>
        <v>-0.308899846948833</v>
      </c>
      <c r="L1208">
        <f t="shared" si="201"/>
        <v>1.18000000000001</v>
      </c>
      <c r="M1208">
        <f t="shared" si="207"/>
        <v>0.60172549389814</v>
      </c>
    </row>
    <row r="1209" spans="1:13">
      <c r="A1209" s="1">
        <v>37582</v>
      </c>
      <c r="B1209">
        <v>217.36</v>
      </c>
      <c r="C1209">
        <f t="shared" si="199"/>
        <v>0</v>
      </c>
      <c r="D1209">
        <f t="shared" si="200"/>
        <v>1.88999999999999</v>
      </c>
      <c r="E1209">
        <f t="shared" si="205"/>
        <v>0.197299966577366</v>
      </c>
      <c r="F1209">
        <f t="shared" si="206"/>
        <v>0.496445134899477</v>
      </c>
      <c r="G1209">
        <f t="shared" si="203"/>
        <v>0.397425521386802</v>
      </c>
      <c r="H1209">
        <f t="shared" si="204"/>
        <v>28.439835633773</v>
      </c>
      <c r="I1209">
        <f t="shared" si="202"/>
        <v>220.627459382353</v>
      </c>
      <c r="J1209">
        <f t="shared" si="209"/>
        <v>221.22121793402</v>
      </c>
      <c r="K1209">
        <f t="shared" si="208"/>
        <v>-0.593758551666838</v>
      </c>
      <c r="L1209">
        <f t="shared" si="201"/>
        <v>1.88999999999999</v>
      </c>
      <c r="M1209">
        <f t="shared" si="207"/>
        <v>0.693745101476843</v>
      </c>
    </row>
    <row r="1210" spans="1:13">
      <c r="A1210" s="1">
        <v>37585</v>
      </c>
      <c r="B1210">
        <v>217.1</v>
      </c>
      <c r="C1210">
        <f t="shared" si="199"/>
        <v>0</v>
      </c>
      <c r="D1210">
        <f t="shared" si="200"/>
        <v>0.260000000000019</v>
      </c>
      <c r="E1210">
        <f t="shared" si="205"/>
        <v>0.18320711182184</v>
      </c>
      <c r="F1210">
        <f t="shared" si="206"/>
        <v>0.479556196692373</v>
      </c>
      <c r="G1210">
        <f t="shared" si="203"/>
        <v>0.382034708518977</v>
      </c>
      <c r="H1210">
        <f t="shared" si="204"/>
        <v>27.6429170818998</v>
      </c>
      <c r="I1210">
        <f t="shared" si="202"/>
        <v>220.084936129347</v>
      </c>
      <c r="J1210">
        <f t="shared" si="209"/>
        <v>220.915835685109</v>
      </c>
      <c r="K1210">
        <f t="shared" si="208"/>
        <v>-0.830899555761846</v>
      </c>
      <c r="L1210">
        <f t="shared" si="201"/>
        <v>0.260000000000019</v>
      </c>
      <c r="M1210">
        <f t="shared" si="207"/>
        <v>0.662763308514213</v>
      </c>
    </row>
    <row r="1211" spans="1:13">
      <c r="A1211" s="1">
        <v>37586</v>
      </c>
      <c r="B1211">
        <v>217.11</v>
      </c>
      <c r="C1211">
        <f t="shared" si="199"/>
        <v>0.0100000000000193</v>
      </c>
      <c r="D1211">
        <f t="shared" si="200"/>
        <v>0</v>
      </c>
      <c r="E1211">
        <f t="shared" si="205"/>
        <v>0.170835175263138</v>
      </c>
      <c r="F1211">
        <f t="shared" si="206"/>
        <v>0.445302182642918</v>
      </c>
      <c r="G1211">
        <f t="shared" si="203"/>
        <v>0.383638755707894</v>
      </c>
      <c r="H1211">
        <f t="shared" si="204"/>
        <v>27.726800375118</v>
      </c>
      <c r="I1211">
        <f t="shared" si="202"/>
        <v>219.627390952654</v>
      </c>
      <c r="J1211">
        <f t="shared" si="209"/>
        <v>220.633823260842</v>
      </c>
      <c r="K1211">
        <f t="shared" si="208"/>
        <v>-1.00643230818889</v>
      </c>
      <c r="L1211">
        <f t="shared" si="201"/>
        <v>0.0100000000000193</v>
      </c>
      <c r="M1211">
        <f t="shared" si="207"/>
        <v>0.616137357906056</v>
      </c>
    </row>
    <row r="1212" spans="1:13">
      <c r="A1212" s="1">
        <v>37587</v>
      </c>
      <c r="B1212">
        <v>217.31</v>
      </c>
      <c r="C1212">
        <f t="shared" si="199"/>
        <v>0.199999999999989</v>
      </c>
      <c r="D1212">
        <f t="shared" si="200"/>
        <v>0</v>
      </c>
      <c r="E1212">
        <f t="shared" si="205"/>
        <v>0.172918377030056</v>
      </c>
      <c r="F1212">
        <f t="shared" si="206"/>
        <v>0.413494883882709</v>
      </c>
      <c r="G1212">
        <f t="shared" si="203"/>
        <v>0.418187464392197</v>
      </c>
      <c r="H1212">
        <f t="shared" si="204"/>
        <v>29.4874602189086</v>
      </c>
      <c r="I1212">
        <f t="shared" si="202"/>
        <v>219.270976224135</v>
      </c>
      <c r="J1212">
        <f t="shared" si="209"/>
        <v>220.387527957214</v>
      </c>
      <c r="K1212">
        <f t="shared" si="208"/>
        <v>-1.11655173307858</v>
      </c>
      <c r="L1212">
        <f t="shared" si="201"/>
        <v>0.199999999999989</v>
      </c>
      <c r="M1212">
        <f t="shared" si="207"/>
        <v>0.586413260912765</v>
      </c>
    </row>
    <row r="1213" spans="1:13">
      <c r="A1213" s="1">
        <v>37588</v>
      </c>
      <c r="B1213">
        <v>217.44</v>
      </c>
      <c r="C1213">
        <f t="shared" si="199"/>
        <v>0.129999999999995</v>
      </c>
      <c r="D1213">
        <f t="shared" si="200"/>
        <v>0</v>
      </c>
      <c r="E1213">
        <f t="shared" si="205"/>
        <v>0.169852778670766</v>
      </c>
      <c r="F1213">
        <f t="shared" si="206"/>
        <v>0.383959535033944</v>
      </c>
      <c r="G1213">
        <f t="shared" si="203"/>
        <v>0.44237156047121</v>
      </c>
      <c r="H1213">
        <f t="shared" si="204"/>
        <v>30.6697367443026</v>
      </c>
      <c r="I1213">
        <f t="shared" si="202"/>
        <v>218.989372080863</v>
      </c>
      <c r="J1213">
        <f t="shared" si="209"/>
        <v>220.169116135584</v>
      </c>
      <c r="K1213">
        <f t="shared" si="208"/>
        <v>-1.17974405472103</v>
      </c>
      <c r="L1213">
        <f t="shared" si="201"/>
        <v>0.129999999999995</v>
      </c>
      <c r="M1213">
        <f t="shared" si="207"/>
        <v>0.553812313704711</v>
      </c>
    </row>
    <row r="1214" spans="1:13">
      <c r="A1214" s="1">
        <v>37592</v>
      </c>
      <c r="B1214">
        <v>216.98</v>
      </c>
      <c r="C1214">
        <f t="shared" si="199"/>
        <v>0</v>
      </c>
      <c r="D1214">
        <f t="shared" si="200"/>
        <v>0.460000000000008</v>
      </c>
      <c r="E1214">
        <f t="shared" si="205"/>
        <v>0.15772043733714</v>
      </c>
      <c r="F1214">
        <f t="shared" si="206"/>
        <v>0.389390996817235</v>
      </c>
      <c r="G1214">
        <f t="shared" si="203"/>
        <v>0.405043872678875</v>
      </c>
      <c r="H1214">
        <f t="shared" si="204"/>
        <v>28.8278452050478</v>
      </c>
      <c r="I1214">
        <f t="shared" si="202"/>
        <v>218.680330654827</v>
      </c>
      <c r="J1214">
        <f t="shared" si="209"/>
        <v>219.932802629938</v>
      </c>
      <c r="K1214">
        <f t="shared" si="208"/>
        <v>-1.25247197511101</v>
      </c>
      <c r="L1214">
        <f t="shared" si="201"/>
        <v>0.460000000000008</v>
      </c>
      <c r="M1214">
        <f t="shared" si="207"/>
        <v>0.547111434154375</v>
      </c>
    </row>
    <row r="1215" spans="1:13">
      <c r="A1215" s="1">
        <v>37593</v>
      </c>
      <c r="B1215">
        <v>216.26</v>
      </c>
      <c r="C1215">
        <f t="shared" si="199"/>
        <v>0</v>
      </c>
      <c r="D1215">
        <f t="shared" si="200"/>
        <v>0.719999999999999</v>
      </c>
      <c r="E1215">
        <f t="shared" si="205"/>
        <v>0.146454691813059</v>
      </c>
      <c r="F1215">
        <f t="shared" si="206"/>
        <v>0.413005925616004</v>
      </c>
      <c r="G1215">
        <f t="shared" si="203"/>
        <v>0.354606756778658</v>
      </c>
      <c r="H1215">
        <f t="shared" si="204"/>
        <v>26.1778375904411</v>
      </c>
      <c r="I1215">
        <f t="shared" si="202"/>
        <v>218.308083800114</v>
      </c>
      <c r="J1215">
        <f t="shared" si="209"/>
        <v>219.660647955059</v>
      </c>
      <c r="K1215">
        <f t="shared" si="208"/>
        <v>-1.35256415494499</v>
      </c>
      <c r="L1215">
        <f t="shared" si="201"/>
        <v>0.719999999999999</v>
      </c>
      <c r="M1215">
        <f t="shared" si="207"/>
        <v>0.559460617429062</v>
      </c>
    </row>
    <row r="1216" spans="1:13">
      <c r="A1216" s="1">
        <v>37594</v>
      </c>
      <c r="B1216">
        <v>216.75</v>
      </c>
      <c r="C1216">
        <f t="shared" si="199"/>
        <v>0.490000000000009</v>
      </c>
      <c r="D1216">
        <f t="shared" si="200"/>
        <v>0</v>
      </c>
      <c r="E1216">
        <f t="shared" si="205"/>
        <v>0.170993642397841</v>
      </c>
      <c r="F1216">
        <f t="shared" si="206"/>
        <v>0.383505502357718</v>
      </c>
      <c r="G1216">
        <f t="shared" si="203"/>
        <v>0.445870114891716</v>
      </c>
      <c r="H1216">
        <f t="shared" si="204"/>
        <v>30.8374943433358</v>
      </c>
      <c r="I1216">
        <f t="shared" si="202"/>
        <v>218.068450511657</v>
      </c>
      <c r="J1216">
        <f t="shared" si="209"/>
        <v>219.444968941589</v>
      </c>
      <c r="K1216">
        <f t="shared" si="208"/>
        <v>-1.37651842993267</v>
      </c>
      <c r="L1216">
        <f t="shared" si="201"/>
        <v>0.490000000000009</v>
      </c>
      <c r="M1216">
        <f t="shared" si="207"/>
        <v>0.554499144755558</v>
      </c>
    </row>
    <row r="1217" spans="1:13">
      <c r="A1217" s="1">
        <v>37595</v>
      </c>
      <c r="B1217">
        <v>217.2</v>
      </c>
      <c r="C1217">
        <f t="shared" si="199"/>
        <v>0.449999999999989</v>
      </c>
      <c r="D1217">
        <f t="shared" si="200"/>
        <v>0</v>
      </c>
      <c r="E1217">
        <f t="shared" si="205"/>
        <v>0.190922667940851</v>
      </c>
      <c r="F1217">
        <f t="shared" si="206"/>
        <v>0.356112252189309</v>
      </c>
      <c r="G1217">
        <f t="shared" si="203"/>
        <v>0.536130578959572</v>
      </c>
      <c r="H1217">
        <f t="shared" si="204"/>
        <v>34.9013675206372</v>
      </c>
      <c r="I1217">
        <f t="shared" si="202"/>
        <v>217.934882822964</v>
      </c>
      <c r="J1217">
        <f t="shared" si="209"/>
        <v>219.278616743018</v>
      </c>
      <c r="K1217">
        <f t="shared" si="208"/>
        <v>-1.34373392005369</v>
      </c>
      <c r="L1217">
        <f t="shared" si="201"/>
        <v>0.449999999999989</v>
      </c>
      <c r="M1217">
        <f t="shared" si="207"/>
        <v>0.54703492013016</v>
      </c>
    </row>
    <row r="1218" spans="1:13">
      <c r="A1218" s="1">
        <v>37596</v>
      </c>
      <c r="B1218">
        <v>216.79</v>
      </c>
      <c r="C1218">
        <f t="shared" si="199"/>
        <v>0</v>
      </c>
      <c r="D1218">
        <f t="shared" si="200"/>
        <v>0.409999999999997</v>
      </c>
      <c r="E1218">
        <f t="shared" si="205"/>
        <v>0.177285334516505</v>
      </c>
      <c r="F1218">
        <f t="shared" si="206"/>
        <v>0.35996137703293</v>
      </c>
      <c r="G1218">
        <f t="shared" si="203"/>
        <v>0.492512102208917</v>
      </c>
      <c r="H1218">
        <f t="shared" si="204"/>
        <v>32.9988682490413</v>
      </c>
      <c r="I1218">
        <f t="shared" si="202"/>
        <v>217.758799844792</v>
      </c>
      <c r="J1218">
        <f t="shared" si="209"/>
        <v>219.09421024236</v>
      </c>
      <c r="K1218">
        <f t="shared" si="208"/>
        <v>-1.33541039756795</v>
      </c>
      <c r="L1218">
        <f t="shared" si="201"/>
        <v>0.409999999999997</v>
      </c>
      <c r="M1218">
        <f t="shared" si="207"/>
        <v>0.537246711549434</v>
      </c>
    </row>
    <row r="1219" spans="1:13">
      <c r="A1219" s="1">
        <v>37599</v>
      </c>
      <c r="B1219">
        <v>216.29</v>
      </c>
      <c r="C1219">
        <f t="shared" si="199"/>
        <v>0</v>
      </c>
      <c r="D1219">
        <f t="shared" si="200"/>
        <v>0.5</v>
      </c>
      <c r="E1219">
        <f t="shared" si="205"/>
        <v>0.164622096336754</v>
      </c>
      <c r="F1219">
        <f t="shared" si="206"/>
        <v>0.369964135816292</v>
      </c>
      <c r="G1219">
        <f t="shared" si="203"/>
        <v>0.444967715515265</v>
      </c>
      <c r="H1219">
        <f t="shared" si="204"/>
        <v>30.7943015430343</v>
      </c>
      <c r="I1219">
        <f t="shared" si="202"/>
        <v>217.532898428663</v>
      </c>
      <c r="J1219">
        <f t="shared" si="209"/>
        <v>218.886418263401</v>
      </c>
      <c r="K1219">
        <f t="shared" si="208"/>
        <v>-1.35351983473811</v>
      </c>
      <c r="L1219">
        <f t="shared" si="201"/>
        <v>0.5</v>
      </c>
      <c r="M1219">
        <f t="shared" si="207"/>
        <v>0.534586232153046</v>
      </c>
    </row>
    <row r="1220" spans="1:13">
      <c r="A1220" s="1">
        <v>37600</v>
      </c>
      <c r="B1220">
        <v>215.97</v>
      </c>
      <c r="C1220">
        <f t="shared" ref="C1220:C1283" si="210">IF(B1220&gt;B1219,B1220-B1219,0)</f>
        <v>0</v>
      </c>
      <c r="D1220">
        <f t="shared" ref="D1220:D1283" si="211">IF(B1220&lt;B1219,B1219-B1220,0)</f>
        <v>0.319999999999993</v>
      </c>
      <c r="E1220">
        <f t="shared" si="205"/>
        <v>0.152863375169843</v>
      </c>
      <c r="F1220">
        <f t="shared" si="206"/>
        <v>0.366395268972271</v>
      </c>
      <c r="G1220">
        <f t="shared" si="203"/>
        <v>0.417208921934558</v>
      </c>
      <c r="H1220">
        <f t="shared" si="204"/>
        <v>29.4387733154437</v>
      </c>
      <c r="I1220">
        <f t="shared" si="202"/>
        <v>217.292524650335</v>
      </c>
      <c r="J1220">
        <f t="shared" si="209"/>
        <v>218.670311670083</v>
      </c>
      <c r="K1220">
        <f t="shared" si="208"/>
        <v>-1.37778701974847</v>
      </c>
      <c r="L1220">
        <f t="shared" ref="L1220:L1283" si="212">ABS(B1220-B1219)</f>
        <v>0.319999999999993</v>
      </c>
      <c r="M1220">
        <f t="shared" si="207"/>
        <v>0.519258644142114</v>
      </c>
    </row>
    <row r="1221" spans="1:13">
      <c r="A1221" s="1">
        <v>37601</v>
      </c>
      <c r="B1221">
        <v>215.87</v>
      </c>
      <c r="C1221">
        <f t="shared" si="210"/>
        <v>0</v>
      </c>
      <c r="D1221">
        <f t="shared" si="211"/>
        <v>0.0999999999999943</v>
      </c>
      <c r="E1221">
        <f t="shared" si="205"/>
        <v>0.141944562657712</v>
      </c>
      <c r="F1221">
        <f t="shared" si="206"/>
        <v>0.347367035474251</v>
      </c>
      <c r="G1221">
        <f t="shared" si="203"/>
        <v>0.408629916376258</v>
      </c>
      <c r="H1221">
        <f t="shared" si="204"/>
        <v>29.0090329351708</v>
      </c>
      <c r="I1221">
        <f t="shared" si="202"/>
        <v>217.073740359113</v>
      </c>
      <c r="J1221">
        <f t="shared" si="209"/>
        <v>218.46280857533</v>
      </c>
      <c r="K1221">
        <f t="shared" si="208"/>
        <v>-1.38906821621677</v>
      </c>
      <c r="L1221">
        <f t="shared" si="212"/>
        <v>0.0999999999999943</v>
      </c>
      <c r="M1221">
        <f t="shared" si="207"/>
        <v>0.489311598131962</v>
      </c>
    </row>
    <row r="1222" spans="1:13">
      <c r="A1222" s="1">
        <v>37602</v>
      </c>
      <c r="B1222">
        <v>214.97</v>
      </c>
      <c r="C1222">
        <f t="shared" si="210"/>
        <v>0</v>
      </c>
      <c r="D1222">
        <f t="shared" si="211"/>
        <v>0.900000000000006</v>
      </c>
      <c r="E1222">
        <f t="shared" si="205"/>
        <v>0.131805665325018</v>
      </c>
      <c r="F1222">
        <f t="shared" si="206"/>
        <v>0.386840818654662</v>
      </c>
      <c r="G1222">
        <f t="shared" si="203"/>
        <v>0.340723261271667</v>
      </c>
      <c r="H1222">
        <f t="shared" si="204"/>
        <v>25.4133922423703</v>
      </c>
      <c r="I1222">
        <f t="shared" si="202"/>
        <v>216.750185091882</v>
      </c>
      <c r="J1222">
        <f t="shared" si="209"/>
        <v>218.203991459898</v>
      </c>
      <c r="K1222">
        <f t="shared" si="208"/>
        <v>-1.45380636801639</v>
      </c>
      <c r="L1222">
        <f t="shared" si="212"/>
        <v>0.900000000000006</v>
      </c>
      <c r="M1222">
        <f t="shared" si="207"/>
        <v>0.51864648397968</v>
      </c>
    </row>
    <row r="1223" spans="1:13">
      <c r="A1223" s="1">
        <v>37606</v>
      </c>
      <c r="B1223">
        <v>214.27</v>
      </c>
      <c r="C1223">
        <f t="shared" si="210"/>
        <v>0</v>
      </c>
      <c r="D1223">
        <f t="shared" si="211"/>
        <v>0.699999999999989</v>
      </c>
      <c r="E1223">
        <f t="shared" si="205"/>
        <v>0.12239097494466</v>
      </c>
      <c r="F1223">
        <f t="shared" si="206"/>
        <v>0.4092093316079</v>
      </c>
      <c r="G1223">
        <f t="shared" si="203"/>
        <v>0.299091358605511</v>
      </c>
      <c r="H1223">
        <f t="shared" si="204"/>
        <v>23.0231197078061</v>
      </c>
      <c r="I1223">
        <f t="shared" si="202"/>
        <v>216.36873262475</v>
      </c>
      <c r="J1223">
        <f t="shared" si="209"/>
        <v>217.912482692719</v>
      </c>
      <c r="K1223">
        <f t="shared" si="208"/>
        <v>-1.54375006796934</v>
      </c>
      <c r="L1223">
        <f t="shared" si="212"/>
        <v>0.699999999999989</v>
      </c>
      <c r="M1223">
        <f t="shared" si="207"/>
        <v>0.531600306552559</v>
      </c>
    </row>
    <row r="1224" spans="1:13">
      <c r="A1224" s="1">
        <v>37607</v>
      </c>
      <c r="B1224">
        <v>214.34</v>
      </c>
      <c r="C1224">
        <f t="shared" si="210"/>
        <v>0.0699999999999932</v>
      </c>
      <c r="D1224">
        <f t="shared" si="211"/>
        <v>0</v>
      </c>
      <c r="E1224">
        <f t="shared" si="205"/>
        <v>0.118648762448612</v>
      </c>
      <c r="F1224">
        <f t="shared" si="206"/>
        <v>0.379980093635907</v>
      </c>
      <c r="G1224">
        <f t="shared" si="203"/>
        <v>0.312249942656997</v>
      </c>
      <c r="H1224">
        <f t="shared" si="204"/>
        <v>23.7950052430381</v>
      </c>
      <c r="I1224">
        <f t="shared" si="202"/>
        <v>216.056713547064</v>
      </c>
      <c r="J1224">
        <f t="shared" si="209"/>
        <v>217.647761725189</v>
      </c>
      <c r="K1224">
        <f t="shared" si="208"/>
        <v>-1.59104817812539</v>
      </c>
      <c r="L1224">
        <f t="shared" si="212"/>
        <v>0.0699999999999932</v>
      </c>
      <c r="M1224">
        <f t="shared" si="207"/>
        <v>0.498628856084519</v>
      </c>
    </row>
    <row r="1225" spans="1:13">
      <c r="A1225" s="1">
        <v>37608</v>
      </c>
      <c r="B1225">
        <v>208.08</v>
      </c>
      <c r="C1225">
        <f t="shared" si="210"/>
        <v>0</v>
      </c>
      <c r="D1225">
        <f t="shared" si="211"/>
        <v>6.25999999999999</v>
      </c>
      <c r="E1225">
        <f t="shared" si="205"/>
        <v>0.11017385084514</v>
      </c>
      <c r="F1225">
        <f t="shared" si="206"/>
        <v>0.799981515519056</v>
      </c>
      <c r="G1225">
        <f t="shared" si="203"/>
        <v>0.137720495671272</v>
      </c>
      <c r="H1225">
        <f t="shared" si="204"/>
        <v>12.1049498708393</v>
      </c>
      <c r="I1225">
        <f t="shared" si="202"/>
        <v>214.829895003525</v>
      </c>
      <c r="J1225">
        <f t="shared" si="209"/>
        <v>216.938790581352</v>
      </c>
      <c r="K1225">
        <f t="shared" si="208"/>
        <v>-2.1088955778273</v>
      </c>
      <c r="L1225">
        <f t="shared" si="212"/>
        <v>6.25999999999999</v>
      </c>
      <c r="M1225">
        <f t="shared" si="207"/>
        <v>0.910155366364195</v>
      </c>
    </row>
    <row r="1226" spans="1:13">
      <c r="A1226" s="1">
        <v>37609</v>
      </c>
      <c r="B1226">
        <v>207.35</v>
      </c>
      <c r="C1226">
        <f t="shared" si="210"/>
        <v>0</v>
      </c>
      <c r="D1226">
        <f t="shared" si="211"/>
        <v>0.730000000000018</v>
      </c>
      <c r="E1226">
        <f t="shared" si="205"/>
        <v>0.102304290070487</v>
      </c>
      <c r="F1226">
        <f t="shared" si="206"/>
        <v>0.794982835839124</v>
      </c>
      <c r="G1226">
        <f t="shared" si="203"/>
        <v>0.128687419977442</v>
      </c>
      <c r="H1226">
        <f t="shared" si="204"/>
        <v>11.401510967493</v>
      </c>
      <c r="I1226">
        <f t="shared" si="202"/>
        <v>213.679487151983</v>
      </c>
      <c r="J1226">
        <f t="shared" si="209"/>
        <v>216.228261199274</v>
      </c>
      <c r="K1226">
        <f t="shared" si="208"/>
        <v>-2.54877404729123</v>
      </c>
      <c r="L1226">
        <f t="shared" si="212"/>
        <v>0.730000000000018</v>
      </c>
      <c r="M1226">
        <f t="shared" si="207"/>
        <v>0.897287125909611</v>
      </c>
    </row>
    <row r="1227" spans="1:13">
      <c r="A1227" s="1">
        <v>37610</v>
      </c>
      <c r="B1227">
        <v>206.57</v>
      </c>
      <c r="C1227">
        <f t="shared" si="210"/>
        <v>0</v>
      </c>
      <c r="D1227">
        <f t="shared" si="211"/>
        <v>0.780000000000001</v>
      </c>
      <c r="E1227">
        <f t="shared" si="205"/>
        <v>0.0949968407797378</v>
      </c>
      <c r="F1227">
        <f t="shared" si="206"/>
        <v>0.793912633279187</v>
      </c>
      <c r="G1227">
        <f t="shared" si="203"/>
        <v>0.11965654254343</v>
      </c>
      <c r="H1227">
        <f t="shared" si="204"/>
        <v>10.6868970971774</v>
      </c>
      <c r="I1227">
        <f t="shared" si="202"/>
        <v>212.586048028008</v>
      </c>
      <c r="J1227">
        <f t="shared" si="209"/>
        <v>215.512584044408</v>
      </c>
      <c r="K1227">
        <f t="shared" si="208"/>
        <v>-2.92653601640001</v>
      </c>
      <c r="L1227">
        <f t="shared" si="212"/>
        <v>0.780000000000001</v>
      </c>
      <c r="M1227">
        <f t="shared" si="207"/>
        <v>0.888909474058925</v>
      </c>
    </row>
    <row r="1228" spans="1:13">
      <c r="A1228" s="1">
        <v>37613</v>
      </c>
      <c r="B1228">
        <v>206.43</v>
      </c>
      <c r="C1228">
        <f t="shared" si="210"/>
        <v>0</v>
      </c>
      <c r="D1228">
        <f t="shared" si="211"/>
        <v>0.139999999999986</v>
      </c>
      <c r="E1228">
        <f t="shared" si="205"/>
        <v>0.0882113521526137</v>
      </c>
      <c r="F1228">
        <f t="shared" si="206"/>
        <v>0.747204588044958</v>
      </c>
      <c r="G1228">
        <f t="shared" si="203"/>
        <v>0.118055153252493</v>
      </c>
      <c r="H1228">
        <f t="shared" si="204"/>
        <v>10.5589740281652</v>
      </c>
      <c r="I1228">
        <f t="shared" si="202"/>
        <v>211.6392478413</v>
      </c>
      <c r="J1228">
        <f t="shared" si="209"/>
        <v>214.839564566717</v>
      </c>
      <c r="K1228">
        <f t="shared" si="208"/>
        <v>-3.200316725417</v>
      </c>
      <c r="L1228">
        <f t="shared" si="212"/>
        <v>0.139999999999986</v>
      </c>
      <c r="M1228">
        <f t="shared" si="207"/>
        <v>0.835415940197572</v>
      </c>
    </row>
    <row r="1229" spans="1:13">
      <c r="A1229" s="1">
        <v>37614</v>
      </c>
      <c r="B1229">
        <v>206.8</v>
      </c>
      <c r="C1229">
        <f t="shared" si="210"/>
        <v>0.370000000000005</v>
      </c>
      <c r="D1229">
        <f t="shared" si="211"/>
        <v>0</v>
      </c>
      <c r="E1229">
        <f t="shared" si="205"/>
        <v>0.108339112713142</v>
      </c>
      <c r="F1229">
        <f t="shared" si="206"/>
        <v>0.693832831756033</v>
      </c>
      <c r="G1229">
        <f t="shared" si="203"/>
        <v>0.156145843428805</v>
      </c>
      <c r="H1229">
        <f t="shared" si="204"/>
        <v>13.5057219914159</v>
      </c>
      <c r="I1229">
        <f t="shared" si="202"/>
        <v>210.894971523308</v>
      </c>
      <c r="J1229">
        <f t="shared" si="209"/>
        <v>214.243832832324</v>
      </c>
      <c r="K1229">
        <f t="shared" si="208"/>
        <v>-3.34886130901526</v>
      </c>
      <c r="L1229">
        <f t="shared" si="212"/>
        <v>0.370000000000005</v>
      </c>
      <c r="M1229">
        <f t="shared" si="207"/>
        <v>0.802171944469174</v>
      </c>
    </row>
    <row r="1230" spans="1:13">
      <c r="A1230" s="1">
        <v>37615</v>
      </c>
      <c r="B1230">
        <v>206.62</v>
      </c>
      <c r="C1230">
        <f t="shared" si="210"/>
        <v>0</v>
      </c>
      <c r="D1230">
        <f t="shared" si="211"/>
        <v>0.180000000000007</v>
      </c>
      <c r="E1230">
        <f t="shared" si="205"/>
        <v>0.100600604662203</v>
      </c>
      <c r="F1230">
        <f t="shared" si="206"/>
        <v>0.657130486630602</v>
      </c>
      <c r="G1230">
        <f t="shared" si="203"/>
        <v>0.153090758546338</v>
      </c>
      <c r="H1230">
        <f t="shared" si="204"/>
        <v>13.2765575833193</v>
      </c>
      <c r="I1230">
        <f t="shared" si="202"/>
        <v>210.237480903023</v>
      </c>
      <c r="J1230">
        <f t="shared" si="209"/>
        <v>213.678906819448</v>
      </c>
      <c r="K1230">
        <f t="shared" si="208"/>
        <v>-3.44142591642492</v>
      </c>
      <c r="L1230">
        <f t="shared" si="212"/>
        <v>0.180000000000007</v>
      </c>
      <c r="M1230">
        <f t="shared" si="207"/>
        <v>0.757731091292805</v>
      </c>
    </row>
    <row r="1231" spans="1:13">
      <c r="A1231" s="1">
        <v>37620</v>
      </c>
      <c r="B1231">
        <v>204.77</v>
      </c>
      <c r="C1231">
        <f t="shared" si="210"/>
        <v>0</v>
      </c>
      <c r="D1231">
        <f t="shared" si="211"/>
        <v>1.84999999999999</v>
      </c>
      <c r="E1231">
        <f t="shared" si="205"/>
        <v>0.0934148471863313</v>
      </c>
      <c r="F1231">
        <f t="shared" si="206"/>
        <v>0.742335451871273</v>
      </c>
      <c r="G1231">
        <f t="shared" si="203"/>
        <v>0.125839129669548</v>
      </c>
      <c r="H1231">
        <f t="shared" si="204"/>
        <v>11.1773632975862</v>
      </c>
      <c r="I1231">
        <f t="shared" ref="I1231:I1294" si="213">(B1231*0.1538)+(I1230*0.8462)</f>
        <v>209.396582340138</v>
      </c>
      <c r="J1231">
        <f t="shared" si="209"/>
        <v>213.018756824127</v>
      </c>
      <c r="K1231">
        <f t="shared" si="208"/>
        <v>-3.6221744839888</v>
      </c>
      <c r="L1231">
        <f t="shared" si="212"/>
        <v>1.84999999999999</v>
      </c>
      <c r="M1231">
        <f t="shared" si="207"/>
        <v>0.835750299057604</v>
      </c>
    </row>
    <row r="1232" spans="1:13">
      <c r="A1232" s="1">
        <v>37621</v>
      </c>
      <c r="B1232">
        <v>204.44</v>
      </c>
      <c r="C1232">
        <f t="shared" si="210"/>
        <v>0</v>
      </c>
      <c r="D1232">
        <f t="shared" si="211"/>
        <v>0.330000000000013</v>
      </c>
      <c r="E1232">
        <f t="shared" si="205"/>
        <v>0.0867423581015934</v>
      </c>
      <c r="F1232">
        <f t="shared" si="206"/>
        <v>0.712882919594755</v>
      </c>
      <c r="G1232">
        <f t="shared" ref="G1232:G1295" si="214">E1232/F1232</f>
        <v>0.12167826681961</v>
      </c>
      <c r="H1232">
        <f t="shared" ref="H1232:H1295" si="215">100-(100/(1+G1232))</f>
        <v>10.8478759390262</v>
      </c>
      <c r="I1232">
        <f t="shared" si="213"/>
        <v>208.634259976225</v>
      </c>
      <c r="J1232">
        <f t="shared" si="209"/>
        <v>212.383070943459</v>
      </c>
      <c r="K1232">
        <f t="shared" si="208"/>
        <v>-3.74881096723425</v>
      </c>
      <c r="L1232">
        <f t="shared" si="212"/>
        <v>0.330000000000013</v>
      </c>
      <c r="M1232">
        <f t="shared" si="207"/>
        <v>0.799625277696348</v>
      </c>
    </row>
    <row r="1233" spans="1:13">
      <c r="A1233" s="1">
        <v>37622</v>
      </c>
      <c r="B1233">
        <v>204.1</v>
      </c>
      <c r="C1233">
        <f t="shared" si="210"/>
        <v>0</v>
      </c>
      <c r="D1233">
        <f t="shared" si="211"/>
        <v>0.340000000000003</v>
      </c>
      <c r="E1233">
        <f t="shared" ref="E1233:E1296" si="216">((E1232*13)+C1233)/14</f>
        <v>0.080546475380051</v>
      </c>
      <c r="F1233">
        <f t="shared" ref="F1233:F1296" si="217">((F1232*13)+D1233)/14</f>
        <v>0.686248425337987</v>
      </c>
      <c r="G1233">
        <f t="shared" si="214"/>
        <v>0.117372182443086</v>
      </c>
      <c r="H1233">
        <f t="shared" si="215"/>
        <v>10.5043050370609</v>
      </c>
      <c r="I1233">
        <f t="shared" si="213"/>
        <v>207.936890791882</v>
      </c>
      <c r="J1233">
        <f t="shared" si="209"/>
        <v>211.769295386549</v>
      </c>
      <c r="K1233">
        <f t="shared" si="208"/>
        <v>-3.83240459466734</v>
      </c>
      <c r="L1233">
        <f t="shared" si="212"/>
        <v>0.340000000000003</v>
      </c>
      <c r="M1233">
        <f t="shared" ref="M1233:M1296" si="218">((M1232*13)+L1233)/14</f>
        <v>0.766794900718037</v>
      </c>
    </row>
    <row r="1234" spans="1:13">
      <c r="A1234" s="1">
        <v>37623</v>
      </c>
      <c r="B1234">
        <v>203.61</v>
      </c>
      <c r="C1234">
        <f t="shared" si="210"/>
        <v>0</v>
      </c>
      <c r="D1234">
        <f t="shared" si="211"/>
        <v>0.489999999999981</v>
      </c>
      <c r="E1234">
        <f t="shared" si="216"/>
        <v>0.0747931557100473</v>
      </c>
      <c r="F1234">
        <f t="shared" si="217"/>
        <v>0.672230680670986</v>
      </c>
      <c r="G1234">
        <f t="shared" si="214"/>
        <v>0.111261145705805</v>
      </c>
      <c r="H1234">
        <f t="shared" si="215"/>
        <v>10.0121511613851</v>
      </c>
      <c r="I1234">
        <f t="shared" si="213"/>
        <v>207.27141498809</v>
      </c>
      <c r="J1234">
        <f t="shared" si="209"/>
        <v>211.164691598406</v>
      </c>
      <c r="K1234">
        <f t="shared" si="208"/>
        <v>-3.89327661031544</v>
      </c>
      <c r="L1234">
        <f t="shared" si="212"/>
        <v>0.489999999999981</v>
      </c>
      <c r="M1234">
        <f t="shared" si="218"/>
        <v>0.747023836381033</v>
      </c>
    </row>
    <row r="1235" spans="1:13">
      <c r="A1235" s="1">
        <v>37628</v>
      </c>
      <c r="B1235">
        <v>202.37</v>
      </c>
      <c r="C1235">
        <f t="shared" si="210"/>
        <v>0</v>
      </c>
      <c r="D1235">
        <f t="shared" si="211"/>
        <v>1.24000000000001</v>
      </c>
      <c r="E1235">
        <f t="shared" si="216"/>
        <v>0.069450787445044</v>
      </c>
      <c r="F1235">
        <f t="shared" si="217"/>
        <v>0.712785632051631</v>
      </c>
      <c r="G1235">
        <f t="shared" si="214"/>
        <v>0.0974357286708233</v>
      </c>
      <c r="H1235">
        <f t="shared" si="215"/>
        <v>8.87849066011674</v>
      </c>
      <c r="I1235">
        <f t="shared" si="213"/>
        <v>206.517577362922</v>
      </c>
      <c r="J1235">
        <f t="shared" si="209"/>
        <v>210.513004950964</v>
      </c>
      <c r="K1235">
        <f t="shared" si="208"/>
        <v>-3.99542758804188</v>
      </c>
      <c r="L1235">
        <f t="shared" si="212"/>
        <v>1.24000000000001</v>
      </c>
      <c r="M1235">
        <f t="shared" si="218"/>
        <v>0.782236419496674</v>
      </c>
    </row>
    <row r="1236" spans="1:13">
      <c r="A1236" s="1">
        <v>37634</v>
      </c>
      <c r="B1236">
        <v>200.82</v>
      </c>
      <c r="C1236">
        <f t="shared" si="210"/>
        <v>0</v>
      </c>
      <c r="D1236">
        <f t="shared" si="211"/>
        <v>1.55000000000001</v>
      </c>
      <c r="E1236">
        <f t="shared" si="216"/>
        <v>0.0644900169132551</v>
      </c>
      <c r="F1236">
        <f t="shared" si="217"/>
        <v>0.772586658333658</v>
      </c>
      <c r="G1236">
        <f t="shared" si="214"/>
        <v>0.0834728586335537</v>
      </c>
      <c r="H1236">
        <f t="shared" si="215"/>
        <v>7.70419470763923</v>
      </c>
      <c r="I1236">
        <f t="shared" si="213"/>
        <v>205.641289964505</v>
      </c>
      <c r="J1236">
        <f t="shared" si="209"/>
        <v>209.794753284097</v>
      </c>
      <c r="K1236">
        <f t="shared" si="208"/>
        <v>-4.15346331959287</v>
      </c>
      <c r="L1236">
        <f t="shared" si="212"/>
        <v>1.55000000000001</v>
      </c>
      <c r="M1236">
        <f t="shared" si="218"/>
        <v>0.837076675246913</v>
      </c>
    </row>
    <row r="1237" spans="1:13">
      <c r="A1237" s="1">
        <v>37643</v>
      </c>
      <c r="B1237">
        <v>198.55</v>
      </c>
      <c r="C1237">
        <f t="shared" si="210"/>
        <v>0</v>
      </c>
      <c r="D1237">
        <f t="shared" si="211"/>
        <v>2.26999999999998</v>
      </c>
      <c r="E1237">
        <f t="shared" si="216"/>
        <v>0.0598835871337369</v>
      </c>
      <c r="F1237">
        <f t="shared" si="217"/>
        <v>0.879544754166967</v>
      </c>
      <c r="G1237">
        <f t="shared" si="214"/>
        <v>0.0680847527655983</v>
      </c>
      <c r="H1237">
        <f t="shared" si="215"/>
        <v>6.3744709948631</v>
      </c>
      <c r="I1237">
        <f t="shared" si="213"/>
        <v>204.550649567964</v>
      </c>
      <c r="J1237">
        <f t="shared" si="209"/>
        <v>208.961517065746</v>
      </c>
      <c r="K1237">
        <f t="shared" si="208"/>
        <v>-4.41086749778205</v>
      </c>
      <c r="L1237">
        <f t="shared" si="212"/>
        <v>2.26999999999998</v>
      </c>
      <c r="M1237">
        <f t="shared" si="218"/>
        <v>0.939428341300703</v>
      </c>
    </row>
    <row r="1238" spans="1:13">
      <c r="A1238" s="1">
        <v>37644</v>
      </c>
      <c r="B1238">
        <v>198.78</v>
      </c>
      <c r="C1238">
        <f t="shared" si="210"/>
        <v>0.22999999999999</v>
      </c>
      <c r="D1238">
        <f t="shared" si="211"/>
        <v>0</v>
      </c>
      <c r="E1238">
        <f t="shared" si="216"/>
        <v>0.0720347594813264</v>
      </c>
      <c r="F1238">
        <f t="shared" si="217"/>
        <v>0.816720128869326</v>
      </c>
      <c r="G1238">
        <f t="shared" si="214"/>
        <v>0.0882000540148948</v>
      </c>
      <c r="H1238">
        <f t="shared" si="215"/>
        <v>8.10513229525051</v>
      </c>
      <c r="I1238">
        <f t="shared" si="213"/>
        <v>203.663123664411</v>
      </c>
      <c r="J1238">
        <f t="shared" si="209"/>
        <v>208.207066651174</v>
      </c>
      <c r="K1238">
        <f t="shared" si="208"/>
        <v>-4.54394298676311</v>
      </c>
      <c r="L1238">
        <f t="shared" si="212"/>
        <v>0.22999999999999</v>
      </c>
      <c r="M1238">
        <f t="shared" si="218"/>
        <v>0.888754888350652</v>
      </c>
    </row>
    <row r="1239" spans="1:13">
      <c r="A1239" s="1">
        <v>37645</v>
      </c>
      <c r="B1239">
        <v>198.44</v>
      </c>
      <c r="C1239">
        <f t="shared" si="210"/>
        <v>0</v>
      </c>
      <c r="D1239">
        <f t="shared" si="211"/>
        <v>0.340000000000003</v>
      </c>
      <c r="E1239">
        <f t="shared" si="216"/>
        <v>0.0668894195183745</v>
      </c>
      <c r="F1239">
        <f t="shared" si="217"/>
        <v>0.782668691092946</v>
      </c>
      <c r="G1239">
        <f t="shared" si="214"/>
        <v>0.0854632621434847</v>
      </c>
      <c r="H1239">
        <f t="shared" si="215"/>
        <v>7.87343663522235</v>
      </c>
      <c r="I1239">
        <f t="shared" si="213"/>
        <v>202.859807244825</v>
      </c>
      <c r="J1239">
        <f t="shared" si="209"/>
        <v>207.483327012322</v>
      </c>
      <c r="K1239">
        <f t="shared" si="208"/>
        <v>-4.62351976749753</v>
      </c>
      <c r="L1239">
        <f t="shared" si="212"/>
        <v>0.340000000000003</v>
      </c>
      <c r="M1239">
        <f t="shared" si="218"/>
        <v>0.84955811061132</v>
      </c>
    </row>
    <row r="1240" spans="1:13">
      <c r="A1240" s="1">
        <v>37648</v>
      </c>
      <c r="B1240">
        <v>199.03</v>
      </c>
      <c r="C1240">
        <f t="shared" si="210"/>
        <v>0.590000000000003</v>
      </c>
      <c r="D1240">
        <f t="shared" si="211"/>
        <v>0</v>
      </c>
      <c r="E1240">
        <f t="shared" si="216"/>
        <v>0.104254460981348</v>
      </c>
      <c r="F1240">
        <f t="shared" si="217"/>
        <v>0.726763784586307</v>
      </c>
      <c r="G1240">
        <f t="shared" si="214"/>
        <v>0.143450269802165</v>
      </c>
      <c r="H1240">
        <f t="shared" si="215"/>
        <v>12.5453877261303</v>
      </c>
      <c r="I1240">
        <f t="shared" si="213"/>
        <v>202.270782890571</v>
      </c>
      <c r="J1240">
        <f t="shared" si="209"/>
        <v>206.856935480709</v>
      </c>
      <c r="K1240">
        <f t="shared" si="208"/>
        <v>-4.58615259013845</v>
      </c>
      <c r="L1240">
        <f t="shared" si="212"/>
        <v>0.590000000000003</v>
      </c>
      <c r="M1240">
        <f t="shared" si="218"/>
        <v>0.831018245567655</v>
      </c>
    </row>
    <row r="1241" spans="1:13">
      <c r="A1241" s="1">
        <v>37649</v>
      </c>
      <c r="B1241">
        <v>199.52</v>
      </c>
      <c r="C1241">
        <f t="shared" si="210"/>
        <v>0.490000000000009</v>
      </c>
      <c r="D1241">
        <f t="shared" si="211"/>
        <v>0</v>
      </c>
      <c r="E1241">
        <f t="shared" si="216"/>
        <v>0.131807713768395</v>
      </c>
      <c r="F1241">
        <f t="shared" si="217"/>
        <v>0.674852085687285</v>
      </c>
      <c r="G1241">
        <f t="shared" si="214"/>
        <v>0.195313486560776</v>
      </c>
      <c r="H1241">
        <f t="shared" si="215"/>
        <v>16.3399383305498</v>
      </c>
      <c r="I1241">
        <f t="shared" si="213"/>
        <v>201.847712482001</v>
      </c>
      <c r="J1241">
        <f t="shared" si="209"/>
        <v>206.313268561588</v>
      </c>
      <c r="K1241">
        <f t="shared" si="208"/>
        <v>-4.46555607958769</v>
      </c>
      <c r="L1241">
        <f t="shared" si="212"/>
        <v>0.490000000000009</v>
      </c>
      <c r="M1241">
        <f t="shared" si="218"/>
        <v>0.80665979945568</v>
      </c>
    </row>
    <row r="1242" spans="1:13">
      <c r="A1242" s="1">
        <v>37650</v>
      </c>
      <c r="B1242">
        <v>199.78</v>
      </c>
      <c r="C1242">
        <f t="shared" si="210"/>
        <v>0.259999999999991</v>
      </c>
      <c r="D1242">
        <f t="shared" si="211"/>
        <v>0</v>
      </c>
      <c r="E1242">
        <f t="shared" si="216"/>
        <v>0.140964305642081</v>
      </c>
      <c r="F1242">
        <f t="shared" si="217"/>
        <v>0.62664836528105</v>
      </c>
      <c r="G1242">
        <f t="shared" si="214"/>
        <v>0.224949610422838</v>
      </c>
      <c r="H1242">
        <f t="shared" si="215"/>
        <v>18.3639888946279</v>
      </c>
      <c r="I1242">
        <f t="shared" si="213"/>
        <v>201.529698302269</v>
      </c>
      <c r="J1242">
        <f t="shared" si="209"/>
        <v>205.829153361175</v>
      </c>
      <c r="K1242">
        <f t="shared" si="208"/>
        <v>-4.29945505890569</v>
      </c>
      <c r="L1242">
        <f t="shared" si="212"/>
        <v>0.259999999999991</v>
      </c>
      <c r="M1242">
        <f t="shared" si="218"/>
        <v>0.767612670923131</v>
      </c>
    </row>
    <row r="1243" spans="1:13">
      <c r="A1243" s="1">
        <v>37652</v>
      </c>
      <c r="B1243">
        <v>203.54</v>
      </c>
      <c r="C1243">
        <f t="shared" si="210"/>
        <v>3.75999999999999</v>
      </c>
      <c r="D1243">
        <f t="shared" si="211"/>
        <v>0</v>
      </c>
      <c r="E1243">
        <f t="shared" si="216"/>
        <v>0.399466855239074</v>
      </c>
      <c r="F1243">
        <f t="shared" si="217"/>
        <v>0.581887767760975</v>
      </c>
      <c r="G1243">
        <f t="shared" si="214"/>
        <v>0.68650155128053</v>
      </c>
      <c r="H1243">
        <f t="shared" si="215"/>
        <v>40.7056578607521</v>
      </c>
      <c r="I1243">
        <f t="shared" si="213"/>
        <v>201.83888270338</v>
      </c>
      <c r="J1243">
        <f t="shared" si="209"/>
        <v>205.659527097112</v>
      </c>
      <c r="K1243">
        <f t="shared" si="208"/>
        <v>-3.82064439373161</v>
      </c>
      <c r="L1243">
        <f t="shared" si="212"/>
        <v>3.75999999999999</v>
      </c>
      <c r="M1243">
        <f t="shared" si="218"/>
        <v>0.981354623000049</v>
      </c>
    </row>
    <row r="1244" spans="1:13">
      <c r="A1244" s="1">
        <v>37655</v>
      </c>
      <c r="B1244">
        <v>213.3</v>
      </c>
      <c r="C1244">
        <f t="shared" si="210"/>
        <v>9.76000000000002</v>
      </c>
      <c r="D1244">
        <f t="shared" si="211"/>
        <v>0</v>
      </c>
      <c r="E1244">
        <f t="shared" si="216"/>
        <v>1.06807636557914</v>
      </c>
      <c r="F1244">
        <f t="shared" si="217"/>
        <v>0.540324355778049</v>
      </c>
      <c r="G1244">
        <f t="shared" si="214"/>
        <v>1.97673185403821</v>
      </c>
      <c r="H1244">
        <f t="shared" si="215"/>
        <v>66.4061108277721</v>
      </c>
      <c r="I1244">
        <f t="shared" si="213"/>
        <v>203.6016025436</v>
      </c>
      <c r="J1244">
        <f t="shared" si="209"/>
        <v>206.225686139216</v>
      </c>
      <c r="K1244">
        <f t="shared" ref="K1244:K1307" si="219">I1244-J1244</f>
        <v>-2.6240835956155</v>
      </c>
      <c r="L1244">
        <f t="shared" si="212"/>
        <v>9.76000000000002</v>
      </c>
      <c r="M1244">
        <f t="shared" si="218"/>
        <v>1.60840072135719</v>
      </c>
    </row>
    <row r="1245" spans="1:13">
      <c r="A1245" s="1">
        <v>37656</v>
      </c>
      <c r="B1245">
        <v>225.96</v>
      </c>
      <c r="C1245">
        <f t="shared" si="210"/>
        <v>12.66</v>
      </c>
      <c r="D1245">
        <f t="shared" si="211"/>
        <v>0</v>
      </c>
      <c r="E1245">
        <f t="shared" si="216"/>
        <v>1.89607091089492</v>
      </c>
      <c r="F1245">
        <f t="shared" si="217"/>
        <v>0.501729758936759</v>
      </c>
      <c r="G1245">
        <f t="shared" si="214"/>
        <v>3.77906806826244</v>
      </c>
      <c r="H1245">
        <f t="shared" si="215"/>
        <v>79.0754183511017</v>
      </c>
      <c r="I1245">
        <f t="shared" si="213"/>
        <v>207.040324072394</v>
      </c>
      <c r="J1245">
        <f t="shared" ref="J1245:J1308" si="220">(B1245*0.0741)+(J1244*0.9259)</f>
        <v>207.6879987963</v>
      </c>
      <c r="K1245">
        <f t="shared" si="219"/>
        <v>-0.64767472390534</v>
      </c>
      <c r="L1245">
        <f t="shared" si="212"/>
        <v>12.66</v>
      </c>
      <c r="M1245">
        <f t="shared" si="218"/>
        <v>2.39780066983168</v>
      </c>
    </row>
    <row r="1246" spans="1:13">
      <c r="A1246" s="1">
        <v>37657</v>
      </c>
      <c r="B1246">
        <v>227.4</v>
      </c>
      <c r="C1246">
        <f t="shared" si="210"/>
        <v>1.44</v>
      </c>
      <c r="D1246">
        <f t="shared" si="211"/>
        <v>0</v>
      </c>
      <c r="E1246">
        <f t="shared" si="216"/>
        <v>1.86349441725957</v>
      </c>
      <c r="F1246">
        <f t="shared" si="217"/>
        <v>0.465891919012705</v>
      </c>
      <c r="G1246">
        <f t="shared" si="214"/>
        <v>3.99984275582326</v>
      </c>
      <c r="H1246">
        <f t="shared" si="215"/>
        <v>79.9993710035118</v>
      </c>
      <c r="I1246">
        <f t="shared" si="213"/>
        <v>210.17164223006</v>
      </c>
      <c r="J1246">
        <f t="shared" si="220"/>
        <v>209.148658085494</v>
      </c>
      <c r="K1246">
        <f t="shared" si="219"/>
        <v>1.02298414456624</v>
      </c>
      <c r="L1246">
        <f t="shared" si="212"/>
        <v>1.44</v>
      </c>
      <c r="M1246">
        <f t="shared" si="218"/>
        <v>2.32938633627227</v>
      </c>
    </row>
    <row r="1247" spans="1:13">
      <c r="A1247" s="1">
        <v>37658</v>
      </c>
      <c r="B1247">
        <v>220.59</v>
      </c>
      <c r="C1247">
        <f t="shared" si="210"/>
        <v>0</v>
      </c>
      <c r="D1247">
        <f t="shared" si="211"/>
        <v>6.81</v>
      </c>
      <c r="E1247">
        <f t="shared" si="216"/>
        <v>1.7303876731696</v>
      </c>
      <c r="F1247">
        <f t="shared" si="217"/>
        <v>0.919042496226083</v>
      </c>
      <c r="G1247">
        <f t="shared" si="214"/>
        <v>1.88281573515391</v>
      </c>
      <c r="H1247">
        <f t="shared" si="215"/>
        <v>65.311692044493</v>
      </c>
      <c r="I1247">
        <f t="shared" si="213"/>
        <v>211.773985655077</v>
      </c>
      <c r="J1247">
        <f t="shared" si="220"/>
        <v>209.996461521359</v>
      </c>
      <c r="K1247">
        <f t="shared" si="219"/>
        <v>1.77752413371809</v>
      </c>
      <c r="L1247">
        <f t="shared" si="212"/>
        <v>6.81</v>
      </c>
      <c r="M1247">
        <f t="shared" si="218"/>
        <v>2.64943016939568</v>
      </c>
    </row>
    <row r="1248" spans="1:13">
      <c r="A1248" s="1">
        <v>37659</v>
      </c>
      <c r="B1248">
        <v>217.14</v>
      </c>
      <c r="C1248">
        <f t="shared" si="210"/>
        <v>0</v>
      </c>
      <c r="D1248">
        <f t="shared" si="211"/>
        <v>3.45000000000002</v>
      </c>
      <c r="E1248">
        <f t="shared" si="216"/>
        <v>1.60678855365748</v>
      </c>
      <c r="F1248">
        <f t="shared" si="217"/>
        <v>1.09982517506708</v>
      </c>
      <c r="G1248">
        <f t="shared" si="214"/>
        <v>1.46094905816234</v>
      </c>
      <c r="H1248">
        <f t="shared" si="215"/>
        <v>59.3652702121869</v>
      </c>
      <c r="I1248">
        <f t="shared" si="213"/>
        <v>212.599278661326</v>
      </c>
      <c r="J1248">
        <f t="shared" si="220"/>
        <v>210.525797722626</v>
      </c>
      <c r="K1248">
        <f t="shared" si="219"/>
        <v>2.07348093869996</v>
      </c>
      <c r="L1248">
        <f t="shared" si="212"/>
        <v>3.45000000000002</v>
      </c>
      <c r="M1248">
        <f t="shared" si="218"/>
        <v>2.70661372872456</v>
      </c>
    </row>
    <row r="1249" spans="1:13">
      <c r="A1249" s="1">
        <v>37662</v>
      </c>
      <c r="B1249">
        <v>215.18</v>
      </c>
      <c r="C1249">
        <f t="shared" si="210"/>
        <v>0</v>
      </c>
      <c r="D1249">
        <f t="shared" si="211"/>
        <v>1.95999999999998</v>
      </c>
      <c r="E1249">
        <f t="shared" si="216"/>
        <v>1.49201794268195</v>
      </c>
      <c r="F1249">
        <f t="shared" si="217"/>
        <v>1.16126623399086</v>
      </c>
      <c r="G1249">
        <f t="shared" si="214"/>
        <v>1.28481987937806</v>
      </c>
      <c r="H1249">
        <f t="shared" si="215"/>
        <v>56.232873802192</v>
      </c>
      <c r="I1249">
        <f t="shared" si="213"/>
        <v>212.996193603214</v>
      </c>
      <c r="J1249">
        <f t="shared" si="220"/>
        <v>210.87067411138</v>
      </c>
      <c r="K1249">
        <f t="shared" si="219"/>
        <v>2.12551949183461</v>
      </c>
      <c r="L1249">
        <f t="shared" si="212"/>
        <v>1.95999999999998</v>
      </c>
      <c r="M1249">
        <f t="shared" si="218"/>
        <v>2.65328417667281</v>
      </c>
    </row>
    <row r="1250" spans="1:13">
      <c r="A1250" s="1">
        <v>37663</v>
      </c>
      <c r="B1250">
        <v>213.7</v>
      </c>
      <c r="C1250">
        <f t="shared" si="210"/>
        <v>0</v>
      </c>
      <c r="D1250">
        <f t="shared" si="211"/>
        <v>1.48000000000002</v>
      </c>
      <c r="E1250">
        <f t="shared" si="216"/>
        <v>1.38544523249038</v>
      </c>
      <c r="F1250">
        <f t="shared" si="217"/>
        <v>1.18403293156294</v>
      </c>
      <c r="G1250">
        <f t="shared" si="214"/>
        <v>1.17010700932243</v>
      </c>
      <c r="H1250">
        <f t="shared" si="215"/>
        <v>53.9193230700532</v>
      </c>
      <c r="I1250">
        <f t="shared" si="213"/>
        <v>213.10443902704</v>
      </c>
      <c r="J1250">
        <f t="shared" si="220"/>
        <v>211.080327159726</v>
      </c>
      <c r="K1250">
        <f t="shared" si="219"/>
        <v>2.02411186731351</v>
      </c>
      <c r="L1250">
        <f t="shared" si="212"/>
        <v>1.48000000000002</v>
      </c>
      <c r="M1250">
        <f t="shared" si="218"/>
        <v>2.56947816405332</v>
      </c>
    </row>
    <row r="1251" spans="1:13">
      <c r="A1251" s="1">
        <v>37664</v>
      </c>
      <c r="B1251">
        <v>213.3</v>
      </c>
      <c r="C1251">
        <f t="shared" si="210"/>
        <v>0</v>
      </c>
      <c r="D1251">
        <f t="shared" si="211"/>
        <v>0.399999999999977</v>
      </c>
      <c r="E1251">
        <f t="shared" si="216"/>
        <v>1.28648485874107</v>
      </c>
      <c r="F1251">
        <f t="shared" si="217"/>
        <v>1.12803057930844</v>
      </c>
      <c r="G1251">
        <f t="shared" si="214"/>
        <v>1.14046984393789</v>
      </c>
      <c r="H1251">
        <f t="shared" si="215"/>
        <v>53.2812852826617</v>
      </c>
      <c r="I1251">
        <f t="shared" si="213"/>
        <v>213.134516304681</v>
      </c>
      <c r="J1251">
        <f t="shared" si="220"/>
        <v>211.244804917191</v>
      </c>
      <c r="K1251">
        <f t="shared" si="219"/>
        <v>1.88971138749051</v>
      </c>
      <c r="L1251">
        <f t="shared" si="212"/>
        <v>0.399999999999977</v>
      </c>
      <c r="M1251">
        <f t="shared" si="218"/>
        <v>2.41451543804951</v>
      </c>
    </row>
    <row r="1252" spans="1:13">
      <c r="A1252" s="1">
        <v>37665</v>
      </c>
      <c r="B1252">
        <v>211.52</v>
      </c>
      <c r="C1252">
        <f t="shared" si="210"/>
        <v>0</v>
      </c>
      <c r="D1252">
        <f t="shared" si="211"/>
        <v>1.78</v>
      </c>
      <c r="E1252">
        <f t="shared" si="216"/>
        <v>1.19459308311671</v>
      </c>
      <c r="F1252">
        <f t="shared" si="217"/>
        <v>1.17459982364355</v>
      </c>
      <c r="G1252">
        <f t="shared" si="214"/>
        <v>1.01702133702961</v>
      </c>
      <c r="H1252">
        <f t="shared" si="215"/>
        <v>50.4219424137246</v>
      </c>
      <c r="I1252">
        <f t="shared" si="213"/>
        <v>212.886203697021</v>
      </c>
      <c r="J1252">
        <f t="shared" si="220"/>
        <v>211.265196872827</v>
      </c>
      <c r="K1252">
        <f t="shared" si="219"/>
        <v>1.62100682419438</v>
      </c>
      <c r="L1252">
        <f t="shared" si="212"/>
        <v>1.78</v>
      </c>
      <c r="M1252">
        <f t="shared" si="218"/>
        <v>2.36919290676026</v>
      </c>
    </row>
    <row r="1253" spans="1:13">
      <c r="A1253" s="1">
        <v>37666</v>
      </c>
      <c r="B1253">
        <v>211.21</v>
      </c>
      <c r="C1253">
        <f t="shared" si="210"/>
        <v>0</v>
      </c>
      <c r="D1253">
        <f t="shared" si="211"/>
        <v>0.310000000000002</v>
      </c>
      <c r="E1253">
        <f t="shared" si="216"/>
        <v>1.10926500575123</v>
      </c>
      <c r="F1253">
        <f t="shared" si="217"/>
        <v>1.1128426933833</v>
      </c>
      <c r="G1253">
        <f t="shared" si="214"/>
        <v>0.99678509132212</v>
      </c>
      <c r="H1253">
        <f t="shared" si="215"/>
        <v>49.9194978795702</v>
      </c>
      <c r="I1253">
        <f t="shared" si="213"/>
        <v>212.628403568419</v>
      </c>
      <c r="J1253">
        <f t="shared" si="220"/>
        <v>211.26110678455</v>
      </c>
      <c r="K1253">
        <f t="shared" si="219"/>
        <v>1.36729678386899</v>
      </c>
      <c r="L1253">
        <f t="shared" si="212"/>
        <v>0.310000000000002</v>
      </c>
      <c r="M1253">
        <f t="shared" si="218"/>
        <v>2.22210769913453</v>
      </c>
    </row>
    <row r="1254" spans="1:13">
      <c r="A1254" s="1">
        <v>37669</v>
      </c>
      <c r="B1254">
        <v>211.28</v>
      </c>
      <c r="C1254">
        <f t="shared" si="210"/>
        <v>0.0699999999999932</v>
      </c>
      <c r="D1254">
        <f t="shared" si="211"/>
        <v>0</v>
      </c>
      <c r="E1254">
        <f t="shared" si="216"/>
        <v>1.03503179105471</v>
      </c>
      <c r="F1254">
        <f t="shared" si="217"/>
        <v>1.03335392957021</v>
      </c>
      <c r="G1254">
        <f t="shared" si="214"/>
        <v>1.00162370455706</v>
      </c>
      <c r="H1254">
        <f t="shared" si="215"/>
        <v>50.0405596854535</v>
      </c>
      <c r="I1254">
        <f t="shared" si="213"/>
        <v>212.421019099596</v>
      </c>
      <c r="J1254">
        <f t="shared" si="220"/>
        <v>211.262506771815</v>
      </c>
      <c r="K1254">
        <f t="shared" si="219"/>
        <v>1.15851232778132</v>
      </c>
      <c r="L1254">
        <f t="shared" si="212"/>
        <v>0.0699999999999932</v>
      </c>
      <c r="M1254">
        <f t="shared" si="218"/>
        <v>2.06838572062492</v>
      </c>
    </row>
    <row r="1255" spans="1:13">
      <c r="A1255" s="1">
        <v>37670</v>
      </c>
      <c r="B1255">
        <v>211.9</v>
      </c>
      <c r="C1255">
        <f t="shared" si="210"/>
        <v>0.620000000000005</v>
      </c>
      <c r="D1255">
        <f t="shared" si="211"/>
        <v>0</v>
      </c>
      <c r="E1255">
        <f t="shared" si="216"/>
        <v>1.00538666312223</v>
      </c>
      <c r="F1255">
        <f t="shared" si="217"/>
        <v>0.959542934600907</v>
      </c>
      <c r="G1255">
        <f t="shared" si="214"/>
        <v>1.04777663079807</v>
      </c>
      <c r="H1255">
        <f t="shared" si="215"/>
        <v>51.1665488823225</v>
      </c>
      <c r="I1255">
        <f t="shared" si="213"/>
        <v>212.340886362078</v>
      </c>
      <c r="J1255">
        <f t="shared" si="220"/>
        <v>211.309745020024</v>
      </c>
      <c r="K1255">
        <f t="shared" si="219"/>
        <v>1.03114134205492</v>
      </c>
      <c r="L1255">
        <f t="shared" si="212"/>
        <v>0.620000000000005</v>
      </c>
      <c r="M1255">
        <f t="shared" si="218"/>
        <v>1.96492959772314</v>
      </c>
    </row>
    <row r="1256" spans="1:13">
      <c r="A1256" s="1">
        <v>37672</v>
      </c>
      <c r="B1256">
        <v>211.3</v>
      </c>
      <c r="C1256">
        <f t="shared" si="210"/>
        <v>0</v>
      </c>
      <c r="D1256">
        <f t="shared" si="211"/>
        <v>0.599999999999994</v>
      </c>
      <c r="E1256">
        <f t="shared" si="216"/>
        <v>0.933573330042072</v>
      </c>
      <c r="F1256">
        <f t="shared" si="217"/>
        <v>0.933861296415127</v>
      </c>
      <c r="G1256">
        <f t="shared" si="214"/>
        <v>0.999691639032305</v>
      </c>
      <c r="H1256">
        <f t="shared" si="215"/>
        <v>49.9922897870433</v>
      </c>
      <c r="I1256">
        <f t="shared" si="213"/>
        <v>212.180798039591</v>
      </c>
      <c r="J1256">
        <f t="shared" si="220"/>
        <v>211.30902291404</v>
      </c>
      <c r="K1256">
        <f t="shared" si="219"/>
        <v>0.871775125550982</v>
      </c>
      <c r="L1256">
        <f t="shared" si="212"/>
        <v>0.599999999999994</v>
      </c>
      <c r="M1256">
        <f t="shared" si="218"/>
        <v>1.8674346264572</v>
      </c>
    </row>
    <row r="1257" spans="1:13">
      <c r="A1257" s="1">
        <v>37673</v>
      </c>
      <c r="B1257">
        <v>211.04</v>
      </c>
      <c r="C1257">
        <f t="shared" si="210"/>
        <v>0</v>
      </c>
      <c r="D1257">
        <f t="shared" si="211"/>
        <v>0.260000000000019</v>
      </c>
      <c r="E1257">
        <f t="shared" si="216"/>
        <v>0.866889520753352</v>
      </c>
      <c r="F1257">
        <f t="shared" si="217"/>
        <v>0.885728346671191</v>
      </c>
      <c r="G1257">
        <f t="shared" si="214"/>
        <v>0.978730695490734</v>
      </c>
      <c r="H1257">
        <f t="shared" si="215"/>
        <v>49.4625518126914</v>
      </c>
      <c r="I1257">
        <f t="shared" si="213"/>
        <v>212.005343301102</v>
      </c>
      <c r="J1257">
        <f t="shared" si="220"/>
        <v>211.289088316109</v>
      </c>
      <c r="K1257">
        <f t="shared" si="219"/>
        <v>0.716254984992304</v>
      </c>
      <c r="L1257">
        <f t="shared" si="212"/>
        <v>0.260000000000019</v>
      </c>
      <c r="M1257">
        <f t="shared" si="218"/>
        <v>1.75261786742454</v>
      </c>
    </row>
    <row r="1258" spans="1:13">
      <c r="A1258" s="1">
        <v>37676</v>
      </c>
      <c r="B1258">
        <v>211.99</v>
      </c>
      <c r="C1258">
        <f t="shared" si="210"/>
        <v>0.950000000000017</v>
      </c>
      <c r="D1258">
        <f t="shared" si="211"/>
        <v>0</v>
      </c>
      <c r="E1258">
        <f t="shared" si="216"/>
        <v>0.872825983556686</v>
      </c>
      <c r="F1258">
        <f t="shared" si="217"/>
        <v>0.822462036194677</v>
      </c>
      <c r="G1258">
        <f t="shared" si="214"/>
        <v>1.06123558917689</v>
      </c>
      <c r="H1258">
        <f t="shared" si="215"/>
        <v>51.4854097585552</v>
      </c>
      <c r="I1258">
        <f t="shared" si="213"/>
        <v>212.002983501392</v>
      </c>
      <c r="J1258">
        <f t="shared" si="220"/>
        <v>211.341025871886</v>
      </c>
      <c r="K1258">
        <f t="shared" si="219"/>
        <v>0.66195762950656</v>
      </c>
      <c r="L1258">
        <f t="shared" si="212"/>
        <v>0.950000000000017</v>
      </c>
      <c r="M1258">
        <f t="shared" si="218"/>
        <v>1.69528801975136</v>
      </c>
    </row>
    <row r="1259" spans="1:13">
      <c r="A1259" s="1">
        <v>37677</v>
      </c>
      <c r="B1259">
        <v>211.53</v>
      </c>
      <c r="C1259">
        <f t="shared" si="210"/>
        <v>0</v>
      </c>
      <c r="D1259">
        <f t="shared" si="211"/>
        <v>0.460000000000008</v>
      </c>
      <c r="E1259">
        <f t="shared" si="216"/>
        <v>0.810481270445494</v>
      </c>
      <c r="F1259">
        <f t="shared" si="217"/>
        <v>0.796571890752201</v>
      </c>
      <c r="G1259">
        <f t="shared" si="214"/>
        <v>1.0174615497418</v>
      </c>
      <c r="H1259">
        <f t="shared" si="215"/>
        <v>50.4327604098338</v>
      </c>
      <c r="I1259">
        <f t="shared" si="213"/>
        <v>211.930238638878</v>
      </c>
      <c r="J1259">
        <f t="shared" si="220"/>
        <v>211.355028854779</v>
      </c>
      <c r="K1259">
        <f t="shared" si="219"/>
        <v>0.575209784099144</v>
      </c>
      <c r="L1259">
        <f t="shared" si="212"/>
        <v>0.460000000000008</v>
      </c>
      <c r="M1259">
        <f t="shared" si="218"/>
        <v>1.6070531611977</v>
      </c>
    </row>
    <row r="1260" spans="1:13">
      <c r="A1260" s="1">
        <v>37678</v>
      </c>
      <c r="B1260">
        <v>210.59</v>
      </c>
      <c r="C1260">
        <f t="shared" si="210"/>
        <v>0</v>
      </c>
      <c r="D1260">
        <f t="shared" si="211"/>
        <v>0.939999999999998</v>
      </c>
      <c r="E1260">
        <f t="shared" si="216"/>
        <v>0.752589751127958</v>
      </c>
      <c r="F1260">
        <f t="shared" si="217"/>
        <v>0.806816755698472</v>
      </c>
      <c r="G1260">
        <f t="shared" si="214"/>
        <v>0.932788945956423</v>
      </c>
      <c r="H1260">
        <f t="shared" si="215"/>
        <v>48.2612935006642</v>
      </c>
      <c r="I1260">
        <f t="shared" si="213"/>
        <v>211.724109936219</v>
      </c>
      <c r="J1260">
        <f t="shared" si="220"/>
        <v>211.29834021664</v>
      </c>
      <c r="K1260">
        <f t="shared" si="219"/>
        <v>0.425769719578852</v>
      </c>
      <c r="L1260">
        <f t="shared" si="212"/>
        <v>0.939999999999998</v>
      </c>
      <c r="M1260">
        <f t="shared" si="218"/>
        <v>1.55940650682643</v>
      </c>
    </row>
    <row r="1261" spans="1:13">
      <c r="A1261" s="1">
        <v>37679</v>
      </c>
      <c r="B1261">
        <v>209.37</v>
      </c>
      <c r="C1261">
        <f t="shared" si="210"/>
        <v>0</v>
      </c>
      <c r="D1261">
        <f t="shared" si="211"/>
        <v>1.22</v>
      </c>
      <c r="E1261">
        <f t="shared" si="216"/>
        <v>0.698833340333104</v>
      </c>
      <c r="F1261">
        <f t="shared" si="217"/>
        <v>0.836329844577153</v>
      </c>
      <c r="G1261">
        <f t="shared" si="214"/>
        <v>0.835595363317967</v>
      </c>
      <c r="H1261">
        <f t="shared" si="215"/>
        <v>45.5217625853864</v>
      </c>
      <c r="I1261">
        <f t="shared" si="213"/>
        <v>211.362047828028</v>
      </c>
      <c r="J1261">
        <f t="shared" si="220"/>
        <v>211.155450206587</v>
      </c>
      <c r="K1261">
        <f t="shared" si="219"/>
        <v>0.206597621441404</v>
      </c>
      <c r="L1261">
        <f t="shared" si="212"/>
        <v>1.22</v>
      </c>
      <c r="M1261">
        <f t="shared" si="218"/>
        <v>1.53516318491026</v>
      </c>
    </row>
    <row r="1262" spans="1:13">
      <c r="A1262" s="1">
        <v>37680</v>
      </c>
      <c r="B1262">
        <v>209.26</v>
      </c>
      <c r="C1262">
        <f t="shared" si="210"/>
        <v>0</v>
      </c>
      <c r="D1262">
        <f t="shared" si="211"/>
        <v>0.110000000000014</v>
      </c>
      <c r="E1262">
        <f t="shared" si="216"/>
        <v>0.648916673166454</v>
      </c>
      <c r="F1262">
        <f t="shared" si="217"/>
        <v>0.784449141393071</v>
      </c>
      <c r="G1262">
        <f t="shared" si="214"/>
        <v>0.827225933365252</v>
      </c>
      <c r="H1262">
        <f t="shared" si="215"/>
        <v>45.2722303389011</v>
      </c>
      <c r="I1262">
        <f t="shared" si="213"/>
        <v>211.038752872077</v>
      </c>
      <c r="J1262">
        <f t="shared" si="220"/>
        <v>211.014997346279</v>
      </c>
      <c r="K1262">
        <f t="shared" si="219"/>
        <v>0.0237555257987481</v>
      </c>
      <c r="L1262">
        <f t="shared" si="212"/>
        <v>0.110000000000014</v>
      </c>
      <c r="M1262">
        <f t="shared" si="218"/>
        <v>1.43336581455953</v>
      </c>
    </row>
    <row r="1263" spans="1:13">
      <c r="A1263" s="1">
        <v>37683</v>
      </c>
      <c r="B1263">
        <v>209.19</v>
      </c>
      <c r="C1263">
        <f t="shared" si="210"/>
        <v>0</v>
      </c>
      <c r="D1263">
        <f t="shared" si="211"/>
        <v>0.0699999999999932</v>
      </c>
      <c r="E1263">
        <f t="shared" si="216"/>
        <v>0.602565482225993</v>
      </c>
      <c r="F1263">
        <f t="shared" si="217"/>
        <v>0.733417059864994</v>
      </c>
      <c r="G1263">
        <f t="shared" si="214"/>
        <v>0.821586400426671</v>
      </c>
      <c r="H1263">
        <f t="shared" si="215"/>
        <v>45.1027961250825</v>
      </c>
      <c r="I1263">
        <f t="shared" si="213"/>
        <v>210.754414680352</v>
      </c>
      <c r="J1263">
        <f t="shared" si="220"/>
        <v>210.879765042919</v>
      </c>
      <c r="K1263">
        <f t="shared" si="219"/>
        <v>-0.125350362567531</v>
      </c>
      <c r="L1263">
        <f t="shared" si="212"/>
        <v>0.0699999999999932</v>
      </c>
      <c r="M1263">
        <f t="shared" si="218"/>
        <v>1.33598254209099</v>
      </c>
    </row>
    <row r="1264" spans="1:13">
      <c r="A1264" s="1">
        <v>37684</v>
      </c>
      <c r="B1264">
        <v>208.54</v>
      </c>
      <c r="C1264">
        <f t="shared" si="210"/>
        <v>0</v>
      </c>
      <c r="D1264">
        <f t="shared" si="211"/>
        <v>0.650000000000006</v>
      </c>
      <c r="E1264">
        <f t="shared" si="216"/>
        <v>0.559525090638422</v>
      </c>
      <c r="F1264">
        <f t="shared" si="217"/>
        <v>0.727458698446066</v>
      </c>
      <c r="G1264">
        <f t="shared" si="214"/>
        <v>0.769150319920059</v>
      </c>
      <c r="H1264">
        <f t="shared" si="215"/>
        <v>43.475690632937</v>
      </c>
      <c r="I1264">
        <f t="shared" si="213"/>
        <v>210.413837702514</v>
      </c>
      <c r="J1264">
        <f t="shared" si="220"/>
        <v>210.706388453239</v>
      </c>
      <c r="K1264">
        <f t="shared" si="219"/>
        <v>-0.292550750725326</v>
      </c>
      <c r="L1264">
        <f t="shared" si="212"/>
        <v>0.650000000000006</v>
      </c>
      <c r="M1264">
        <f t="shared" si="218"/>
        <v>1.28698378908449</v>
      </c>
    </row>
    <row r="1265" spans="1:13">
      <c r="A1265" s="1">
        <v>37691</v>
      </c>
      <c r="B1265">
        <v>207.15</v>
      </c>
      <c r="C1265">
        <f t="shared" si="210"/>
        <v>0</v>
      </c>
      <c r="D1265">
        <f t="shared" si="211"/>
        <v>1.38999999999999</v>
      </c>
      <c r="E1265">
        <f t="shared" si="216"/>
        <v>0.519559012735678</v>
      </c>
      <c r="F1265">
        <f t="shared" si="217"/>
        <v>0.774783077128489</v>
      </c>
      <c r="G1265">
        <f t="shared" si="214"/>
        <v>0.670586423571968</v>
      </c>
      <c r="H1265">
        <f t="shared" si="215"/>
        <v>40.1407801542019</v>
      </c>
      <c r="I1265">
        <f t="shared" si="213"/>
        <v>209.911859463867</v>
      </c>
      <c r="J1265">
        <f t="shared" si="220"/>
        <v>210.442860068854</v>
      </c>
      <c r="K1265">
        <f t="shared" si="219"/>
        <v>-0.531000604986957</v>
      </c>
      <c r="L1265">
        <f t="shared" si="212"/>
        <v>1.38999999999999</v>
      </c>
      <c r="M1265">
        <f t="shared" si="218"/>
        <v>1.29434208986417</v>
      </c>
    </row>
    <row r="1266" spans="1:13">
      <c r="A1266" s="1">
        <v>37692</v>
      </c>
      <c r="B1266">
        <v>207.18</v>
      </c>
      <c r="C1266">
        <f t="shared" si="210"/>
        <v>0.0300000000000011</v>
      </c>
      <c r="D1266">
        <f t="shared" si="211"/>
        <v>0</v>
      </c>
      <c r="E1266">
        <f t="shared" si="216"/>
        <v>0.484590511825986</v>
      </c>
      <c r="F1266">
        <f t="shared" si="217"/>
        <v>0.719441428762169</v>
      </c>
      <c r="G1266">
        <f t="shared" si="214"/>
        <v>0.673564924749672</v>
      </c>
      <c r="H1266">
        <f t="shared" si="215"/>
        <v>40.2473136708707</v>
      </c>
      <c r="I1266">
        <f t="shared" si="213"/>
        <v>209.491699478324</v>
      </c>
      <c r="J1266">
        <f t="shared" si="220"/>
        <v>210.201082137752</v>
      </c>
      <c r="K1266">
        <f t="shared" si="219"/>
        <v>-0.709382659427604</v>
      </c>
      <c r="L1266">
        <f t="shared" si="212"/>
        <v>0.0300000000000011</v>
      </c>
      <c r="M1266">
        <f t="shared" si="218"/>
        <v>1.20403194058816</v>
      </c>
    </row>
    <row r="1267" spans="1:13">
      <c r="A1267" s="1">
        <v>37693</v>
      </c>
      <c r="B1267">
        <v>207.24</v>
      </c>
      <c r="C1267">
        <f t="shared" si="210"/>
        <v>0.0600000000000023</v>
      </c>
      <c r="D1267">
        <f t="shared" si="211"/>
        <v>0</v>
      </c>
      <c r="E1267">
        <f t="shared" si="216"/>
        <v>0.45426261812413</v>
      </c>
      <c r="F1267">
        <f t="shared" si="217"/>
        <v>0.668052755279157</v>
      </c>
      <c r="G1267">
        <f t="shared" si="214"/>
        <v>0.679980158055496</v>
      </c>
      <c r="H1267">
        <f t="shared" si="215"/>
        <v>40.4754874511461</v>
      </c>
      <c r="I1267">
        <f t="shared" si="213"/>
        <v>209.145388098558</v>
      </c>
      <c r="J1267">
        <f t="shared" si="220"/>
        <v>209.981665951345</v>
      </c>
      <c r="K1267">
        <f t="shared" si="219"/>
        <v>-0.836277852786452</v>
      </c>
      <c r="L1267">
        <f t="shared" si="212"/>
        <v>0.0600000000000023</v>
      </c>
      <c r="M1267">
        <f t="shared" si="218"/>
        <v>1.12231537340329</v>
      </c>
    </row>
    <row r="1268" spans="1:13">
      <c r="A1268" s="1">
        <v>37694</v>
      </c>
      <c r="B1268">
        <v>209.66</v>
      </c>
      <c r="C1268">
        <f t="shared" si="210"/>
        <v>2.41999999999999</v>
      </c>
      <c r="D1268">
        <f t="shared" si="211"/>
        <v>0</v>
      </c>
      <c r="E1268">
        <f t="shared" si="216"/>
        <v>0.594672431115263</v>
      </c>
      <c r="F1268">
        <f t="shared" si="217"/>
        <v>0.620334701330645</v>
      </c>
      <c r="G1268">
        <f t="shared" si="214"/>
        <v>0.958631573954616</v>
      </c>
      <c r="H1268">
        <f t="shared" si="215"/>
        <v>48.9439456966922</v>
      </c>
      <c r="I1268">
        <f t="shared" si="213"/>
        <v>209.224535409</v>
      </c>
      <c r="J1268">
        <f t="shared" si="220"/>
        <v>209.95783050435</v>
      </c>
      <c r="K1268">
        <f t="shared" si="219"/>
        <v>-0.733295095350059</v>
      </c>
      <c r="L1268">
        <f t="shared" si="212"/>
        <v>2.41999999999999</v>
      </c>
      <c r="M1268">
        <f t="shared" si="218"/>
        <v>1.21500713244591</v>
      </c>
    </row>
    <row r="1269" spans="1:13">
      <c r="A1269" s="1">
        <v>37698</v>
      </c>
      <c r="B1269">
        <v>210.1</v>
      </c>
      <c r="C1269">
        <f t="shared" si="210"/>
        <v>0.439999999999998</v>
      </c>
      <c r="D1269">
        <f t="shared" si="211"/>
        <v>0</v>
      </c>
      <c r="E1269">
        <f t="shared" si="216"/>
        <v>0.583624400321315</v>
      </c>
      <c r="F1269">
        <f t="shared" si="217"/>
        <v>0.576025079807028</v>
      </c>
      <c r="G1269">
        <f t="shared" si="214"/>
        <v>1.01319269035444</v>
      </c>
      <c r="H1269">
        <f t="shared" si="215"/>
        <v>50.3276559272655</v>
      </c>
      <c r="I1269">
        <f t="shared" si="213"/>
        <v>209.359181863096</v>
      </c>
      <c r="J1269">
        <f t="shared" si="220"/>
        <v>209.968365263978</v>
      </c>
      <c r="K1269">
        <f t="shared" si="219"/>
        <v>-0.609183400881903</v>
      </c>
      <c r="L1269">
        <f t="shared" si="212"/>
        <v>0.439999999999998</v>
      </c>
      <c r="M1269">
        <f t="shared" si="218"/>
        <v>1.15964948012834</v>
      </c>
    </row>
    <row r="1270" spans="1:13">
      <c r="A1270" s="1">
        <v>37699</v>
      </c>
      <c r="B1270">
        <v>212.68</v>
      </c>
      <c r="C1270">
        <f t="shared" si="210"/>
        <v>2.58000000000001</v>
      </c>
      <c r="D1270">
        <f t="shared" si="211"/>
        <v>0</v>
      </c>
      <c r="E1270">
        <f t="shared" si="216"/>
        <v>0.726222657441222</v>
      </c>
      <c r="F1270">
        <f t="shared" si="217"/>
        <v>0.534880431249383</v>
      </c>
      <c r="G1270">
        <f t="shared" si="214"/>
        <v>1.35772897083727</v>
      </c>
      <c r="H1270">
        <f t="shared" si="215"/>
        <v>57.5863039234369</v>
      </c>
      <c r="I1270">
        <f t="shared" si="213"/>
        <v>209.869923692552</v>
      </c>
      <c r="J1270">
        <f t="shared" si="220"/>
        <v>210.169297397917</v>
      </c>
      <c r="K1270">
        <f t="shared" si="219"/>
        <v>-0.299373705365298</v>
      </c>
      <c r="L1270">
        <f t="shared" si="212"/>
        <v>2.58000000000001</v>
      </c>
      <c r="M1270">
        <f t="shared" si="218"/>
        <v>1.26110308869061</v>
      </c>
    </row>
    <row r="1271" spans="1:13">
      <c r="A1271" s="1">
        <v>37700</v>
      </c>
      <c r="B1271">
        <v>214.09</v>
      </c>
      <c r="C1271">
        <f t="shared" si="210"/>
        <v>1.41</v>
      </c>
      <c r="D1271">
        <f t="shared" si="211"/>
        <v>0</v>
      </c>
      <c r="E1271">
        <f t="shared" si="216"/>
        <v>0.77506389619542</v>
      </c>
      <c r="F1271">
        <f t="shared" si="217"/>
        <v>0.496674686160141</v>
      </c>
      <c r="G1271">
        <f t="shared" si="214"/>
        <v>1.56050613770463</v>
      </c>
      <c r="H1271">
        <f t="shared" si="215"/>
        <v>60.9452215218491</v>
      </c>
      <c r="I1271">
        <f t="shared" si="213"/>
        <v>210.518971428637</v>
      </c>
      <c r="J1271">
        <f t="shared" si="220"/>
        <v>210.459821460731</v>
      </c>
      <c r="K1271">
        <f t="shared" si="219"/>
        <v>0.0591499679059382</v>
      </c>
      <c r="L1271">
        <f t="shared" si="212"/>
        <v>1.41</v>
      </c>
      <c r="M1271">
        <f t="shared" si="218"/>
        <v>1.27173858235556</v>
      </c>
    </row>
    <row r="1272" spans="1:13">
      <c r="A1272" s="1">
        <v>37701</v>
      </c>
      <c r="B1272">
        <v>217.32</v>
      </c>
      <c r="C1272">
        <f t="shared" si="210"/>
        <v>3.22999999999999</v>
      </c>
      <c r="D1272">
        <f t="shared" si="211"/>
        <v>0</v>
      </c>
      <c r="E1272">
        <f t="shared" si="216"/>
        <v>0.950416475038604</v>
      </c>
      <c r="F1272">
        <f t="shared" si="217"/>
        <v>0.461197922862989</v>
      </c>
      <c r="G1272">
        <f t="shared" si="214"/>
        <v>2.06075619148214</v>
      </c>
      <c r="H1272">
        <f t="shared" si="215"/>
        <v>67.3283353054082</v>
      </c>
      <c r="I1272">
        <f t="shared" si="213"/>
        <v>211.564969622913</v>
      </c>
      <c r="J1272">
        <f t="shared" si="220"/>
        <v>210.968160690491</v>
      </c>
      <c r="K1272">
        <f t="shared" si="219"/>
        <v>0.596808932421737</v>
      </c>
      <c r="L1272">
        <f t="shared" si="212"/>
        <v>3.22999999999999</v>
      </c>
      <c r="M1272">
        <f t="shared" si="218"/>
        <v>1.41161439790159</v>
      </c>
    </row>
    <row r="1273" spans="1:13">
      <c r="A1273" s="1">
        <v>37704</v>
      </c>
      <c r="B1273">
        <v>217.39</v>
      </c>
      <c r="C1273">
        <f t="shared" si="210"/>
        <v>0.0699999999999932</v>
      </c>
      <c r="D1273">
        <f t="shared" si="211"/>
        <v>0</v>
      </c>
      <c r="E1273">
        <f t="shared" si="216"/>
        <v>0.887529583964417</v>
      </c>
      <c r="F1273">
        <f t="shared" si="217"/>
        <v>0.428255214087061</v>
      </c>
      <c r="G1273">
        <f t="shared" si="214"/>
        <v>2.07243147256577</v>
      </c>
      <c r="H1273">
        <f t="shared" si="215"/>
        <v>67.4524880724222</v>
      </c>
      <c r="I1273">
        <f t="shared" si="213"/>
        <v>212.460859294909</v>
      </c>
      <c r="J1273">
        <f t="shared" si="220"/>
        <v>211.444018983326</v>
      </c>
      <c r="K1273">
        <f t="shared" si="219"/>
        <v>1.01684031158317</v>
      </c>
      <c r="L1273">
        <f t="shared" si="212"/>
        <v>0.0699999999999932</v>
      </c>
      <c r="M1273">
        <f t="shared" si="218"/>
        <v>1.31578479805148</v>
      </c>
    </row>
    <row r="1274" spans="1:13">
      <c r="A1274" s="1">
        <v>37705</v>
      </c>
      <c r="B1274">
        <v>216.72</v>
      </c>
      <c r="C1274">
        <f t="shared" si="210"/>
        <v>0</v>
      </c>
      <c r="D1274">
        <f t="shared" si="211"/>
        <v>0.669999999999987</v>
      </c>
      <c r="E1274">
        <f t="shared" si="216"/>
        <v>0.824134613681245</v>
      </c>
      <c r="F1274">
        <f t="shared" si="217"/>
        <v>0.445522698795127</v>
      </c>
      <c r="G1274">
        <f t="shared" si="214"/>
        <v>1.84981509563943</v>
      </c>
      <c r="H1274">
        <f t="shared" si="215"/>
        <v>64.9100041076306</v>
      </c>
      <c r="I1274">
        <f t="shared" si="213"/>
        <v>213.115915135352</v>
      </c>
      <c r="J1274">
        <f t="shared" si="220"/>
        <v>211.834969176661</v>
      </c>
      <c r="K1274">
        <f t="shared" si="219"/>
        <v>1.28094595869064</v>
      </c>
      <c r="L1274">
        <f t="shared" si="212"/>
        <v>0.669999999999987</v>
      </c>
      <c r="M1274">
        <f t="shared" si="218"/>
        <v>1.26965731247637</v>
      </c>
    </row>
    <row r="1275" spans="1:13">
      <c r="A1275" s="1">
        <v>37706</v>
      </c>
      <c r="B1275">
        <v>213.87</v>
      </c>
      <c r="C1275">
        <f t="shared" si="210"/>
        <v>0</v>
      </c>
      <c r="D1275">
        <f t="shared" si="211"/>
        <v>2.84999999999999</v>
      </c>
      <c r="E1275">
        <f t="shared" si="216"/>
        <v>0.765267855561156</v>
      </c>
      <c r="F1275">
        <f t="shared" si="217"/>
        <v>0.617271077452617</v>
      </c>
      <c r="G1275">
        <f t="shared" si="214"/>
        <v>1.23975978061259</v>
      </c>
      <c r="H1275">
        <f t="shared" si="215"/>
        <v>55.3523548080459</v>
      </c>
      <c r="I1275">
        <f t="shared" si="213"/>
        <v>213.231893387535</v>
      </c>
      <c r="J1275">
        <f t="shared" si="220"/>
        <v>211.985764960671</v>
      </c>
      <c r="K1275">
        <f t="shared" si="219"/>
        <v>1.24612842686412</v>
      </c>
      <c r="L1275">
        <f t="shared" si="212"/>
        <v>2.84999999999999</v>
      </c>
      <c r="M1275">
        <f t="shared" si="218"/>
        <v>1.38253893301377</v>
      </c>
    </row>
    <row r="1276" spans="1:13">
      <c r="A1276" s="1">
        <v>37707</v>
      </c>
      <c r="B1276">
        <v>212.76</v>
      </c>
      <c r="C1276">
        <f t="shared" si="210"/>
        <v>0</v>
      </c>
      <c r="D1276">
        <f t="shared" si="211"/>
        <v>1.11000000000001</v>
      </c>
      <c r="E1276">
        <f t="shared" si="216"/>
        <v>0.710605865878216</v>
      </c>
      <c r="F1276">
        <f t="shared" si="217"/>
        <v>0.652466000491717</v>
      </c>
      <c r="G1276">
        <f t="shared" si="214"/>
        <v>1.08910788507399</v>
      </c>
      <c r="H1276">
        <f t="shared" si="215"/>
        <v>52.132677917465</v>
      </c>
      <c r="I1276">
        <f t="shared" si="213"/>
        <v>213.159316184532</v>
      </c>
      <c r="J1276">
        <f t="shared" si="220"/>
        <v>212.043135777085</v>
      </c>
      <c r="K1276">
        <f t="shared" si="219"/>
        <v>1.11618040744696</v>
      </c>
      <c r="L1276">
        <f t="shared" si="212"/>
        <v>1.11000000000001</v>
      </c>
      <c r="M1276">
        <f t="shared" si="218"/>
        <v>1.36307186636993</v>
      </c>
    </row>
    <row r="1277" spans="1:13">
      <c r="A1277" s="1">
        <v>37708</v>
      </c>
      <c r="B1277">
        <v>212.36</v>
      </c>
      <c r="C1277">
        <f t="shared" si="210"/>
        <v>0</v>
      </c>
      <c r="D1277">
        <f t="shared" si="211"/>
        <v>0.399999999999977</v>
      </c>
      <c r="E1277">
        <f t="shared" si="216"/>
        <v>0.659848304029772</v>
      </c>
      <c r="F1277">
        <f t="shared" si="217"/>
        <v>0.634432714742307</v>
      </c>
      <c r="G1277">
        <f t="shared" si="214"/>
        <v>1.04006033846755</v>
      </c>
      <c r="H1277">
        <f t="shared" si="215"/>
        <v>50.9818420002627</v>
      </c>
      <c r="I1277">
        <f t="shared" si="213"/>
        <v>213.036381355351</v>
      </c>
      <c r="J1277">
        <f t="shared" si="220"/>
        <v>212.066615416003</v>
      </c>
      <c r="K1277">
        <f t="shared" si="219"/>
        <v>0.96976593934798</v>
      </c>
      <c r="L1277">
        <f t="shared" si="212"/>
        <v>0.399999999999977</v>
      </c>
      <c r="M1277">
        <f t="shared" si="218"/>
        <v>1.29428101877208</v>
      </c>
    </row>
    <row r="1278" spans="1:13">
      <c r="A1278" s="1">
        <v>37711</v>
      </c>
      <c r="B1278">
        <v>214.84</v>
      </c>
      <c r="C1278">
        <f t="shared" si="210"/>
        <v>2.47999999999999</v>
      </c>
      <c r="D1278">
        <f t="shared" si="211"/>
        <v>0</v>
      </c>
      <c r="E1278">
        <f t="shared" si="216"/>
        <v>0.789859139456216</v>
      </c>
      <c r="F1278">
        <f t="shared" si="217"/>
        <v>0.589116092260714</v>
      </c>
      <c r="G1278">
        <f t="shared" si="214"/>
        <v>1.34075295146863</v>
      </c>
      <c r="H1278">
        <f t="shared" si="215"/>
        <v>57.2787038729319</v>
      </c>
      <c r="I1278">
        <f t="shared" si="213"/>
        <v>213.313777902898</v>
      </c>
      <c r="J1278">
        <f t="shared" si="220"/>
        <v>212.272123213677</v>
      </c>
      <c r="K1278">
        <f t="shared" si="219"/>
        <v>1.04165468922082</v>
      </c>
      <c r="L1278">
        <f t="shared" si="212"/>
        <v>2.47999999999999</v>
      </c>
      <c r="M1278">
        <f t="shared" si="218"/>
        <v>1.37897523171693</v>
      </c>
    </row>
    <row r="1279" spans="1:13">
      <c r="A1279" s="1">
        <v>37712</v>
      </c>
      <c r="B1279">
        <v>216.71</v>
      </c>
      <c r="C1279">
        <f t="shared" si="210"/>
        <v>1.87</v>
      </c>
      <c r="D1279">
        <f t="shared" si="211"/>
        <v>0</v>
      </c>
      <c r="E1279">
        <f t="shared" si="216"/>
        <v>0.867012058066487</v>
      </c>
      <c r="F1279">
        <f t="shared" si="217"/>
        <v>0.547036371384949</v>
      </c>
      <c r="G1279">
        <f t="shared" si="214"/>
        <v>1.58492579912273</v>
      </c>
      <c r="H1279">
        <f t="shared" si="215"/>
        <v>61.3141700106293</v>
      </c>
      <c r="I1279">
        <f t="shared" si="213"/>
        <v>213.836116861432</v>
      </c>
      <c r="J1279">
        <f t="shared" si="220"/>
        <v>212.600969883544</v>
      </c>
      <c r="K1279">
        <f t="shared" si="219"/>
        <v>1.23514697788858</v>
      </c>
      <c r="L1279">
        <f t="shared" si="212"/>
        <v>1.87</v>
      </c>
      <c r="M1279">
        <f t="shared" si="218"/>
        <v>1.41404842945144</v>
      </c>
    </row>
    <row r="1280" spans="1:13">
      <c r="A1280" s="1">
        <v>37713</v>
      </c>
      <c r="B1280">
        <v>216.69</v>
      </c>
      <c r="C1280">
        <f t="shared" si="210"/>
        <v>0</v>
      </c>
      <c r="D1280">
        <f t="shared" si="211"/>
        <v>0.0200000000000102</v>
      </c>
      <c r="E1280">
        <f t="shared" si="216"/>
        <v>0.805082625347452</v>
      </c>
      <c r="F1280">
        <f t="shared" si="217"/>
        <v>0.509390916286024</v>
      </c>
      <c r="G1280">
        <f t="shared" si="214"/>
        <v>1.58048092262288</v>
      </c>
      <c r="H1280">
        <f t="shared" si="215"/>
        <v>61.2475336967976</v>
      </c>
      <c r="I1280">
        <f t="shared" si="213"/>
        <v>214.275044088144</v>
      </c>
      <c r="J1280">
        <f t="shared" si="220"/>
        <v>212.903967015173</v>
      </c>
      <c r="K1280">
        <f t="shared" si="219"/>
        <v>1.37107707297088</v>
      </c>
      <c r="L1280">
        <f t="shared" si="212"/>
        <v>0.0200000000000102</v>
      </c>
      <c r="M1280">
        <f t="shared" si="218"/>
        <v>1.31447354163348</v>
      </c>
    </row>
    <row r="1281" spans="1:13">
      <c r="A1281" s="1">
        <v>37721</v>
      </c>
      <c r="B1281">
        <v>214.08</v>
      </c>
      <c r="C1281">
        <f t="shared" si="210"/>
        <v>0</v>
      </c>
      <c r="D1281">
        <f t="shared" si="211"/>
        <v>2.60999999999999</v>
      </c>
      <c r="E1281">
        <f t="shared" si="216"/>
        <v>0.74757672353692</v>
      </c>
      <c r="F1281">
        <f t="shared" si="217"/>
        <v>0.659434422265593</v>
      </c>
      <c r="G1281">
        <f t="shared" si="214"/>
        <v>1.13366348236493</v>
      </c>
      <c r="H1281">
        <f t="shared" si="215"/>
        <v>53.1322531287076</v>
      </c>
      <c r="I1281">
        <f t="shared" si="213"/>
        <v>214.245046307387</v>
      </c>
      <c r="J1281">
        <f t="shared" si="220"/>
        <v>212.991111059349</v>
      </c>
      <c r="K1281">
        <f t="shared" si="219"/>
        <v>1.25393524803872</v>
      </c>
      <c r="L1281">
        <f t="shared" si="212"/>
        <v>2.60999999999999</v>
      </c>
      <c r="M1281">
        <f t="shared" si="218"/>
        <v>1.40701114580251</v>
      </c>
    </row>
    <row r="1282" spans="1:13">
      <c r="A1282" s="1">
        <v>37726</v>
      </c>
      <c r="B1282">
        <v>213.68</v>
      </c>
      <c r="C1282">
        <f t="shared" si="210"/>
        <v>0</v>
      </c>
      <c r="D1282">
        <f t="shared" si="211"/>
        <v>0.400000000000006</v>
      </c>
      <c r="E1282">
        <f t="shared" si="216"/>
        <v>0.694178386141425</v>
      </c>
      <c r="F1282">
        <f t="shared" si="217"/>
        <v>0.640903392103765</v>
      </c>
      <c r="G1282">
        <f t="shared" si="214"/>
        <v>1.08312484329781</v>
      </c>
      <c r="H1282">
        <f t="shared" si="215"/>
        <v>51.9951959088111</v>
      </c>
      <c r="I1282">
        <f t="shared" si="213"/>
        <v>214.158142185311</v>
      </c>
      <c r="J1282">
        <f t="shared" si="220"/>
        <v>213.042157729851</v>
      </c>
      <c r="K1282">
        <f t="shared" si="219"/>
        <v>1.11598445546028</v>
      </c>
      <c r="L1282">
        <f t="shared" si="212"/>
        <v>0.400000000000006</v>
      </c>
      <c r="M1282">
        <f t="shared" si="218"/>
        <v>1.33508177824519</v>
      </c>
    </row>
    <row r="1283" spans="1:13">
      <c r="A1283" s="1">
        <v>37728</v>
      </c>
      <c r="B1283">
        <v>211.37</v>
      </c>
      <c r="C1283">
        <f t="shared" si="210"/>
        <v>0</v>
      </c>
      <c r="D1283">
        <f t="shared" si="211"/>
        <v>2.31</v>
      </c>
      <c r="E1283">
        <f t="shared" si="216"/>
        <v>0.644594215702752</v>
      </c>
      <c r="F1283">
        <f t="shared" si="217"/>
        <v>0.760124578382068</v>
      </c>
      <c r="G1283">
        <f t="shared" si="214"/>
        <v>0.848011278723254</v>
      </c>
      <c r="H1283">
        <f t="shared" si="215"/>
        <v>45.8877761454532</v>
      </c>
      <c r="I1283">
        <f t="shared" si="213"/>
        <v>213.72932591721</v>
      </c>
      <c r="J1283">
        <f t="shared" si="220"/>
        <v>212.918250842069</v>
      </c>
      <c r="K1283">
        <f t="shared" si="219"/>
        <v>0.81107507514136</v>
      </c>
      <c r="L1283">
        <f t="shared" si="212"/>
        <v>2.31</v>
      </c>
      <c r="M1283">
        <f t="shared" si="218"/>
        <v>1.40471879408482</v>
      </c>
    </row>
    <row r="1284" spans="1:13">
      <c r="A1284" s="1">
        <v>37729</v>
      </c>
      <c r="B1284">
        <v>211.41</v>
      </c>
      <c r="C1284">
        <f t="shared" ref="C1284:C1347" si="221">IF(B1284&gt;B1283,B1284-B1283,0)</f>
        <v>0.039999999999992</v>
      </c>
      <c r="D1284">
        <f t="shared" ref="D1284:D1347" si="222">IF(B1284&lt;B1283,B1283-B1284,0)</f>
        <v>0</v>
      </c>
      <c r="E1284">
        <f t="shared" si="216"/>
        <v>0.601408914581126</v>
      </c>
      <c r="F1284">
        <f t="shared" si="217"/>
        <v>0.705829965640492</v>
      </c>
      <c r="G1284">
        <f t="shared" si="214"/>
        <v>0.852059198188603</v>
      </c>
      <c r="H1284">
        <f t="shared" si="215"/>
        <v>46.0060455422783</v>
      </c>
      <c r="I1284">
        <f t="shared" si="213"/>
        <v>213.372613591143</v>
      </c>
      <c r="J1284">
        <f t="shared" si="220"/>
        <v>212.806489454672</v>
      </c>
      <c r="K1284">
        <f t="shared" si="219"/>
        <v>0.566124136471728</v>
      </c>
      <c r="L1284">
        <f t="shared" ref="L1284:L1347" si="223">ABS(B1284-B1283)</f>
        <v>0.039999999999992</v>
      </c>
      <c r="M1284">
        <f t="shared" si="218"/>
        <v>1.30723888022162</v>
      </c>
    </row>
    <row r="1285" spans="1:13">
      <c r="A1285" s="1">
        <v>37732</v>
      </c>
      <c r="B1285">
        <v>210.32</v>
      </c>
      <c r="C1285">
        <f t="shared" si="221"/>
        <v>0</v>
      </c>
      <c r="D1285">
        <f t="shared" si="222"/>
        <v>1.09</v>
      </c>
      <c r="E1285">
        <f t="shared" si="216"/>
        <v>0.558451134968189</v>
      </c>
      <c r="F1285">
        <f t="shared" si="217"/>
        <v>0.733270682380457</v>
      </c>
      <c r="G1285">
        <f t="shared" si="214"/>
        <v>0.761589339908229</v>
      </c>
      <c r="H1285">
        <f t="shared" si="215"/>
        <v>43.2330806422741</v>
      </c>
      <c r="I1285">
        <f t="shared" si="213"/>
        <v>212.903121620825</v>
      </c>
      <c r="J1285">
        <f t="shared" si="220"/>
        <v>212.62224058608</v>
      </c>
      <c r="K1285">
        <f t="shared" si="219"/>
        <v>0.28088103474505</v>
      </c>
      <c r="L1285">
        <f t="shared" si="223"/>
        <v>1.09</v>
      </c>
      <c r="M1285">
        <f t="shared" si="218"/>
        <v>1.29172181734865</v>
      </c>
    </row>
    <row r="1286" spans="1:13">
      <c r="A1286" s="1">
        <v>37733</v>
      </c>
      <c r="B1286">
        <v>209.43</v>
      </c>
      <c r="C1286">
        <f t="shared" si="221"/>
        <v>0</v>
      </c>
      <c r="D1286">
        <f t="shared" si="222"/>
        <v>0.889999999999986</v>
      </c>
      <c r="E1286">
        <f t="shared" si="216"/>
        <v>0.518561768184747</v>
      </c>
      <c r="F1286">
        <f t="shared" si="217"/>
        <v>0.744465633638995</v>
      </c>
      <c r="G1286">
        <f t="shared" si="214"/>
        <v>0.696555683369808</v>
      </c>
      <c r="H1286">
        <f t="shared" si="215"/>
        <v>41.0570481238944</v>
      </c>
      <c r="I1286">
        <f t="shared" si="213"/>
        <v>212.368955515542</v>
      </c>
      <c r="J1286">
        <f t="shared" si="220"/>
        <v>212.385695558652</v>
      </c>
      <c r="K1286">
        <f t="shared" si="219"/>
        <v>-0.0167400431093654</v>
      </c>
      <c r="L1286">
        <f t="shared" si="223"/>
        <v>0.889999999999986</v>
      </c>
      <c r="M1286">
        <f t="shared" si="218"/>
        <v>1.26302740182374</v>
      </c>
    </row>
    <row r="1287" spans="1:13">
      <c r="A1287" s="1">
        <v>37734</v>
      </c>
      <c r="B1287">
        <v>209.49</v>
      </c>
      <c r="C1287">
        <f t="shared" si="221"/>
        <v>0.0600000000000023</v>
      </c>
      <c r="D1287">
        <f t="shared" si="222"/>
        <v>0</v>
      </c>
      <c r="E1287">
        <f t="shared" si="216"/>
        <v>0.485807356171551</v>
      </c>
      <c r="F1287">
        <f t="shared" si="217"/>
        <v>0.691289516950495</v>
      </c>
      <c r="G1287">
        <f t="shared" si="214"/>
        <v>0.702755277289039</v>
      </c>
      <c r="H1287">
        <f t="shared" si="215"/>
        <v>41.2716546330661</v>
      </c>
      <c r="I1287">
        <f t="shared" si="213"/>
        <v>211.926172157252</v>
      </c>
      <c r="J1287">
        <f t="shared" si="220"/>
        <v>212.171124517756</v>
      </c>
      <c r="K1287">
        <f t="shared" si="219"/>
        <v>-0.244952360503703</v>
      </c>
      <c r="L1287">
        <f t="shared" si="223"/>
        <v>0.0600000000000023</v>
      </c>
      <c r="M1287">
        <f t="shared" si="218"/>
        <v>1.17709687312205</v>
      </c>
    </row>
    <row r="1288" spans="1:13">
      <c r="A1288" s="1">
        <v>37735</v>
      </c>
      <c r="B1288">
        <v>208.97</v>
      </c>
      <c r="C1288">
        <f t="shared" si="221"/>
        <v>0</v>
      </c>
      <c r="D1288">
        <f t="shared" si="222"/>
        <v>0.52000000000001</v>
      </c>
      <c r="E1288">
        <f t="shared" si="216"/>
        <v>0.451106830730726</v>
      </c>
      <c r="F1288">
        <f t="shared" si="217"/>
        <v>0.679054551454032</v>
      </c>
      <c r="G1288">
        <f t="shared" si="214"/>
        <v>0.664316040242701</v>
      </c>
      <c r="H1288">
        <f t="shared" si="215"/>
        <v>39.9152579305687</v>
      </c>
      <c r="I1288">
        <f t="shared" si="213"/>
        <v>211.471512879467</v>
      </c>
      <c r="J1288">
        <f t="shared" si="220"/>
        <v>211.93392119099</v>
      </c>
      <c r="K1288">
        <f t="shared" si="219"/>
        <v>-0.462408311523376</v>
      </c>
      <c r="L1288">
        <f t="shared" si="223"/>
        <v>0.52000000000001</v>
      </c>
      <c r="M1288">
        <f t="shared" si="218"/>
        <v>1.13016138218476</v>
      </c>
    </row>
    <row r="1289" spans="1:13">
      <c r="A1289" s="1">
        <v>37736</v>
      </c>
      <c r="B1289">
        <v>209.69</v>
      </c>
      <c r="C1289">
        <f t="shared" si="221"/>
        <v>0.719999999999999</v>
      </c>
      <c r="D1289">
        <f t="shared" si="222"/>
        <v>0</v>
      </c>
      <c r="E1289">
        <f t="shared" si="216"/>
        <v>0.470313485678531</v>
      </c>
      <c r="F1289">
        <f t="shared" si="217"/>
        <v>0.630550654921601</v>
      </c>
      <c r="G1289">
        <f t="shared" si="214"/>
        <v>0.745877404150832</v>
      </c>
      <c r="H1289">
        <f t="shared" si="215"/>
        <v>42.72220961091</v>
      </c>
      <c r="I1289">
        <f t="shared" si="213"/>
        <v>211.197516198605</v>
      </c>
      <c r="J1289">
        <f t="shared" si="220"/>
        <v>211.767646630738</v>
      </c>
      <c r="K1289">
        <f t="shared" si="219"/>
        <v>-0.570130432132999</v>
      </c>
      <c r="L1289">
        <f t="shared" si="223"/>
        <v>0.719999999999999</v>
      </c>
      <c r="M1289">
        <f t="shared" si="218"/>
        <v>1.10086414060013</v>
      </c>
    </row>
    <row r="1290" spans="1:13">
      <c r="A1290" s="1">
        <v>37739</v>
      </c>
      <c r="B1290">
        <v>209.23</v>
      </c>
      <c r="C1290">
        <f t="shared" si="221"/>
        <v>0</v>
      </c>
      <c r="D1290">
        <f t="shared" si="222"/>
        <v>0.460000000000008</v>
      </c>
      <c r="E1290">
        <f t="shared" si="216"/>
        <v>0.436719665272922</v>
      </c>
      <c r="F1290">
        <f t="shared" si="217"/>
        <v>0.618368465284344</v>
      </c>
      <c r="G1290">
        <f t="shared" si="214"/>
        <v>0.706245046102254</v>
      </c>
      <c r="H1290">
        <f t="shared" si="215"/>
        <v>41.3917712297891</v>
      </c>
      <c r="I1290">
        <f t="shared" si="213"/>
        <v>210.894912207259</v>
      </c>
      <c r="J1290">
        <f t="shared" si="220"/>
        <v>211.5796070154</v>
      </c>
      <c r="K1290">
        <f t="shared" si="219"/>
        <v>-0.684694808140705</v>
      </c>
      <c r="L1290">
        <f t="shared" si="223"/>
        <v>0.460000000000008</v>
      </c>
      <c r="M1290">
        <f t="shared" si="218"/>
        <v>1.05508813055727</v>
      </c>
    </row>
    <row r="1291" spans="1:13">
      <c r="A1291" s="1">
        <v>37740</v>
      </c>
      <c r="B1291">
        <v>209.41</v>
      </c>
      <c r="C1291">
        <f t="shared" si="221"/>
        <v>0.180000000000007</v>
      </c>
      <c r="D1291">
        <f t="shared" si="222"/>
        <v>0</v>
      </c>
      <c r="E1291">
        <f t="shared" si="216"/>
        <v>0.418382546324856</v>
      </c>
      <c r="F1291">
        <f t="shared" si="217"/>
        <v>0.574199289192605</v>
      </c>
      <c r="G1291">
        <f t="shared" si="214"/>
        <v>0.728636475522555</v>
      </c>
      <c r="H1291">
        <f t="shared" si="215"/>
        <v>42.1509372178609</v>
      </c>
      <c r="I1291">
        <f t="shared" si="213"/>
        <v>210.666532709783</v>
      </c>
      <c r="J1291">
        <f t="shared" si="220"/>
        <v>211.418839135559</v>
      </c>
      <c r="K1291">
        <f t="shared" si="219"/>
        <v>-0.752306425776027</v>
      </c>
      <c r="L1291">
        <f t="shared" si="223"/>
        <v>0.180000000000007</v>
      </c>
      <c r="M1291">
        <f t="shared" si="218"/>
        <v>0.992581835517461</v>
      </c>
    </row>
    <row r="1292" spans="1:13">
      <c r="A1292" s="1">
        <v>37741</v>
      </c>
      <c r="B1292">
        <v>209.17</v>
      </c>
      <c r="C1292">
        <f t="shared" si="221"/>
        <v>0</v>
      </c>
      <c r="D1292">
        <f t="shared" si="222"/>
        <v>0.240000000000009</v>
      </c>
      <c r="E1292">
        <f t="shared" si="216"/>
        <v>0.388498078730224</v>
      </c>
      <c r="F1292">
        <f t="shared" si="217"/>
        <v>0.550327911393134</v>
      </c>
      <c r="G1292">
        <f t="shared" si="214"/>
        <v>0.705939260370704</v>
      </c>
      <c r="H1292">
        <f t="shared" si="215"/>
        <v>41.3812658381109</v>
      </c>
      <c r="I1292">
        <f t="shared" si="213"/>
        <v>210.436365979018</v>
      </c>
      <c r="J1292">
        <f t="shared" si="220"/>
        <v>211.252200155614</v>
      </c>
      <c r="K1292">
        <f t="shared" si="219"/>
        <v>-0.8158341765957</v>
      </c>
      <c r="L1292">
        <f t="shared" si="223"/>
        <v>0.240000000000009</v>
      </c>
      <c r="M1292">
        <f t="shared" si="218"/>
        <v>0.938825990123358</v>
      </c>
    </row>
    <row r="1293" spans="1:13">
      <c r="A1293" s="1">
        <v>37742</v>
      </c>
      <c r="B1293">
        <v>209.56</v>
      </c>
      <c r="C1293">
        <f t="shared" si="221"/>
        <v>0.390000000000015</v>
      </c>
      <c r="D1293">
        <f t="shared" si="222"/>
        <v>0</v>
      </c>
      <c r="E1293">
        <f t="shared" si="216"/>
        <v>0.388605358820923</v>
      </c>
      <c r="F1293">
        <f t="shared" si="217"/>
        <v>0.511018774865053</v>
      </c>
      <c r="G1293">
        <f t="shared" si="214"/>
        <v>0.760452214155035</v>
      </c>
      <c r="H1293">
        <f t="shared" si="215"/>
        <v>43.1964132874819</v>
      </c>
      <c r="I1293">
        <f t="shared" si="213"/>
        <v>210.301580891445</v>
      </c>
      <c r="J1293">
        <f t="shared" si="220"/>
        <v>211.126808124083</v>
      </c>
      <c r="K1293">
        <f t="shared" si="219"/>
        <v>-0.825227232637701</v>
      </c>
      <c r="L1293">
        <f t="shared" si="223"/>
        <v>0.390000000000015</v>
      </c>
      <c r="M1293">
        <f t="shared" si="218"/>
        <v>0.899624133685976</v>
      </c>
    </row>
    <row r="1294" spans="1:13">
      <c r="A1294" s="1">
        <v>37743</v>
      </c>
      <c r="B1294">
        <v>209.62</v>
      </c>
      <c r="C1294">
        <f t="shared" si="221"/>
        <v>0.0600000000000023</v>
      </c>
      <c r="D1294">
        <f t="shared" si="222"/>
        <v>0</v>
      </c>
      <c r="E1294">
        <f t="shared" si="216"/>
        <v>0.365133547476572</v>
      </c>
      <c r="F1294">
        <f t="shared" si="217"/>
        <v>0.474517433803264</v>
      </c>
      <c r="G1294">
        <f t="shared" si="214"/>
        <v>0.769483946142972</v>
      </c>
      <c r="H1294">
        <f t="shared" si="215"/>
        <v>43.4863479728229</v>
      </c>
      <c r="I1294">
        <f t="shared" si="213"/>
        <v>210.196753750341</v>
      </c>
      <c r="J1294">
        <f t="shared" si="220"/>
        <v>211.015153642088</v>
      </c>
      <c r="K1294">
        <f t="shared" si="219"/>
        <v>-0.818399891747418</v>
      </c>
      <c r="L1294">
        <f t="shared" si="223"/>
        <v>0.0600000000000023</v>
      </c>
      <c r="M1294">
        <f t="shared" si="218"/>
        <v>0.839650981279835</v>
      </c>
    </row>
    <row r="1295" spans="1:13">
      <c r="A1295" s="1">
        <v>37746</v>
      </c>
      <c r="B1295">
        <v>209.51</v>
      </c>
      <c r="C1295">
        <f t="shared" si="221"/>
        <v>0</v>
      </c>
      <c r="D1295">
        <f t="shared" si="222"/>
        <v>0.110000000000014</v>
      </c>
      <c r="E1295">
        <f t="shared" si="216"/>
        <v>0.339052579799674</v>
      </c>
      <c r="F1295">
        <f t="shared" si="217"/>
        <v>0.448480474245889</v>
      </c>
      <c r="G1295">
        <f t="shared" si="214"/>
        <v>0.756002990698277</v>
      </c>
      <c r="H1295">
        <f t="shared" si="215"/>
        <v>43.052488788624</v>
      </c>
      <c r="I1295">
        <f t="shared" ref="I1295:I1358" si="224">(B1295*0.1538)+(I1294*0.8462)</f>
        <v>210.091131023538</v>
      </c>
      <c r="J1295">
        <f t="shared" si="220"/>
        <v>210.90362175721</v>
      </c>
      <c r="K1295">
        <f t="shared" si="219"/>
        <v>-0.812490733671098</v>
      </c>
      <c r="L1295">
        <f t="shared" si="223"/>
        <v>0.110000000000014</v>
      </c>
      <c r="M1295">
        <f t="shared" si="218"/>
        <v>0.787533054045562</v>
      </c>
    </row>
    <row r="1296" spans="1:13">
      <c r="A1296" s="1">
        <v>37747</v>
      </c>
      <c r="B1296">
        <v>209.37</v>
      </c>
      <c r="C1296">
        <f t="shared" si="221"/>
        <v>0</v>
      </c>
      <c r="D1296">
        <f t="shared" si="222"/>
        <v>0.139999999999986</v>
      </c>
      <c r="E1296">
        <f t="shared" si="216"/>
        <v>0.314834538385411</v>
      </c>
      <c r="F1296">
        <f t="shared" si="217"/>
        <v>0.426446154656896</v>
      </c>
      <c r="G1296">
        <f t="shared" ref="G1296:G1359" si="225">E1296/F1296</f>
        <v>0.738275008338899</v>
      </c>
      <c r="H1296">
        <f t="shared" ref="H1296:H1359" si="226">100-(100/(1+G1296))</f>
        <v>42.4717035450217</v>
      </c>
      <c r="I1296">
        <f t="shared" si="224"/>
        <v>209.980221072118</v>
      </c>
      <c r="J1296">
        <f t="shared" si="220"/>
        <v>210.789980385</v>
      </c>
      <c r="K1296">
        <f t="shared" si="219"/>
        <v>-0.809759312882107</v>
      </c>
      <c r="L1296">
        <f t="shared" si="223"/>
        <v>0.139999999999986</v>
      </c>
      <c r="M1296">
        <f t="shared" si="218"/>
        <v>0.741280693042307</v>
      </c>
    </row>
    <row r="1297" spans="1:13">
      <c r="A1297" s="1">
        <v>37748</v>
      </c>
      <c r="B1297">
        <v>209.01</v>
      </c>
      <c r="C1297">
        <f t="shared" si="221"/>
        <v>0</v>
      </c>
      <c r="D1297">
        <f t="shared" si="222"/>
        <v>0.360000000000014</v>
      </c>
      <c r="E1297">
        <f t="shared" ref="E1297:E1360" si="227">((E1296*13)+C1297)/14</f>
        <v>0.292346357072168</v>
      </c>
      <c r="F1297">
        <f t="shared" ref="F1297:F1360" si="228">((F1296*13)+D1297)/14</f>
        <v>0.421700000752833</v>
      </c>
      <c r="G1297">
        <f t="shared" si="225"/>
        <v>0.69325671460816</v>
      </c>
      <c r="H1297">
        <f t="shared" si="226"/>
        <v>40.9422096854692</v>
      </c>
      <c r="I1297">
        <f t="shared" si="224"/>
        <v>209.831001071226</v>
      </c>
      <c r="J1297">
        <f t="shared" si="220"/>
        <v>210.658083838472</v>
      </c>
      <c r="K1297">
        <f t="shared" si="219"/>
        <v>-0.827082767245372</v>
      </c>
      <c r="L1297">
        <f t="shared" si="223"/>
        <v>0.360000000000014</v>
      </c>
      <c r="M1297">
        <f t="shared" ref="M1297:M1360" si="229">((M1296*13)+L1297)/14</f>
        <v>0.714046357825</v>
      </c>
    </row>
    <row r="1298" spans="1:13">
      <c r="A1298" s="1">
        <v>37749</v>
      </c>
      <c r="B1298">
        <v>208.48</v>
      </c>
      <c r="C1298">
        <f t="shared" si="221"/>
        <v>0</v>
      </c>
      <c r="D1298">
        <f t="shared" si="222"/>
        <v>0.530000000000001</v>
      </c>
      <c r="E1298">
        <f t="shared" si="227"/>
        <v>0.271464474424156</v>
      </c>
      <c r="F1298">
        <f t="shared" si="228"/>
        <v>0.429435714984773</v>
      </c>
      <c r="G1298">
        <f t="shared" si="225"/>
        <v>0.632142285682459</v>
      </c>
      <c r="H1298">
        <f t="shared" si="226"/>
        <v>38.7308319395779</v>
      </c>
      <c r="I1298">
        <f t="shared" si="224"/>
        <v>209.623217106472</v>
      </c>
      <c r="J1298">
        <f t="shared" si="220"/>
        <v>210.496687826041</v>
      </c>
      <c r="K1298">
        <f t="shared" si="219"/>
        <v>-0.873470719569241</v>
      </c>
      <c r="L1298">
        <f t="shared" si="223"/>
        <v>0.530000000000001</v>
      </c>
      <c r="M1298">
        <f t="shared" si="229"/>
        <v>0.700900189408929</v>
      </c>
    </row>
    <row r="1299" spans="1:13">
      <c r="A1299" s="1">
        <v>37750</v>
      </c>
      <c r="B1299">
        <v>208.2</v>
      </c>
      <c r="C1299">
        <f t="shared" si="221"/>
        <v>0</v>
      </c>
      <c r="D1299">
        <f t="shared" si="222"/>
        <v>0.280000000000001</v>
      </c>
      <c r="E1299">
        <f t="shared" si="227"/>
        <v>0.25207415482243</v>
      </c>
      <c r="F1299">
        <f t="shared" si="228"/>
        <v>0.418761735343004</v>
      </c>
      <c r="G1299">
        <f t="shared" si="225"/>
        <v>0.601951261415895</v>
      </c>
      <c r="H1299">
        <f t="shared" si="226"/>
        <v>37.576128307665</v>
      </c>
      <c r="I1299">
        <f t="shared" si="224"/>
        <v>209.404326315496</v>
      </c>
      <c r="J1299">
        <f t="shared" si="220"/>
        <v>210.326503258131</v>
      </c>
      <c r="K1299">
        <f t="shared" si="219"/>
        <v>-0.922176942634962</v>
      </c>
      <c r="L1299">
        <f t="shared" si="223"/>
        <v>0.280000000000001</v>
      </c>
      <c r="M1299">
        <f t="shared" si="229"/>
        <v>0.670835890165434</v>
      </c>
    </row>
    <row r="1300" spans="1:13">
      <c r="A1300" s="1">
        <v>37753</v>
      </c>
      <c r="B1300">
        <v>207.84</v>
      </c>
      <c r="C1300">
        <f t="shared" si="221"/>
        <v>0</v>
      </c>
      <c r="D1300">
        <f t="shared" si="222"/>
        <v>0.359999999999985</v>
      </c>
      <c r="E1300">
        <f t="shared" si="227"/>
        <v>0.2340688580494</v>
      </c>
      <c r="F1300">
        <f t="shared" si="228"/>
        <v>0.414564468532788</v>
      </c>
      <c r="G1300">
        <f t="shared" si="225"/>
        <v>0.564613891966689</v>
      </c>
      <c r="H1300">
        <f t="shared" si="226"/>
        <v>36.086468033144</v>
      </c>
      <c r="I1300">
        <f t="shared" si="224"/>
        <v>209.163732928173</v>
      </c>
      <c r="J1300">
        <f t="shared" si="220"/>
        <v>210.142253366704</v>
      </c>
      <c r="K1300">
        <f t="shared" si="219"/>
        <v>-0.978520438530779</v>
      </c>
      <c r="L1300">
        <f t="shared" si="223"/>
        <v>0.359999999999985</v>
      </c>
      <c r="M1300">
        <f t="shared" si="229"/>
        <v>0.648633326582188</v>
      </c>
    </row>
    <row r="1301" spans="1:13">
      <c r="A1301" s="1">
        <v>37754</v>
      </c>
      <c r="B1301">
        <v>207.8</v>
      </c>
      <c r="C1301">
        <f t="shared" si="221"/>
        <v>0</v>
      </c>
      <c r="D1301">
        <f t="shared" si="222"/>
        <v>0.039999999999992</v>
      </c>
      <c r="E1301">
        <f t="shared" si="227"/>
        <v>0.217349653903014</v>
      </c>
      <c r="F1301">
        <f t="shared" si="228"/>
        <v>0.387809863637588</v>
      </c>
      <c r="G1301">
        <f t="shared" si="225"/>
        <v>0.560454166545204</v>
      </c>
      <c r="H1301">
        <f t="shared" si="226"/>
        <v>35.9160927991901</v>
      </c>
      <c r="I1301">
        <f t="shared" si="224"/>
        <v>208.95399080382</v>
      </c>
      <c r="J1301">
        <f t="shared" si="220"/>
        <v>209.968692392231</v>
      </c>
      <c r="K1301">
        <f t="shared" si="219"/>
        <v>-1.01470158841101</v>
      </c>
      <c r="L1301">
        <f t="shared" si="223"/>
        <v>0.039999999999992</v>
      </c>
      <c r="M1301">
        <f t="shared" si="229"/>
        <v>0.605159517540602</v>
      </c>
    </row>
    <row r="1302" spans="1:13">
      <c r="A1302" s="1">
        <v>37755</v>
      </c>
      <c r="B1302">
        <v>207.45</v>
      </c>
      <c r="C1302">
        <f t="shared" si="221"/>
        <v>0</v>
      </c>
      <c r="D1302">
        <f t="shared" si="222"/>
        <v>0.350000000000023</v>
      </c>
      <c r="E1302">
        <f t="shared" si="227"/>
        <v>0.201824678624227</v>
      </c>
      <c r="F1302">
        <f t="shared" si="228"/>
        <v>0.385109159092048</v>
      </c>
      <c r="G1302">
        <f t="shared" si="225"/>
        <v>0.524071354470142</v>
      </c>
      <c r="H1302">
        <f t="shared" si="226"/>
        <v>34.3862741683995</v>
      </c>
      <c r="I1302">
        <f t="shared" si="224"/>
        <v>208.722677018192</v>
      </c>
      <c r="J1302">
        <f t="shared" si="220"/>
        <v>209.782057285967</v>
      </c>
      <c r="K1302">
        <f t="shared" si="219"/>
        <v>-1.0593802677742</v>
      </c>
      <c r="L1302">
        <f t="shared" si="223"/>
        <v>0.350000000000023</v>
      </c>
      <c r="M1302">
        <f t="shared" si="229"/>
        <v>0.586933837716275</v>
      </c>
    </row>
    <row r="1303" spans="1:13">
      <c r="A1303" s="1">
        <v>37756</v>
      </c>
      <c r="B1303">
        <v>208.09</v>
      </c>
      <c r="C1303">
        <f t="shared" si="221"/>
        <v>0.640000000000015</v>
      </c>
      <c r="D1303">
        <f t="shared" si="222"/>
        <v>0</v>
      </c>
      <c r="E1303">
        <f t="shared" si="227"/>
        <v>0.233122915865355</v>
      </c>
      <c r="F1303">
        <f t="shared" si="228"/>
        <v>0.357601362014045</v>
      </c>
      <c r="G1303">
        <f t="shared" si="225"/>
        <v>0.651907237020532</v>
      </c>
      <c r="H1303">
        <f t="shared" si="226"/>
        <v>39.4639131308818</v>
      </c>
      <c r="I1303">
        <f t="shared" si="224"/>
        <v>208.625371292794</v>
      </c>
      <c r="J1303">
        <f t="shared" si="220"/>
        <v>209.656675841077</v>
      </c>
      <c r="K1303">
        <f t="shared" si="219"/>
        <v>-1.03130454828207</v>
      </c>
      <c r="L1303">
        <f t="shared" si="223"/>
        <v>0.640000000000015</v>
      </c>
      <c r="M1303">
        <f t="shared" si="229"/>
        <v>0.590724277879399</v>
      </c>
    </row>
    <row r="1304" spans="1:13">
      <c r="A1304" s="1">
        <v>37760</v>
      </c>
      <c r="B1304">
        <v>208.31</v>
      </c>
      <c r="C1304">
        <f t="shared" si="221"/>
        <v>0.219999999999999</v>
      </c>
      <c r="D1304">
        <f t="shared" si="222"/>
        <v>0</v>
      </c>
      <c r="E1304">
        <f t="shared" si="227"/>
        <v>0.232185564732115</v>
      </c>
      <c r="F1304">
        <f t="shared" si="228"/>
        <v>0.33205840758447</v>
      </c>
      <c r="G1304">
        <f t="shared" si="225"/>
        <v>0.699231097387742</v>
      </c>
      <c r="H1304">
        <f t="shared" si="226"/>
        <v>41.149852922459</v>
      </c>
      <c r="I1304">
        <f t="shared" si="224"/>
        <v>208.576867187963</v>
      </c>
      <c r="J1304">
        <f t="shared" si="220"/>
        <v>209.556887161253</v>
      </c>
      <c r="K1304">
        <f t="shared" si="219"/>
        <v>-0.980019973290041</v>
      </c>
      <c r="L1304">
        <f t="shared" si="223"/>
        <v>0.219999999999999</v>
      </c>
      <c r="M1304">
        <f t="shared" si="229"/>
        <v>0.564243972316585</v>
      </c>
    </row>
    <row r="1305" spans="1:13">
      <c r="A1305" s="1">
        <v>37761</v>
      </c>
      <c r="B1305">
        <v>207.85</v>
      </c>
      <c r="C1305">
        <f t="shared" si="221"/>
        <v>0</v>
      </c>
      <c r="D1305">
        <f t="shared" si="222"/>
        <v>0.460000000000008</v>
      </c>
      <c r="E1305">
        <f t="shared" si="227"/>
        <v>0.215600881536964</v>
      </c>
      <c r="F1305">
        <f t="shared" si="228"/>
        <v>0.341197092757008</v>
      </c>
      <c r="G1305">
        <f t="shared" si="225"/>
        <v>0.631895423829151</v>
      </c>
      <c r="H1305">
        <f t="shared" si="226"/>
        <v>38.7215635635796</v>
      </c>
      <c r="I1305">
        <f t="shared" si="224"/>
        <v>208.465075014454</v>
      </c>
      <c r="J1305">
        <f t="shared" si="220"/>
        <v>209.430406822604</v>
      </c>
      <c r="K1305">
        <f t="shared" si="219"/>
        <v>-0.965331808149841</v>
      </c>
      <c r="L1305">
        <f t="shared" si="223"/>
        <v>0.460000000000008</v>
      </c>
      <c r="M1305">
        <f t="shared" si="229"/>
        <v>0.556797974293972</v>
      </c>
    </row>
    <row r="1306" spans="1:13">
      <c r="A1306" s="1">
        <v>37762</v>
      </c>
      <c r="B1306">
        <v>207.61</v>
      </c>
      <c r="C1306">
        <f t="shared" si="221"/>
        <v>0</v>
      </c>
      <c r="D1306">
        <f t="shared" si="222"/>
        <v>0.239999999999981</v>
      </c>
      <c r="E1306">
        <f t="shared" si="227"/>
        <v>0.200200818570038</v>
      </c>
      <c r="F1306">
        <f t="shared" si="228"/>
        <v>0.333968728988649</v>
      </c>
      <c r="G1306">
        <f t="shared" si="225"/>
        <v>0.599459773303633</v>
      </c>
      <c r="H1306">
        <f t="shared" si="226"/>
        <v>37.4788902671474</v>
      </c>
      <c r="I1306">
        <f t="shared" si="224"/>
        <v>208.333564477231</v>
      </c>
      <c r="J1306">
        <f t="shared" si="220"/>
        <v>209.295514677049</v>
      </c>
      <c r="K1306">
        <f t="shared" si="219"/>
        <v>-0.961950199817949</v>
      </c>
      <c r="L1306">
        <f t="shared" si="223"/>
        <v>0.239999999999981</v>
      </c>
      <c r="M1306">
        <f t="shared" si="229"/>
        <v>0.534169547558687</v>
      </c>
    </row>
    <row r="1307" spans="1:13">
      <c r="A1307" s="1">
        <v>37763</v>
      </c>
      <c r="B1307">
        <v>208.04</v>
      </c>
      <c r="C1307">
        <f t="shared" si="221"/>
        <v>0.429999999999978</v>
      </c>
      <c r="D1307">
        <f t="shared" si="222"/>
        <v>0</v>
      </c>
      <c r="E1307">
        <f t="shared" si="227"/>
        <v>0.216615045815034</v>
      </c>
      <c r="F1307">
        <f t="shared" si="228"/>
        <v>0.310113819775174</v>
      </c>
      <c r="G1307">
        <f t="shared" si="225"/>
        <v>0.698501750009319</v>
      </c>
      <c r="H1307">
        <f t="shared" si="226"/>
        <v>41.124582297633</v>
      </c>
      <c r="I1307">
        <f t="shared" si="224"/>
        <v>208.288414260633</v>
      </c>
      <c r="J1307">
        <f t="shared" si="220"/>
        <v>209.20248103948</v>
      </c>
      <c r="K1307">
        <f t="shared" si="219"/>
        <v>-0.914066778846745</v>
      </c>
      <c r="L1307">
        <f t="shared" si="223"/>
        <v>0.429999999999978</v>
      </c>
      <c r="M1307">
        <f t="shared" si="229"/>
        <v>0.526728865590208</v>
      </c>
    </row>
    <row r="1308" spans="1:13">
      <c r="A1308" s="1">
        <v>37764</v>
      </c>
      <c r="B1308">
        <v>208.3</v>
      </c>
      <c r="C1308">
        <f t="shared" si="221"/>
        <v>0.260000000000019</v>
      </c>
      <c r="D1308">
        <f t="shared" si="222"/>
        <v>0</v>
      </c>
      <c r="E1308">
        <f t="shared" si="227"/>
        <v>0.219713971113961</v>
      </c>
      <c r="F1308">
        <f t="shared" si="228"/>
        <v>0.287962832648376</v>
      </c>
      <c r="G1308">
        <f t="shared" si="225"/>
        <v>0.762994199957215</v>
      </c>
      <c r="H1308">
        <f t="shared" si="226"/>
        <v>43.2783159454371</v>
      </c>
      <c r="I1308">
        <f t="shared" si="224"/>
        <v>208.290196147348</v>
      </c>
      <c r="J1308">
        <f t="shared" si="220"/>
        <v>209.135607194454</v>
      </c>
      <c r="K1308">
        <f t="shared" ref="K1308:K1371" si="230">I1308-J1308</f>
        <v>-0.845411047106637</v>
      </c>
      <c r="L1308">
        <f t="shared" si="223"/>
        <v>0.260000000000019</v>
      </c>
      <c r="M1308">
        <f t="shared" si="229"/>
        <v>0.507676803762337</v>
      </c>
    </row>
    <row r="1309" spans="1:13">
      <c r="A1309" s="1">
        <v>37767</v>
      </c>
      <c r="B1309">
        <v>208.76</v>
      </c>
      <c r="C1309">
        <f t="shared" si="221"/>
        <v>0.45999999999998</v>
      </c>
      <c r="D1309">
        <f t="shared" si="222"/>
        <v>0</v>
      </c>
      <c r="E1309">
        <f t="shared" si="227"/>
        <v>0.236877258891534</v>
      </c>
      <c r="F1309">
        <f t="shared" si="228"/>
        <v>0.267394058887778</v>
      </c>
      <c r="G1309">
        <f t="shared" si="225"/>
        <v>0.885873305775087</v>
      </c>
      <c r="H1309">
        <f t="shared" si="226"/>
        <v>46.974168575497</v>
      </c>
      <c r="I1309">
        <f t="shared" si="224"/>
        <v>208.362451979885</v>
      </c>
      <c r="J1309">
        <f t="shared" ref="J1309:J1372" si="231">(B1309*0.0741)+(J1308*0.9259)</f>
        <v>209.107774701345</v>
      </c>
      <c r="K1309">
        <f t="shared" si="230"/>
        <v>-0.745322721459615</v>
      </c>
      <c r="L1309">
        <f t="shared" si="223"/>
        <v>0.45999999999998</v>
      </c>
      <c r="M1309">
        <f t="shared" si="229"/>
        <v>0.504271317779312</v>
      </c>
    </row>
    <row r="1310" spans="1:13">
      <c r="A1310" s="1">
        <v>37768</v>
      </c>
      <c r="B1310">
        <v>208.8</v>
      </c>
      <c r="C1310">
        <f t="shared" si="221"/>
        <v>0.0400000000000205</v>
      </c>
      <c r="D1310">
        <f t="shared" si="222"/>
        <v>0</v>
      </c>
      <c r="E1310">
        <f t="shared" si="227"/>
        <v>0.22281459754214</v>
      </c>
      <c r="F1310">
        <f t="shared" si="228"/>
        <v>0.248294483252937</v>
      </c>
      <c r="G1310">
        <f t="shared" si="225"/>
        <v>0.89738037922961</v>
      </c>
      <c r="H1310">
        <f t="shared" si="226"/>
        <v>47.2957551924286</v>
      </c>
      <c r="I1310">
        <f t="shared" si="224"/>
        <v>208.429746865379</v>
      </c>
      <c r="J1310">
        <f t="shared" si="231"/>
        <v>209.084968595975</v>
      </c>
      <c r="K1310">
        <f t="shared" si="230"/>
        <v>-0.655221730596338</v>
      </c>
      <c r="L1310">
        <f t="shared" si="223"/>
        <v>0.0400000000000205</v>
      </c>
      <c r="M1310">
        <f t="shared" si="229"/>
        <v>0.471109080795077</v>
      </c>
    </row>
    <row r="1311" spans="1:13">
      <c r="A1311" s="1">
        <v>37769</v>
      </c>
      <c r="B1311">
        <v>208.88</v>
      </c>
      <c r="C1311">
        <f t="shared" si="221"/>
        <v>0.0799999999999841</v>
      </c>
      <c r="D1311">
        <f t="shared" si="222"/>
        <v>0</v>
      </c>
      <c r="E1311">
        <f t="shared" si="227"/>
        <v>0.212613554860558</v>
      </c>
      <c r="F1311">
        <f t="shared" si="228"/>
        <v>0.230559163020584</v>
      </c>
      <c r="G1311">
        <f t="shared" si="225"/>
        <v>0.922164845131641</v>
      </c>
      <c r="H1311">
        <f t="shared" si="226"/>
        <v>47.9753257098241</v>
      </c>
      <c r="I1311">
        <f t="shared" si="224"/>
        <v>208.498995797484</v>
      </c>
      <c r="J1311">
        <f t="shared" si="231"/>
        <v>209.069780423014</v>
      </c>
      <c r="K1311">
        <f t="shared" si="230"/>
        <v>-0.570784625529825</v>
      </c>
      <c r="L1311">
        <f t="shared" si="223"/>
        <v>0.0799999999999841</v>
      </c>
      <c r="M1311">
        <f t="shared" si="229"/>
        <v>0.443172717881141</v>
      </c>
    </row>
    <row r="1312" spans="1:13">
      <c r="A1312" s="1">
        <v>37770</v>
      </c>
      <c r="B1312">
        <v>209.1</v>
      </c>
      <c r="C1312">
        <f t="shared" si="221"/>
        <v>0.219999999999999</v>
      </c>
      <c r="D1312">
        <f t="shared" si="222"/>
        <v>0</v>
      </c>
      <c r="E1312">
        <f t="shared" si="227"/>
        <v>0.213141158084803</v>
      </c>
      <c r="F1312">
        <f t="shared" si="228"/>
        <v>0.214090651376257</v>
      </c>
      <c r="G1312">
        <f t="shared" si="225"/>
        <v>0.99556499414921</v>
      </c>
      <c r="H1312">
        <f t="shared" si="226"/>
        <v>49.8888784413489</v>
      </c>
      <c r="I1312">
        <f t="shared" si="224"/>
        <v>208.591430243831</v>
      </c>
      <c r="J1312">
        <f t="shared" si="231"/>
        <v>209.072019693668</v>
      </c>
      <c r="K1312">
        <f t="shared" si="230"/>
        <v>-0.48058944983751</v>
      </c>
      <c r="L1312">
        <f t="shared" si="223"/>
        <v>0.219999999999999</v>
      </c>
      <c r="M1312">
        <f t="shared" si="229"/>
        <v>0.42723180946106</v>
      </c>
    </row>
    <row r="1313" spans="1:13">
      <c r="A1313" s="1">
        <v>37774</v>
      </c>
      <c r="B1313">
        <v>209.74</v>
      </c>
      <c r="C1313">
        <f t="shared" si="221"/>
        <v>0.640000000000015</v>
      </c>
      <c r="D1313">
        <f t="shared" si="222"/>
        <v>0</v>
      </c>
      <c r="E1313">
        <f t="shared" si="227"/>
        <v>0.243631075364461</v>
      </c>
      <c r="F1313">
        <f t="shared" si="228"/>
        <v>0.198798461992238</v>
      </c>
      <c r="G1313">
        <f t="shared" si="225"/>
        <v>1.22551790855391</v>
      </c>
      <c r="H1313">
        <f t="shared" si="226"/>
        <v>55.0666388189265</v>
      </c>
      <c r="I1313">
        <f t="shared" si="224"/>
        <v>208.76808027233</v>
      </c>
      <c r="J1313">
        <f t="shared" si="231"/>
        <v>209.121517034367</v>
      </c>
      <c r="K1313">
        <f t="shared" si="230"/>
        <v>-0.35343676203783</v>
      </c>
      <c r="L1313">
        <f t="shared" si="223"/>
        <v>0.640000000000015</v>
      </c>
      <c r="M1313">
        <f t="shared" si="229"/>
        <v>0.442429537356699</v>
      </c>
    </row>
    <row r="1314" spans="1:13">
      <c r="A1314" s="1">
        <v>37775</v>
      </c>
      <c r="B1314">
        <v>209.48</v>
      </c>
      <c r="C1314">
        <f t="shared" si="221"/>
        <v>0</v>
      </c>
      <c r="D1314">
        <f t="shared" si="222"/>
        <v>0.260000000000019</v>
      </c>
      <c r="E1314">
        <f t="shared" si="227"/>
        <v>0.226228855695571</v>
      </c>
      <c r="F1314">
        <f t="shared" si="228"/>
        <v>0.203170000421365</v>
      </c>
      <c r="G1314">
        <f t="shared" si="225"/>
        <v>1.11349537444693</v>
      </c>
      <c r="H1314">
        <f t="shared" si="226"/>
        <v>52.6850159176864</v>
      </c>
      <c r="I1314">
        <f t="shared" si="224"/>
        <v>208.877573526445</v>
      </c>
      <c r="J1314">
        <f t="shared" si="231"/>
        <v>209.148080622121</v>
      </c>
      <c r="K1314">
        <f t="shared" si="230"/>
        <v>-0.270507095675498</v>
      </c>
      <c r="L1314">
        <f t="shared" si="223"/>
        <v>0.260000000000019</v>
      </c>
      <c r="M1314">
        <f t="shared" si="229"/>
        <v>0.429398856116937</v>
      </c>
    </row>
    <row r="1315" spans="1:13">
      <c r="A1315" s="1">
        <v>37776</v>
      </c>
      <c r="B1315">
        <v>209.35</v>
      </c>
      <c r="C1315">
        <f t="shared" si="221"/>
        <v>0</v>
      </c>
      <c r="D1315">
        <f t="shared" si="222"/>
        <v>0.129999999999995</v>
      </c>
      <c r="E1315">
        <f t="shared" si="227"/>
        <v>0.210069651717316</v>
      </c>
      <c r="F1315">
        <f t="shared" si="228"/>
        <v>0.197943571819839</v>
      </c>
      <c r="G1315">
        <f t="shared" si="225"/>
        <v>1.06126028638361</v>
      </c>
      <c r="H1315">
        <f t="shared" si="226"/>
        <v>51.485991041216</v>
      </c>
      <c r="I1315">
        <f t="shared" si="224"/>
        <v>208.950232718078</v>
      </c>
      <c r="J1315">
        <f t="shared" si="231"/>
        <v>209.163042848022</v>
      </c>
      <c r="K1315">
        <f t="shared" si="230"/>
        <v>-0.212810129943648</v>
      </c>
      <c r="L1315">
        <f t="shared" si="223"/>
        <v>0.129999999999995</v>
      </c>
      <c r="M1315">
        <f t="shared" si="229"/>
        <v>0.408013223537155</v>
      </c>
    </row>
    <row r="1316" spans="1:13">
      <c r="A1316" s="1">
        <v>37777</v>
      </c>
      <c r="B1316">
        <v>209.09</v>
      </c>
      <c r="C1316">
        <f t="shared" si="221"/>
        <v>0</v>
      </c>
      <c r="D1316">
        <f t="shared" si="222"/>
        <v>0.259999999999991</v>
      </c>
      <c r="E1316">
        <f t="shared" si="227"/>
        <v>0.195064676594651</v>
      </c>
      <c r="F1316">
        <f t="shared" si="228"/>
        <v>0.202376173832707</v>
      </c>
      <c r="G1316">
        <f t="shared" si="225"/>
        <v>0.963871748834918</v>
      </c>
      <c r="H1316">
        <f t="shared" si="226"/>
        <v>49.0801779396614</v>
      </c>
      <c r="I1316">
        <f t="shared" si="224"/>
        <v>208.971728926038</v>
      </c>
      <c r="J1316">
        <f t="shared" si="231"/>
        <v>209.157630372983</v>
      </c>
      <c r="K1316">
        <f t="shared" si="230"/>
        <v>-0.18590144694565</v>
      </c>
      <c r="L1316">
        <f t="shared" si="223"/>
        <v>0.259999999999991</v>
      </c>
      <c r="M1316">
        <f t="shared" si="229"/>
        <v>0.397440850427358</v>
      </c>
    </row>
    <row r="1317" spans="1:13">
      <c r="A1317" s="1">
        <v>37778</v>
      </c>
      <c r="B1317">
        <v>208.99</v>
      </c>
      <c r="C1317">
        <f t="shared" si="221"/>
        <v>0</v>
      </c>
      <c r="D1317">
        <f t="shared" si="222"/>
        <v>0.0999999999999943</v>
      </c>
      <c r="E1317">
        <f t="shared" si="227"/>
        <v>0.181131485409319</v>
      </c>
      <c r="F1317">
        <f t="shared" si="228"/>
        <v>0.195063589987513</v>
      </c>
      <c r="G1317">
        <f t="shared" si="225"/>
        <v>0.928576601204323</v>
      </c>
      <c r="H1317">
        <f t="shared" si="226"/>
        <v>48.1482872199353</v>
      </c>
      <c r="I1317">
        <f t="shared" si="224"/>
        <v>208.974539017213</v>
      </c>
      <c r="J1317">
        <f t="shared" si="231"/>
        <v>209.145208962345</v>
      </c>
      <c r="K1317">
        <f t="shared" si="230"/>
        <v>-0.170669945132204</v>
      </c>
      <c r="L1317">
        <f t="shared" si="223"/>
        <v>0.0999999999999943</v>
      </c>
      <c r="M1317">
        <f t="shared" si="229"/>
        <v>0.376195075396832</v>
      </c>
    </row>
    <row r="1318" spans="1:13">
      <c r="A1318" s="1">
        <v>37781</v>
      </c>
      <c r="B1318">
        <v>208.95</v>
      </c>
      <c r="C1318">
        <f t="shared" si="221"/>
        <v>0</v>
      </c>
      <c r="D1318">
        <f t="shared" si="222"/>
        <v>0.0400000000000205</v>
      </c>
      <c r="E1318">
        <f t="shared" si="227"/>
        <v>0.168193522165796</v>
      </c>
      <c r="F1318">
        <f t="shared" si="228"/>
        <v>0.183987619274121</v>
      </c>
      <c r="G1318">
        <f t="shared" si="225"/>
        <v>0.914156739618476</v>
      </c>
      <c r="H1318">
        <f t="shared" si="226"/>
        <v>47.7576742122321</v>
      </c>
      <c r="I1318">
        <f t="shared" si="224"/>
        <v>208.970764916366</v>
      </c>
      <c r="J1318">
        <f t="shared" si="231"/>
        <v>209.130743978235</v>
      </c>
      <c r="K1318">
        <f t="shared" si="230"/>
        <v>-0.159979061869791</v>
      </c>
      <c r="L1318">
        <f t="shared" si="223"/>
        <v>0.0400000000000205</v>
      </c>
      <c r="M1318">
        <f t="shared" si="229"/>
        <v>0.352181141439917</v>
      </c>
    </row>
    <row r="1319" spans="1:13">
      <c r="A1319" s="1">
        <v>37782</v>
      </c>
      <c r="B1319">
        <v>208.49</v>
      </c>
      <c r="C1319">
        <f t="shared" si="221"/>
        <v>0</v>
      </c>
      <c r="D1319">
        <f t="shared" si="222"/>
        <v>0.45999999999998</v>
      </c>
      <c r="E1319">
        <f t="shared" si="227"/>
        <v>0.156179699153953</v>
      </c>
      <c r="F1319">
        <f t="shared" si="228"/>
        <v>0.203702789325968</v>
      </c>
      <c r="G1319">
        <f t="shared" si="225"/>
        <v>0.766703782853127</v>
      </c>
      <c r="H1319">
        <f t="shared" si="226"/>
        <v>43.3974155879682</v>
      </c>
      <c r="I1319">
        <f t="shared" si="224"/>
        <v>208.896823272229</v>
      </c>
      <c r="J1319">
        <f t="shared" si="231"/>
        <v>209.083264849448</v>
      </c>
      <c r="K1319">
        <f t="shared" si="230"/>
        <v>-0.18644157721954</v>
      </c>
      <c r="L1319">
        <f t="shared" si="223"/>
        <v>0.45999999999998</v>
      </c>
      <c r="M1319">
        <f t="shared" si="229"/>
        <v>0.359882488479921</v>
      </c>
    </row>
    <row r="1320" spans="1:13">
      <c r="A1320" s="1">
        <v>37783</v>
      </c>
      <c r="B1320">
        <v>208.39</v>
      </c>
      <c r="C1320">
        <f t="shared" si="221"/>
        <v>0</v>
      </c>
      <c r="D1320">
        <f t="shared" si="222"/>
        <v>0.100000000000023</v>
      </c>
      <c r="E1320">
        <f t="shared" si="227"/>
        <v>0.145024006357242</v>
      </c>
      <c r="F1320">
        <f t="shared" si="228"/>
        <v>0.196295447231258</v>
      </c>
      <c r="G1320">
        <f t="shared" si="225"/>
        <v>0.738804737464889</v>
      </c>
      <c r="H1320">
        <f t="shared" si="226"/>
        <v>42.4892296153988</v>
      </c>
      <c r="I1320">
        <f t="shared" si="224"/>
        <v>208.81887385296</v>
      </c>
      <c r="J1320">
        <f t="shared" si="231"/>
        <v>209.031893924104</v>
      </c>
      <c r="K1320">
        <f t="shared" si="230"/>
        <v>-0.213020071144172</v>
      </c>
      <c r="L1320">
        <f t="shared" si="223"/>
        <v>0.100000000000023</v>
      </c>
      <c r="M1320">
        <f t="shared" si="229"/>
        <v>0.3413194535885</v>
      </c>
    </row>
    <row r="1321" spans="1:13">
      <c r="A1321" s="1">
        <v>37784</v>
      </c>
      <c r="B1321">
        <v>207.99</v>
      </c>
      <c r="C1321">
        <f t="shared" si="221"/>
        <v>0</v>
      </c>
      <c r="D1321">
        <f t="shared" si="222"/>
        <v>0.399999999999977</v>
      </c>
      <c r="E1321">
        <f t="shared" si="227"/>
        <v>0.134665148760296</v>
      </c>
      <c r="F1321">
        <f t="shared" si="228"/>
        <v>0.210845772429023</v>
      </c>
      <c r="G1321">
        <f t="shared" si="225"/>
        <v>0.638690295797268</v>
      </c>
      <c r="H1321">
        <f t="shared" si="226"/>
        <v>38.9756561953964</v>
      </c>
      <c r="I1321">
        <f t="shared" si="224"/>
        <v>208.691393054375</v>
      </c>
      <c r="J1321">
        <f t="shared" si="231"/>
        <v>208.954689584328</v>
      </c>
      <c r="K1321">
        <f t="shared" si="230"/>
        <v>-0.263296529953266</v>
      </c>
      <c r="L1321">
        <f t="shared" si="223"/>
        <v>0.399999999999977</v>
      </c>
      <c r="M1321">
        <f t="shared" si="229"/>
        <v>0.34551092118932</v>
      </c>
    </row>
    <row r="1322" spans="1:13">
      <c r="A1322" s="1">
        <v>37785</v>
      </c>
      <c r="B1322">
        <v>207.65</v>
      </c>
      <c r="C1322">
        <f t="shared" si="221"/>
        <v>0</v>
      </c>
      <c r="D1322">
        <f t="shared" si="222"/>
        <v>0.340000000000003</v>
      </c>
      <c r="E1322">
        <f t="shared" si="227"/>
        <v>0.125046209563132</v>
      </c>
      <c r="F1322">
        <f t="shared" si="228"/>
        <v>0.220071074398379</v>
      </c>
      <c r="G1322">
        <f t="shared" si="225"/>
        <v>0.568208293184274</v>
      </c>
      <c r="H1322">
        <f t="shared" si="226"/>
        <v>36.2329606120446</v>
      </c>
      <c r="I1322">
        <f t="shared" si="224"/>
        <v>208.531226802612</v>
      </c>
      <c r="J1322">
        <f t="shared" si="231"/>
        <v>208.858012086129</v>
      </c>
      <c r="K1322">
        <f t="shared" si="230"/>
        <v>-0.326785283517381</v>
      </c>
      <c r="L1322">
        <f t="shared" si="223"/>
        <v>0.340000000000003</v>
      </c>
      <c r="M1322">
        <f t="shared" si="229"/>
        <v>0.345117283961511</v>
      </c>
    </row>
    <row r="1323" spans="1:13">
      <c r="A1323" s="1">
        <v>37788</v>
      </c>
      <c r="B1323">
        <v>207.43</v>
      </c>
      <c r="C1323">
        <f t="shared" si="221"/>
        <v>0</v>
      </c>
      <c r="D1323">
        <f t="shared" si="222"/>
        <v>0.219999999999999</v>
      </c>
      <c r="E1323">
        <f t="shared" si="227"/>
        <v>0.11611433745148</v>
      </c>
      <c r="F1323">
        <f t="shared" si="228"/>
        <v>0.220065997655638</v>
      </c>
      <c r="G1323">
        <f t="shared" si="225"/>
        <v>0.527634158336344</v>
      </c>
      <c r="H1323">
        <f t="shared" si="226"/>
        <v>34.5393008828082</v>
      </c>
      <c r="I1323">
        <f t="shared" si="224"/>
        <v>208.36185812037</v>
      </c>
      <c r="J1323">
        <f t="shared" si="231"/>
        <v>208.752196390547</v>
      </c>
      <c r="K1323">
        <f t="shared" si="230"/>
        <v>-0.390338270176898</v>
      </c>
      <c r="L1323">
        <f t="shared" si="223"/>
        <v>0.219999999999999</v>
      </c>
      <c r="M1323">
        <f t="shared" si="229"/>
        <v>0.336180335107117</v>
      </c>
    </row>
    <row r="1324" spans="1:13">
      <c r="A1324" s="1">
        <v>37789</v>
      </c>
      <c r="B1324">
        <v>206.82</v>
      </c>
      <c r="C1324">
        <f t="shared" si="221"/>
        <v>0</v>
      </c>
      <c r="D1324">
        <f t="shared" si="222"/>
        <v>0.610000000000014</v>
      </c>
      <c r="E1324">
        <f t="shared" si="227"/>
        <v>0.107820456204946</v>
      </c>
      <c r="F1324">
        <f t="shared" si="228"/>
        <v>0.247918426394522</v>
      </c>
      <c r="G1324">
        <f t="shared" si="225"/>
        <v>0.434902954866966</v>
      </c>
      <c r="H1324">
        <f t="shared" si="226"/>
        <v>30.308875829675</v>
      </c>
      <c r="I1324">
        <f t="shared" si="224"/>
        <v>208.124720341457</v>
      </c>
      <c r="J1324">
        <f t="shared" si="231"/>
        <v>208.609020638007</v>
      </c>
      <c r="K1324">
        <f t="shared" si="230"/>
        <v>-0.484300296550316</v>
      </c>
      <c r="L1324">
        <f t="shared" si="223"/>
        <v>0.610000000000014</v>
      </c>
      <c r="M1324">
        <f t="shared" si="229"/>
        <v>0.355738882599467</v>
      </c>
    </row>
    <row r="1325" spans="1:13">
      <c r="A1325" s="1">
        <v>37790</v>
      </c>
      <c r="B1325">
        <v>206.47</v>
      </c>
      <c r="C1325">
        <f t="shared" si="221"/>
        <v>0</v>
      </c>
      <c r="D1325">
        <f t="shared" si="222"/>
        <v>0.349999999999994</v>
      </c>
      <c r="E1325">
        <f t="shared" si="227"/>
        <v>0.10011899504745</v>
      </c>
      <c r="F1325">
        <f t="shared" si="228"/>
        <v>0.255209967366341</v>
      </c>
      <c r="G1325">
        <f t="shared" si="225"/>
        <v>0.392300489203597</v>
      </c>
      <c r="H1325">
        <f t="shared" si="226"/>
        <v>28.1764240008272</v>
      </c>
      <c r="I1325">
        <f t="shared" si="224"/>
        <v>207.870224352941</v>
      </c>
      <c r="J1325">
        <f t="shared" si="231"/>
        <v>208.450519208731</v>
      </c>
      <c r="K1325">
        <f t="shared" si="230"/>
        <v>-0.580294855790072</v>
      </c>
      <c r="L1325">
        <f t="shared" si="223"/>
        <v>0.349999999999994</v>
      </c>
      <c r="M1325">
        <f t="shared" si="229"/>
        <v>0.355328962413791</v>
      </c>
    </row>
    <row r="1326" spans="1:13">
      <c r="A1326" s="1">
        <v>37791</v>
      </c>
      <c r="B1326">
        <v>206</v>
      </c>
      <c r="C1326">
        <f t="shared" si="221"/>
        <v>0</v>
      </c>
      <c r="D1326">
        <f t="shared" si="222"/>
        <v>0.469999999999999</v>
      </c>
      <c r="E1326">
        <f t="shared" si="227"/>
        <v>0.0929676382583461</v>
      </c>
      <c r="F1326">
        <f t="shared" si="228"/>
        <v>0.270552112554459</v>
      </c>
      <c r="G1326">
        <f t="shared" si="225"/>
        <v>0.343621926957353</v>
      </c>
      <c r="H1326">
        <f t="shared" si="226"/>
        <v>25.5743018227969</v>
      </c>
      <c r="I1326">
        <f t="shared" si="224"/>
        <v>207.582583847459</v>
      </c>
      <c r="J1326">
        <f t="shared" si="231"/>
        <v>208.268935735364</v>
      </c>
      <c r="K1326">
        <f t="shared" si="230"/>
        <v>-0.68635188790546</v>
      </c>
      <c r="L1326">
        <f t="shared" si="223"/>
        <v>0.469999999999999</v>
      </c>
      <c r="M1326">
        <f t="shared" si="229"/>
        <v>0.363519750812805</v>
      </c>
    </row>
    <row r="1327" spans="1:13">
      <c r="A1327" s="1">
        <v>37792</v>
      </c>
      <c r="B1327">
        <v>205.92</v>
      </c>
      <c r="C1327">
        <f t="shared" si="221"/>
        <v>0</v>
      </c>
      <c r="D1327">
        <f t="shared" si="222"/>
        <v>0.0800000000000125</v>
      </c>
      <c r="E1327">
        <f t="shared" si="227"/>
        <v>0.0863270926684643</v>
      </c>
      <c r="F1327">
        <f t="shared" si="228"/>
        <v>0.256941247371999</v>
      </c>
      <c r="G1327">
        <f t="shared" si="225"/>
        <v>0.335979892490675</v>
      </c>
      <c r="H1327">
        <f t="shared" si="226"/>
        <v>25.1485740451008</v>
      </c>
      <c r="I1327">
        <f t="shared" si="224"/>
        <v>207.326878451719</v>
      </c>
      <c r="J1327">
        <f t="shared" si="231"/>
        <v>208.094879597374</v>
      </c>
      <c r="K1327">
        <f t="shared" si="230"/>
        <v>-0.768001145654125</v>
      </c>
      <c r="L1327">
        <f t="shared" si="223"/>
        <v>0.0800000000000125</v>
      </c>
      <c r="M1327">
        <f t="shared" si="229"/>
        <v>0.343268340040463</v>
      </c>
    </row>
    <row r="1328" spans="1:13">
      <c r="A1328" s="1">
        <v>37795</v>
      </c>
      <c r="B1328">
        <v>205.48</v>
      </c>
      <c r="C1328">
        <f t="shared" si="221"/>
        <v>0</v>
      </c>
      <c r="D1328">
        <f t="shared" si="222"/>
        <v>0.439999999999998</v>
      </c>
      <c r="E1328">
        <f t="shared" si="227"/>
        <v>0.080160871763574</v>
      </c>
      <c r="F1328">
        <f t="shared" si="228"/>
        <v>0.270016872559713</v>
      </c>
      <c r="G1328">
        <f t="shared" si="225"/>
        <v>0.296873565728181</v>
      </c>
      <c r="H1328">
        <f t="shared" si="226"/>
        <v>22.891480987315</v>
      </c>
      <c r="I1328">
        <f t="shared" si="224"/>
        <v>207.042828545845</v>
      </c>
      <c r="J1328">
        <f t="shared" si="231"/>
        <v>207.901117019208</v>
      </c>
      <c r="K1328">
        <f t="shared" si="230"/>
        <v>-0.858288473363189</v>
      </c>
      <c r="L1328">
        <f t="shared" si="223"/>
        <v>0.439999999999998</v>
      </c>
      <c r="M1328">
        <f t="shared" si="229"/>
        <v>0.350177744323287</v>
      </c>
    </row>
    <row r="1329" spans="1:13">
      <c r="A1329" s="1">
        <v>37796</v>
      </c>
      <c r="B1329">
        <v>205.3</v>
      </c>
      <c r="C1329">
        <f t="shared" si="221"/>
        <v>0</v>
      </c>
      <c r="D1329">
        <f t="shared" si="222"/>
        <v>0.179999999999978</v>
      </c>
      <c r="E1329">
        <f t="shared" si="227"/>
        <v>0.074435095209033</v>
      </c>
      <c r="F1329">
        <f t="shared" si="228"/>
        <v>0.263587095948304</v>
      </c>
      <c r="G1329">
        <f t="shared" si="225"/>
        <v>0.282392789150921</v>
      </c>
      <c r="H1329">
        <f t="shared" si="226"/>
        <v>22.0207717588536</v>
      </c>
      <c r="I1329">
        <f t="shared" si="224"/>
        <v>206.774781515494</v>
      </c>
      <c r="J1329">
        <f t="shared" si="231"/>
        <v>207.708374248085</v>
      </c>
      <c r="K1329">
        <f t="shared" si="230"/>
        <v>-0.933592732590824</v>
      </c>
      <c r="L1329">
        <f t="shared" si="223"/>
        <v>0.179999999999978</v>
      </c>
      <c r="M1329">
        <f t="shared" si="229"/>
        <v>0.338022191157336</v>
      </c>
    </row>
    <row r="1330" spans="1:13">
      <c r="A1330" s="1">
        <v>37797</v>
      </c>
      <c r="B1330">
        <v>204.93</v>
      </c>
      <c r="C1330">
        <f t="shared" si="221"/>
        <v>0</v>
      </c>
      <c r="D1330">
        <f t="shared" si="222"/>
        <v>0.370000000000005</v>
      </c>
      <c r="E1330">
        <f t="shared" si="227"/>
        <v>0.069118302694102</v>
      </c>
      <c r="F1330">
        <f t="shared" si="228"/>
        <v>0.271188017666282</v>
      </c>
      <c r="G1330">
        <f t="shared" si="225"/>
        <v>0.254872259065507</v>
      </c>
      <c r="H1330">
        <f t="shared" si="226"/>
        <v>20.3106138672082</v>
      </c>
      <c r="I1330">
        <f t="shared" si="224"/>
        <v>206.491054118411</v>
      </c>
      <c r="J1330">
        <f t="shared" si="231"/>
        <v>207.502496716302</v>
      </c>
      <c r="K1330">
        <f t="shared" si="230"/>
        <v>-1.01144259789072</v>
      </c>
      <c r="L1330">
        <f t="shared" si="223"/>
        <v>0.370000000000005</v>
      </c>
      <c r="M1330">
        <f t="shared" si="229"/>
        <v>0.340306320360384</v>
      </c>
    </row>
    <row r="1331" spans="1:13">
      <c r="A1331" s="1">
        <v>37798</v>
      </c>
      <c r="B1331">
        <v>204.86</v>
      </c>
      <c r="C1331">
        <f t="shared" si="221"/>
        <v>0</v>
      </c>
      <c r="D1331">
        <f t="shared" si="222"/>
        <v>0.0699999999999932</v>
      </c>
      <c r="E1331">
        <f t="shared" si="227"/>
        <v>0.0641812810730948</v>
      </c>
      <c r="F1331">
        <f t="shared" si="228"/>
        <v>0.256817444975833</v>
      </c>
      <c r="G1331">
        <f t="shared" si="225"/>
        <v>0.249910130050294</v>
      </c>
      <c r="H1331">
        <f t="shared" si="226"/>
        <v>19.9942479096668</v>
      </c>
      <c r="I1331">
        <f t="shared" si="224"/>
        <v>206.240197994999</v>
      </c>
      <c r="J1331">
        <f t="shared" si="231"/>
        <v>207.306687709624</v>
      </c>
      <c r="K1331">
        <f t="shared" si="230"/>
        <v>-1.0664897146244</v>
      </c>
      <c r="L1331">
        <f t="shared" si="223"/>
        <v>0.0699999999999932</v>
      </c>
      <c r="M1331">
        <f t="shared" si="229"/>
        <v>0.320998726048928</v>
      </c>
    </row>
    <row r="1332" spans="1:13">
      <c r="A1332" s="1">
        <v>37799</v>
      </c>
      <c r="B1332">
        <v>205.82</v>
      </c>
      <c r="C1332">
        <f t="shared" si="221"/>
        <v>0.95999999999998</v>
      </c>
      <c r="D1332">
        <f t="shared" si="222"/>
        <v>0</v>
      </c>
      <c r="E1332">
        <f t="shared" si="227"/>
        <v>0.128168332425015</v>
      </c>
      <c r="F1332">
        <f t="shared" si="228"/>
        <v>0.238473341763274</v>
      </c>
      <c r="G1332">
        <f t="shared" si="225"/>
        <v>0.537453500996537</v>
      </c>
      <c r="H1332">
        <f t="shared" si="226"/>
        <v>34.9573824930753</v>
      </c>
      <c r="I1332">
        <f t="shared" si="224"/>
        <v>206.175571543369</v>
      </c>
      <c r="J1332">
        <f t="shared" si="231"/>
        <v>207.196524150341</v>
      </c>
      <c r="K1332">
        <f t="shared" si="230"/>
        <v>-1.02095260697217</v>
      </c>
      <c r="L1332">
        <f t="shared" si="223"/>
        <v>0.95999999999998</v>
      </c>
      <c r="M1332">
        <f t="shared" si="229"/>
        <v>0.366641674188288</v>
      </c>
    </row>
    <row r="1333" spans="1:13">
      <c r="A1333" s="1">
        <v>37802</v>
      </c>
      <c r="B1333">
        <v>205.67</v>
      </c>
      <c r="C1333">
        <f t="shared" si="221"/>
        <v>0</v>
      </c>
      <c r="D1333">
        <f t="shared" si="222"/>
        <v>0.150000000000006</v>
      </c>
      <c r="E1333">
        <f t="shared" si="227"/>
        <v>0.119013451537514</v>
      </c>
      <c r="F1333">
        <f t="shared" si="228"/>
        <v>0.232153817351612</v>
      </c>
      <c r="G1333">
        <f t="shared" si="225"/>
        <v>0.512649125890791</v>
      </c>
      <c r="H1333">
        <f t="shared" si="226"/>
        <v>33.8908155973643</v>
      </c>
      <c r="I1333">
        <f t="shared" si="224"/>
        <v>206.097814639998</v>
      </c>
      <c r="J1333">
        <f t="shared" si="231"/>
        <v>207.0834087108</v>
      </c>
      <c r="K1333">
        <f t="shared" si="230"/>
        <v>-0.985594070801994</v>
      </c>
      <c r="L1333">
        <f t="shared" si="223"/>
        <v>0.150000000000006</v>
      </c>
      <c r="M1333">
        <f t="shared" si="229"/>
        <v>0.351167268889125</v>
      </c>
    </row>
    <row r="1334" spans="1:13">
      <c r="A1334" s="1">
        <v>37803</v>
      </c>
      <c r="B1334">
        <v>205.12</v>
      </c>
      <c r="C1334">
        <f t="shared" si="221"/>
        <v>0</v>
      </c>
      <c r="D1334">
        <f t="shared" si="222"/>
        <v>0.549999999999983</v>
      </c>
      <c r="E1334">
        <f t="shared" si="227"/>
        <v>0.110512490713406</v>
      </c>
      <c r="F1334">
        <f t="shared" si="228"/>
        <v>0.25485711611221</v>
      </c>
      <c r="G1334">
        <f t="shared" si="225"/>
        <v>0.433625289335649</v>
      </c>
      <c r="H1334">
        <f t="shared" si="226"/>
        <v>30.2467661920636</v>
      </c>
      <c r="I1334">
        <f t="shared" si="224"/>
        <v>205.947426748367</v>
      </c>
      <c r="J1334">
        <f t="shared" si="231"/>
        <v>206.93792012533</v>
      </c>
      <c r="K1334">
        <f t="shared" si="230"/>
        <v>-0.990493376963428</v>
      </c>
      <c r="L1334">
        <f t="shared" si="223"/>
        <v>0.549999999999983</v>
      </c>
      <c r="M1334">
        <f t="shared" si="229"/>
        <v>0.365369606825615</v>
      </c>
    </row>
    <row r="1335" spans="1:13">
      <c r="A1335" s="1">
        <v>37804</v>
      </c>
      <c r="B1335">
        <v>204.27</v>
      </c>
      <c r="C1335">
        <f t="shared" si="221"/>
        <v>0</v>
      </c>
      <c r="D1335">
        <f t="shared" si="222"/>
        <v>0.849999999999994</v>
      </c>
      <c r="E1335">
        <f t="shared" si="227"/>
        <v>0.102618741376734</v>
      </c>
      <c r="F1335">
        <f t="shared" si="228"/>
        <v>0.297367322104194</v>
      </c>
      <c r="G1335">
        <f t="shared" si="225"/>
        <v>0.345090848081746</v>
      </c>
      <c r="H1335">
        <f t="shared" si="226"/>
        <v>25.6555792178562</v>
      </c>
      <c r="I1335">
        <f t="shared" si="224"/>
        <v>205.689438514468</v>
      </c>
      <c r="J1335">
        <f t="shared" si="231"/>
        <v>206.740227244043</v>
      </c>
      <c r="K1335">
        <f t="shared" si="230"/>
        <v>-1.05078872957526</v>
      </c>
      <c r="L1335">
        <f t="shared" si="223"/>
        <v>0.849999999999994</v>
      </c>
      <c r="M1335">
        <f t="shared" si="229"/>
        <v>0.399986063480928</v>
      </c>
    </row>
    <row r="1336" spans="1:13">
      <c r="A1336" s="1">
        <v>37805</v>
      </c>
      <c r="B1336">
        <v>204.61</v>
      </c>
      <c r="C1336">
        <f t="shared" si="221"/>
        <v>0.340000000000003</v>
      </c>
      <c r="D1336">
        <f t="shared" si="222"/>
        <v>0</v>
      </c>
      <c r="E1336">
        <f t="shared" si="227"/>
        <v>0.11957454556411</v>
      </c>
      <c r="F1336">
        <f t="shared" si="228"/>
        <v>0.276126799096752</v>
      </c>
      <c r="G1336">
        <f t="shared" si="225"/>
        <v>0.433042160178784</v>
      </c>
      <c r="H1336">
        <f t="shared" si="226"/>
        <v>30.2183824183343</v>
      </c>
      <c r="I1336">
        <f t="shared" si="224"/>
        <v>205.523420870943</v>
      </c>
      <c r="J1336">
        <f t="shared" si="231"/>
        <v>206.58237740526</v>
      </c>
      <c r="K1336">
        <f t="shared" si="230"/>
        <v>-1.05895653431679</v>
      </c>
      <c r="L1336">
        <f t="shared" si="223"/>
        <v>0.340000000000003</v>
      </c>
      <c r="M1336">
        <f t="shared" si="229"/>
        <v>0.395701344660862</v>
      </c>
    </row>
    <row r="1337" spans="1:13">
      <c r="A1337" s="1">
        <v>37806</v>
      </c>
      <c r="B1337">
        <v>204.4</v>
      </c>
      <c r="C1337">
        <f t="shared" si="221"/>
        <v>0</v>
      </c>
      <c r="D1337">
        <f t="shared" si="222"/>
        <v>0.210000000000008</v>
      </c>
      <c r="E1337">
        <f t="shared" si="227"/>
        <v>0.111033506595245</v>
      </c>
      <c r="F1337">
        <f t="shared" si="228"/>
        <v>0.271403456304127</v>
      </c>
      <c r="G1337">
        <f t="shared" si="225"/>
        <v>0.409108668353966</v>
      </c>
      <c r="H1337">
        <f t="shared" si="226"/>
        <v>29.0331524843901</v>
      </c>
      <c r="I1337">
        <f t="shared" si="224"/>
        <v>205.350638740992</v>
      </c>
      <c r="J1337">
        <f t="shared" si="231"/>
        <v>206.42066323953</v>
      </c>
      <c r="K1337">
        <f t="shared" si="230"/>
        <v>-1.07002449853806</v>
      </c>
      <c r="L1337">
        <f t="shared" si="223"/>
        <v>0.210000000000008</v>
      </c>
      <c r="M1337">
        <f t="shared" si="229"/>
        <v>0.382436962899372</v>
      </c>
    </row>
    <row r="1338" spans="1:13">
      <c r="A1338" s="1">
        <v>37810</v>
      </c>
      <c r="B1338">
        <v>204.18</v>
      </c>
      <c r="C1338">
        <f t="shared" si="221"/>
        <v>0</v>
      </c>
      <c r="D1338">
        <f t="shared" si="222"/>
        <v>0.219999999999999</v>
      </c>
      <c r="E1338">
        <f t="shared" si="227"/>
        <v>0.103102541838442</v>
      </c>
      <c r="F1338">
        <f t="shared" si="228"/>
        <v>0.267731780853832</v>
      </c>
      <c r="G1338">
        <f t="shared" si="225"/>
        <v>0.385096388294413</v>
      </c>
      <c r="H1338">
        <f t="shared" si="226"/>
        <v>27.8028584543936</v>
      </c>
      <c r="I1338">
        <f t="shared" si="224"/>
        <v>205.170594502627</v>
      </c>
      <c r="J1338">
        <f t="shared" si="231"/>
        <v>206.254630093481</v>
      </c>
      <c r="K1338">
        <f t="shared" si="230"/>
        <v>-1.08403559085343</v>
      </c>
      <c r="L1338">
        <f t="shared" si="223"/>
        <v>0.219999999999999</v>
      </c>
      <c r="M1338">
        <f t="shared" si="229"/>
        <v>0.370834322692274</v>
      </c>
    </row>
    <row r="1339" spans="1:13">
      <c r="A1339" s="1">
        <v>37811</v>
      </c>
      <c r="B1339">
        <v>203.86</v>
      </c>
      <c r="C1339">
        <f t="shared" si="221"/>
        <v>0</v>
      </c>
      <c r="D1339">
        <f t="shared" si="222"/>
        <v>0.319999999999993</v>
      </c>
      <c r="E1339">
        <f t="shared" si="227"/>
        <v>0.0957380745642677</v>
      </c>
      <c r="F1339">
        <f t="shared" si="228"/>
        <v>0.271465225078558</v>
      </c>
      <c r="G1339">
        <f t="shared" si="225"/>
        <v>0.352671597389914</v>
      </c>
      <c r="H1339">
        <f t="shared" si="226"/>
        <v>26.0722261094579</v>
      </c>
      <c r="I1339">
        <f t="shared" si="224"/>
        <v>204.969025068123</v>
      </c>
      <c r="J1339">
        <f t="shared" si="231"/>
        <v>206.077188003554</v>
      </c>
      <c r="K1339">
        <f t="shared" si="230"/>
        <v>-1.10816293543061</v>
      </c>
      <c r="L1339">
        <f t="shared" si="223"/>
        <v>0.319999999999993</v>
      </c>
      <c r="M1339">
        <f t="shared" si="229"/>
        <v>0.367203299642826</v>
      </c>
    </row>
    <row r="1340" spans="1:13">
      <c r="A1340" s="1">
        <v>37812</v>
      </c>
      <c r="B1340">
        <v>203.78</v>
      </c>
      <c r="C1340">
        <f t="shared" si="221"/>
        <v>0</v>
      </c>
      <c r="D1340">
        <f t="shared" si="222"/>
        <v>0.0800000000000125</v>
      </c>
      <c r="E1340">
        <f t="shared" si="227"/>
        <v>0.08889964066682</v>
      </c>
      <c r="F1340">
        <f t="shared" si="228"/>
        <v>0.257789137572948</v>
      </c>
      <c r="G1340">
        <f t="shared" si="225"/>
        <v>0.344854098600891</v>
      </c>
      <c r="H1340">
        <f t="shared" si="226"/>
        <v>25.642491550545</v>
      </c>
      <c r="I1340">
        <f t="shared" si="224"/>
        <v>204.786153012646</v>
      </c>
      <c r="J1340">
        <f t="shared" si="231"/>
        <v>205.90696637249</v>
      </c>
      <c r="K1340">
        <f t="shared" si="230"/>
        <v>-1.12081335984462</v>
      </c>
      <c r="L1340">
        <f t="shared" si="223"/>
        <v>0.0800000000000125</v>
      </c>
      <c r="M1340">
        <f t="shared" si="229"/>
        <v>0.346688778239768</v>
      </c>
    </row>
    <row r="1341" spans="1:13">
      <c r="A1341" s="1">
        <v>37813</v>
      </c>
      <c r="B1341">
        <v>203.79</v>
      </c>
      <c r="C1341">
        <f t="shared" si="221"/>
        <v>0.00999999999999091</v>
      </c>
      <c r="D1341">
        <f t="shared" si="222"/>
        <v>0</v>
      </c>
      <c r="E1341">
        <f t="shared" si="227"/>
        <v>0.0832639520477608</v>
      </c>
      <c r="F1341">
        <f t="shared" si="228"/>
        <v>0.239375627746309</v>
      </c>
      <c r="G1341">
        <f t="shared" si="225"/>
        <v>0.347838051984157</v>
      </c>
      <c r="H1341">
        <f t="shared" si="226"/>
        <v>25.8071102438534</v>
      </c>
      <c r="I1341">
        <f t="shared" si="224"/>
        <v>204.632944679301</v>
      </c>
      <c r="J1341">
        <f t="shared" si="231"/>
        <v>205.750099164289</v>
      </c>
      <c r="K1341">
        <f t="shared" si="230"/>
        <v>-1.11715448498799</v>
      </c>
      <c r="L1341">
        <f t="shared" si="223"/>
        <v>0.00999999999999091</v>
      </c>
      <c r="M1341">
        <f t="shared" si="229"/>
        <v>0.322639579794069</v>
      </c>
    </row>
    <row r="1342" spans="1:13">
      <c r="A1342" s="1">
        <v>37816</v>
      </c>
      <c r="B1342">
        <v>204.44</v>
      </c>
      <c r="C1342">
        <f t="shared" si="221"/>
        <v>0.650000000000006</v>
      </c>
      <c r="D1342">
        <f t="shared" si="222"/>
        <v>0</v>
      </c>
      <c r="E1342">
        <f t="shared" si="227"/>
        <v>0.123745098330064</v>
      </c>
      <c r="F1342">
        <f t="shared" si="228"/>
        <v>0.222277368621572</v>
      </c>
      <c r="G1342">
        <f t="shared" si="225"/>
        <v>0.556714788812982</v>
      </c>
      <c r="H1342">
        <f t="shared" si="226"/>
        <v>35.7621571281844</v>
      </c>
      <c r="I1342">
        <f t="shared" si="224"/>
        <v>204.603269787624</v>
      </c>
      <c r="J1342">
        <f t="shared" si="231"/>
        <v>205.653020816215</v>
      </c>
      <c r="K1342">
        <f t="shared" si="230"/>
        <v>-1.04975102859063</v>
      </c>
      <c r="L1342">
        <f t="shared" si="223"/>
        <v>0.650000000000006</v>
      </c>
      <c r="M1342">
        <f t="shared" si="229"/>
        <v>0.346022466951636</v>
      </c>
    </row>
    <row r="1343" spans="1:13">
      <c r="A1343" s="1">
        <v>37817</v>
      </c>
      <c r="B1343">
        <v>205.46</v>
      </c>
      <c r="C1343">
        <f t="shared" si="221"/>
        <v>1.02000000000001</v>
      </c>
      <c r="D1343">
        <f t="shared" si="222"/>
        <v>0</v>
      </c>
      <c r="E1343">
        <f t="shared" si="227"/>
        <v>0.187763305592203</v>
      </c>
      <c r="F1343">
        <f t="shared" si="228"/>
        <v>0.206400413720031</v>
      </c>
      <c r="G1343">
        <f t="shared" si="225"/>
        <v>0.90970411448347</v>
      </c>
      <c r="H1343">
        <f t="shared" si="226"/>
        <v>47.6358671264383</v>
      </c>
      <c r="I1343">
        <f t="shared" si="224"/>
        <v>204.735034894288</v>
      </c>
      <c r="J1343">
        <f t="shared" si="231"/>
        <v>205.638717973733</v>
      </c>
      <c r="K1343">
        <f t="shared" si="230"/>
        <v>-0.903683079445727</v>
      </c>
      <c r="L1343">
        <f t="shared" si="223"/>
        <v>1.02000000000001</v>
      </c>
      <c r="M1343">
        <f t="shared" si="229"/>
        <v>0.394163719312234</v>
      </c>
    </row>
    <row r="1344" spans="1:13">
      <c r="A1344" s="1">
        <v>37818</v>
      </c>
      <c r="B1344">
        <v>204.82</v>
      </c>
      <c r="C1344">
        <f t="shared" si="221"/>
        <v>0</v>
      </c>
      <c r="D1344">
        <f t="shared" si="222"/>
        <v>0.640000000000015</v>
      </c>
      <c r="E1344">
        <f t="shared" si="227"/>
        <v>0.174351640907046</v>
      </c>
      <c r="F1344">
        <f t="shared" si="228"/>
        <v>0.23737181274003</v>
      </c>
      <c r="G1344">
        <f t="shared" si="225"/>
        <v>0.734508612857061</v>
      </c>
      <c r="H1344">
        <f t="shared" si="226"/>
        <v>42.3467838333295</v>
      </c>
      <c r="I1344">
        <f t="shared" si="224"/>
        <v>204.748102527546</v>
      </c>
      <c r="J1344">
        <f t="shared" si="231"/>
        <v>205.57805097188</v>
      </c>
      <c r="K1344">
        <f t="shared" si="230"/>
        <v>-0.829948444333525</v>
      </c>
      <c r="L1344">
        <f t="shared" si="223"/>
        <v>0.640000000000015</v>
      </c>
      <c r="M1344">
        <f t="shared" si="229"/>
        <v>0.411723453647076</v>
      </c>
    </row>
    <row r="1345" spans="1:13">
      <c r="A1345" s="1">
        <v>37819</v>
      </c>
      <c r="B1345">
        <v>204.41</v>
      </c>
      <c r="C1345">
        <f t="shared" si="221"/>
        <v>0</v>
      </c>
      <c r="D1345">
        <f t="shared" si="222"/>
        <v>0.409999999999997</v>
      </c>
      <c r="E1345">
        <f t="shared" si="227"/>
        <v>0.161897952270828</v>
      </c>
      <c r="F1345">
        <f t="shared" si="228"/>
        <v>0.249702397544314</v>
      </c>
      <c r="G1345">
        <f t="shared" si="225"/>
        <v>0.648363627514217</v>
      </c>
      <c r="H1345">
        <f t="shared" si="226"/>
        <v>39.3337742165525</v>
      </c>
      <c r="I1345">
        <f t="shared" si="224"/>
        <v>204.69610235881</v>
      </c>
      <c r="J1345">
        <f t="shared" si="231"/>
        <v>205.491498394863</v>
      </c>
      <c r="K1345">
        <f t="shared" si="230"/>
        <v>-0.795396036053859</v>
      </c>
      <c r="L1345">
        <f t="shared" si="223"/>
        <v>0.409999999999997</v>
      </c>
      <c r="M1345">
        <f t="shared" si="229"/>
        <v>0.411600349815141</v>
      </c>
    </row>
    <row r="1346" spans="1:13">
      <c r="A1346" s="1">
        <v>37820</v>
      </c>
      <c r="B1346">
        <v>204.31</v>
      </c>
      <c r="C1346">
        <f t="shared" si="221"/>
        <v>0</v>
      </c>
      <c r="D1346">
        <f t="shared" si="222"/>
        <v>0.0999999999999943</v>
      </c>
      <c r="E1346">
        <f t="shared" si="227"/>
        <v>0.150333812822912</v>
      </c>
      <c r="F1346">
        <f t="shared" si="228"/>
        <v>0.239009369148291</v>
      </c>
      <c r="G1346">
        <f t="shared" si="225"/>
        <v>0.628987111922122</v>
      </c>
      <c r="H1346">
        <f t="shared" si="226"/>
        <v>38.6121601158618</v>
      </c>
      <c r="I1346">
        <f t="shared" si="224"/>
        <v>204.636719816025</v>
      </c>
      <c r="J1346">
        <f t="shared" si="231"/>
        <v>205.403949363804</v>
      </c>
      <c r="K1346">
        <f t="shared" si="230"/>
        <v>-0.767229547779408</v>
      </c>
      <c r="L1346">
        <f t="shared" si="223"/>
        <v>0.0999999999999943</v>
      </c>
      <c r="M1346">
        <f t="shared" si="229"/>
        <v>0.389343181971202</v>
      </c>
    </row>
    <row r="1347" spans="1:13">
      <c r="A1347" s="1">
        <v>37823</v>
      </c>
      <c r="B1347">
        <v>203.69</v>
      </c>
      <c r="C1347">
        <f t="shared" si="221"/>
        <v>0</v>
      </c>
      <c r="D1347">
        <f t="shared" si="222"/>
        <v>0.620000000000005</v>
      </c>
      <c r="E1347">
        <f t="shared" si="227"/>
        <v>0.139595683335561</v>
      </c>
      <c r="F1347">
        <f t="shared" si="228"/>
        <v>0.266222985637699</v>
      </c>
      <c r="G1347">
        <f t="shared" si="225"/>
        <v>0.524356238441168</v>
      </c>
      <c r="H1347">
        <f t="shared" si="226"/>
        <v>34.3985365899367</v>
      </c>
      <c r="I1347">
        <f t="shared" si="224"/>
        <v>204.49111430832</v>
      </c>
      <c r="J1347">
        <f t="shared" si="231"/>
        <v>205.276945715946</v>
      </c>
      <c r="K1347">
        <f t="shared" si="230"/>
        <v>-0.785831407626148</v>
      </c>
      <c r="L1347">
        <f t="shared" si="223"/>
        <v>0.620000000000005</v>
      </c>
      <c r="M1347">
        <f t="shared" si="229"/>
        <v>0.40581866897326</v>
      </c>
    </row>
    <row r="1348" spans="1:13">
      <c r="A1348" s="1">
        <v>37824</v>
      </c>
      <c r="B1348">
        <v>203.56</v>
      </c>
      <c r="C1348">
        <f t="shared" ref="C1348:C1411" si="232">IF(B1348&gt;B1347,B1348-B1347,0)</f>
        <v>0</v>
      </c>
      <c r="D1348">
        <f t="shared" ref="D1348:D1411" si="233">IF(B1348&lt;B1347,B1347-B1348,0)</f>
        <v>0.129999999999995</v>
      </c>
      <c r="E1348">
        <f t="shared" si="227"/>
        <v>0.129624563097307</v>
      </c>
      <c r="F1348">
        <f t="shared" si="228"/>
        <v>0.256492772377863</v>
      </c>
      <c r="G1348">
        <f t="shared" si="225"/>
        <v>0.505373160793571</v>
      </c>
      <c r="H1348">
        <f t="shared" si="226"/>
        <v>33.5712881002315</v>
      </c>
      <c r="I1348">
        <f t="shared" si="224"/>
        <v>204.3479089277</v>
      </c>
      <c r="J1348">
        <f t="shared" si="231"/>
        <v>205.149720038395</v>
      </c>
      <c r="K1348">
        <f t="shared" si="230"/>
        <v>-0.80181111069416</v>
      </c>
      <c r="L1348">
        <f t="shared" ref="L1348:L1411" si="234">ABS(B1348-B1347)</f>
        <v>0.129999999999995</v>
      </c>
      <c r="M1348">
        <f t="shared" si="229"/>
        <v>0.386117335475169</v>
      </c>
    </row>
    <row r="1349" spans="1:13">
      <c r="A1349" s="1">
        <v>37825</v>
      </c>
      <c r="B1349">
        <v>203.54</v>
      </c>
      <c r="C1349">
        <f t="shared" si="232"/>
        <v>0</v>
      </c>
      <c r="D1349">
        <f t="shared" si="233"/>
        <v>0.0200000000000102</v>
      </c>
      <c r="E1349">
        <f t="shared" si="227"/>
        <v>0.120365665733213</v>
      </c>
      <c r="F1349">
        <f t="shared" si="228"/>
        <v>0.239600431493731</v>
      </c>
      <c r="G1349">
        <f t="shared" si="225"/>
        <v>0.502359970651233</v>
      </c>
      <c r="H1349">
        <f t="shared" si="226"/>
        <v>33.438056155974</v>
      </c>
      <c r="I1349">
        <f t="shared" si="224"/>
        <v>204.22365253462</v>
      </c>
      <c r="J1349">
        <f t="shared" si="231"/>
        <v>205.03043978355</v>
      </c>
      <c r="K1349">
        <f t="shared" si="230"/>
        <v>-0.806787248929453</v>
      </c>
      <c r="L1349">
        <f t="shared" si="234"/>
        <v>0.0200000000000102</v>
      </c>
      <c r="M1349">
        <f t="shared" si="229"/>
        <v>0.359966097226944</v>
      </c>
    </row>
    <row r="1350" spans="1:13">
      <c r="A1350" s="1">
        <v>37826</v>
      </c>
      <c r="B1350">
        <v>203.29</v>
      </c>
      <c r="C1350">
        <f t="shared" si="232"/>
        <v>0</v>
      </c>
      <c r="D1350">
        <f t="shared" si="233"/>
        <v>0.25</v>
      </c>
      <c r="E1350">
        <f t="shared" si="227"/>
        <v>0.111768118180841</v>
      </c>
      <c r="F1350">
        <f t="shared" si="228"/>
        <v>0.240343257815607</v>
      </c>
      <c r="G1350">
        <f t="shared" si="225"/>
        <v>0.465035379800794</v>
      </c>
      <c r="H1350">
        <f t="shared" si="226"/>
        <v>31.7422627611919</v>
      </c>
      <c r="I1350">
        <f t="shared" si="224"/>
        <v>204.080056774796</v>
      </c>
      <c r="J1350">
        <f t="shared" si="231"/>
        <v>204.901473195588</v>
      </c>
      <c r="K1350">
        <f t="shared" si="230"/>
        <v>-0.821416420792985</v>
      </c>
      <c r="L1350">
        <f t="shared" si="234"/>
        <v>0.25</v>
      </c>
      <c r="M1350">
        <f t="shared" si="229"/>
        <v>0.352111375996448</v>
      </c>
    </row>
    <row r="1351" spans="1:13">
      <c r="A1351" s="1">
        <v>37844</v>
      </c>
      <c r="B1351">
        <v>205.63</v>
      </c>
      <c r="C1351">
        <f t="shared" si="232"/>
        <v>2.34</v>
      </c>
      <c r="D1351">
        <f t="shared" si="233"/>
        <v>0</v>
      </c>
      <c r="E1351">
        <f t="shared" si="227"/>
        <v>0.270927538310781</v>
      </c>
      <c r="F1351">
        <f t="shared" si="228"/>
        <v>0.223175882257349</v>
      </c>
      <c r="G1351">
        <f t="shared" si="225"/>
        <v>1.21396423112766</v>
      </c>
      <c r="H1351">
        <f t="shared" si="226"/>
        <v>54.8321519408352</v>
      </c>
      <c r="I1351">
        <f t="shared" si="224"/>
        <v>204.318438042832</v>
      </c>
      <c r="J1351">
        <f t="shared" si="231"/>
        <v>204.955457031795</v>
      </c>
      <c r="K1351">
        <f t="shared" si="230"/>
        <v>-0.637018988963433</v>
      </c>
      <c r="L1351">
        <f t="shared" si="234"/>
        <v>2.34</v>
      </c>
      <c r="M1351">
        <f t="shared" si="229"/>
        <v>0.49410342056813</v>
      </c>
    </row>
    <row r="1352" spans="1:13">
      <c r="A1352" s="1">
        <v>37846</v>
      </c>
      <c r="B1352">
        <v>206.21</v>
      </c>
      <c r="C1352">
        <f t="shared" si="232"/>
        <v>0.580000000000013</v>
      </c>
      <c r="D1352">
        <f t="shared" si="233"/>
        <v>0</v>
      </c>
      <c r="E1352">
        <f t="shared" si="227"/>
        <v>0.293004142717155</v>
      </c>
      <c r="F1352">
        <f t="shared" si="228"/>
        <v>0.207234747810396</v>
      </c>
      <c r="G1352">
        <f t="shared" si="225"/>
        <v>1.41387554844437</v>
      </c>
      <c r="H1352">
        <f t="shared" si="226"/>
        <v>58.5728435484401</v>
      </c>
      <c r="I1352">
        <f t="shared" si="224"/>
        <v>204.609360271844</v>
      </c>
      <c r="J1352">
        <f t="shared" si="231"/>
        <v>205.048418665739</v>
      </c>
      <c r="K1352">
        <f t="shared" si="230"/>
        <v>-0.439058393894953</v>
      </c>
      <c r="L1352">
        <f t="shared" si="234"/>
        <v>0.580000000000013</v>
      </c>
      <c r="M1352">
        <f t="shared" si="229"/>
        <v>0.50023889052755</v>
      </c>
    </row>
    <row r="1353" spans="1:13">
      <c r="A1353" s="1">
        <v>37847</v>
      </c>
      <c r="B1353">
        <v>206.57</v>
      </c>
      <c r="C1353">
        <f t="shared" si="232"/>
        <v>0.359999999999985</v>
      </c>
      <c r="D1353">
        <f t="shared" si="233"/>
        <v>0</v>
      </c>
      <c r="E1353">
        <f t="shared" si="227"/>
        <v>0.2977895610945</v>
      </c>
      <c r="F1353">
        <f t="shared" si="228"/>
        <v>0.192432265823939</v>
      </c>
      <c r="G1353">
        <f t="shared" si="225"/>
        <v>1.5475032724863</v>
      </c>
      <c r="H1353">
        <f t="shared" si="226"/>
        <v>60.7458796697041</v>
      </c>
      <c r="I1353">
        <f t="shared" si="224"/>
        <v>204.910906662035</v>
      </c>
      <c r="J1353">
        <f t="shared" si="231"/>
        <v>205.161167842608</v>
      </c>
      <c r="K1353">
        <f t="shared" si="230"/>
        <v>-0.250261180573318</v>
      </c>
      <c r="L1353">
        <f t="shared" si="234"/>
        <v>0.359999999999985</v>
      </c>
      <c r="M1353">
        <f t="shared" si="229"/>
        <v>0.490221826918439</v>
      </c>
    </row>
    <row r="1354" spans="1:13">
      <c r="A1354" s="1">
        <v>37848</v>
      </c>
      <c r="B1354">
        <v>207.92</v>
      </c>
      <c r="C1354">
        <f t="shared" si="232"/>
        <v>1.34999999999999</v>
      </c>
      <c r="D1354">
        <f t="shared" si="233"/>
        <v>0</v>
      </c>
      <c r="E1354">
        <f t="shared" si="227"/>
        <v>0.372947449587749</v>
      </c>
      <c r="F1354">
        <f t="shared" si="228"/>
        <v>0.178687103979372</v>
      </c>
      <c r="G1354">
        <f t="shared" si="225"/>
        <v>2.08715369650181</v>
      </c>
      <c r="H1354">
        <f t="shared" si="226"/>
        <v>67.6077028126865</v>
      </c>
      <c r="I1354">
        <f t="shared" si="224"/>
        <v>205.373705217414</v>
      </c>
      <c r="J1354">
        <f t="shared" si="231"/>
        <v>205.365597305471</v>
      </c>
      <c r="K1354">
        <f t="shared" si="230"/>
        <v>0.00810791194300009</v>
      </c>
      <c r="L1354">
        <f t="shared" si="234"/>
        <v>1.34999999999999</v>
      </c>
      <c r="M1354">
        <f t="shared" si="229"/>
        <v>0.551634553567121</v>
      </c>
    </row>
    <row r="1355" spans="1:13">
      <c r="A1355" s="1">
        <v>37851</v>
      </c>
      <c r="B1355">
        <v>208.52</v>
      </c>
      <c r="C1355">
        <f t="shared" si="232"/>
        <v>0.600000000000023</v>
      </c>
      <c r="D1355">
        <f t="shared" si="233"/>
        <v>0</v>
      </c>
      <c r="E1355">
        <f t="shared" si="227"/>
        <v>0.389165488902912</v>
      </c>
      <c r="F1355">
        <f t="shared" si="228"/>
        <v>0.165923739409417</v>
      </c>
      <c r="G1355">
        <f t="shared" si="225"/>
        <v>2.34544791654343</v>
      </c>
      <c r="H1355">
        <f t="shared" si="226"/>
        <v>70.1086364233936</v>
      </c>
      <c r="I1355">
        <f t="shared" si="224"/>
        <v>205.857605354976</v>
      </c>
      <c r="J1355">
        <f t="shared" si="231"/>
        <v>205.599338545135</v>
      </c>
      <c r="K1355">
        <f t="shared" si="230"/>
        <v>0.258266809840137</v>
      </c>
      <c r="L1355">
        <f t="shared" si="234"/>
        <v>0.600000000000023</v>
      </c>
      <c r="M1355">
        <f t="shared" si="229"/>
        <v>0.555089228312328</v>
      </c>
    </row>
    <row r="1356" spans="1:13">
      <c r="A1356" s="1">
        <v>37853</v>
      </c>
      <c r="B1356">
        <v>209.25</v>
      </c>
      <c r="C1356">
        <f t="shared" si="232"/>
        <v>0.72999999999999</v>
      </c>
      <c r="D1356">
        <f t="shared" si="233"/>
        <v>0</v>
      </c>
      <c r="E1356">
        <f t="shared" si="227"/>
        <v>0.413510811124132</v>
      </c>
      <c r="F1356">
        <f t="shared" si="228"/>
        <v>0.154072043737316</v>
      </c>
      <c r="G1356">
        <f t="shared" si="225"/>
        <v>2.68387957408513</v>
      </c>
      <c r="H1356">
        <f t="shared" si="226"/>
        <v>72.8547043981929</v>
      </c>
      <c r="I1356">
        <f t="shared" si="224"/>
        <v>206.37935565138</v>
      </c>
      <c r="J1356">
        <f t="shared" si="231"/>
        <v>205.869852558941</v>
      </c>
      <c r="K1356">
        <f t="shared" si="230"/>
        <v>0.509503092439417</v>
      </c>
      <c r="L1356">
        <f t="shared" si="234"/>
        <v>0.72999999999999</v>
      </c>
      <c r="M1356">
        <f t="shared" si="229"/>
        <v>0.567582854861447</v>
      </c>
    </row>
    <row r="1357" spans="1:13">
      <c r="A1357" s="1">
        <v>37854</v>
      </c>
      <c r="B1357">
        <v>210.11</v>
      </c>
      <c r="C1357">
        <f t="shared" si="232"/>
        <v>0.860000000000014</v>
      </c>
      <c r="D1357">
        <f t="shared" si="233"/>
        <v>0</v>
      </c>
      <c r="E1357">
        <f t="shared" si="227"/>
        <v>0.445402896043837</v>
      </c>
      <c r="F1357">
        <f t="shared" si="228"/>
        <v>0.143066897756079</v>
      </c>
      <c r="G1357">
        <f t="shared" si="225"/>
        <v>3.11324913749947</v>
      </c>
      <c r="H1357">
        <f t="shared" si="226"/>
        <v>75.6883192198778</v>
      </c>
      <c r="I1357">
        <f t="shared" si="224"/>
        <v>206.953128752198</v>
      </c>
      <c r="J1357">
        <f t="shared" si="231"/>
        <v>206.184047484323</v>
      </c>
      <c r="K1357">
        <f t="shared" si="230"/>
        <v>0.76908126787464</v>
      </c>
      <c r="L1357">
        <f t="shared" si="234"/>
        <v>0.860000000000014</v>
      </c>
      <c r="M1357">
        <f t="shared" si="229"/>
        <v>0.588469793799916</v>
      </c>
    </row>
    <row r="1358" spans="1:13">
      <c r="A1358" s="1">
        <v>37855</v>
      </c>
      <c r="B1358">
        <v>210.42</v>
      </c>
      <c r="C1358">
        <f t="shared" si="232"/>
        <v>0.309999999999974</v>
      </c>
      <c r="D1358">
        <f t="shared" si="233"/>
        <v>0</v>
      </c>
      <c r="E1358">
        <f t="shared" si="227"/>
        <v>0.435731260612133</v>
      </c>
      <c r="F1358">
        <f t="shared" si="228"/>
        <v>0.132847833630645</v>
      </c>
      <c r="G1358">
        <f t="shared" si="225"/>
        <v>3.2799274832256</v>
      </c>
      <c r="H1358">
        <f t="shared" si="226"/>
        <v>76.6351181434891</v>
      </c>
      <c r="I1358">
        <f t="shared" si="224"/>
        <v>207.48633355011</v>
      </c>
      <c r="J1358">
        <f t="shared" si="231"/>
        <v>206.497931565735</v>
      </c>
      <c r="K1358">
        <f t="shared" si="230"/>
        <v>0.988401984374946</v>
      </c>
      <c r="L1358">
        <f t="shared" si="234"/>
        <v>0.309999999999974</v>
      </c>
      <c r="M1358">
        <f t="shared" si="229"/>
        <v>0.568579094242777</v>
      </c>
    </row>
    <row r="1359" spans="1:13">
      <c r="A1359" s="1">
        <v>37858</v>
      </c>
      <c r="B1359">
        <v>211.54</v>
      </c>
      <c r="C1359">
        <f t="shared" si="232"/>
        <v>1.12</v>
      </c>
      <c r="D1359">
        <f t="shared" si="233"/>
        <v>0</v>
      </c>
      <c r="E1359">
        <f t="shared" si="227"/>
        <v>0.484607599139838</v>
      </c>
      <c r="F1359">
        <f t="shared" si="228"/>
        <v>0.123358702657027</v>
      </c>
      <c r="G1359">
        <f t="shared" si="225"/>
        <v>3.92844273409058</v>
      </c>
      <c r="H1359">
        <f t="shared" si="226"/>
        <v>79.709615106555</v>
      </c>
      <c r="I1359">
        <f t="shared" ref="I1359:I1422" si="235">(B1359*0.1538)+(I1358*0.8462)</f>
        <v>208.109787450103</v>
      </c>
      <c r="J1359">
        <f t="shared" si="231"/>
        <v>206.871548836714</v>
      </c>
      <c r="K1359">
        <f t="shared" si="230"/>
        <v>1.238238613389</v>
      </c>
      <c r="L1359">
        <f t="shared" si="234"/>
        <v>1.12</v>
      </c>
      <c r="M1359">
        <f t="shared" si="229"/>
        <v>0.607966301796865</v>
      </c>
    </row>
    <row r="1360" spans="1:13">
      <c r="A1360" s="1">
        <v>37859</v>
      </c>
      <c r="B1360">
        <v>211.22</v>
      </c>
      <c r="C1360">
        <f t="shared" si="232"/>
        <v>0</v>
      </c>
      <c r="D1360">
        <f t="shared" si="233"/>
        <v>0.319999999999993</v>
      </c>
      <c r="E1360">
        <f t="shared" si="227"/>
        <v>0.44999277062985</v>
      </c>
      <c r="F1360">
        <f t="shared" si="228"/>
        <v>0.137404509610096</v>
      </c>
      <c r="G1360">
        <f t="shared" ref="G1360:G1423" si="236">E1360/F1360</f>
        <v>3.27494906758712</v>
      </c>
      <c r="H1360">
        <f t="shared" ref="H1360:H1423" si="237">100-(100/(1+G1360))</f>
        <v>76.60790844078</v>
      </c>
      <c r="I1360">
        <f t="shared" si="235"/>
        <v>208.588138140277</v>
      </c>
      <c r="J1360">
        <f t="shared" si="231"/>
        <v>207.193769067913</v>
      </c>
      <c r="K1360">
        <f t="shared" si="230"/>
        <v>1.39436907236367</v>
      </c>
      <c r="L1360">
        <f t="shared" si="234"/>
        <v>0.319999999999993</v>
      </c>
      <c r="M1360">
        <f t="shared" si="229"/>
        <v>0.587397280239946</v>
      </c>
    </row>
    <row r="1361" spans="1:13">
      <c r="A1361" s="1">
        <v>37860</v>
      </c>
      <c r="B1361">
        <v>209.81</v>
      </c>
      <c r="C1361">
        <f t="shared" si="232"/>
        <v>0</v>
      </c>
      <c r="D1361">
        <f t="shared" si="233"/>
        <v>1.41</v>
      </c>
      <c r="E1361">
        <f t="shared" ref="E1361:E1424" si="238">((E1360*13)+C1361)/14</f>
        <v>0.417850429870575</v>
      </c>
      <c r="F1361">
        <f t="shared" ref="F1361:F1424" si="239">((F1360*13)+D1361)/14</f>
        <v>0.228304187495089</v>
      </c>
      <c r="G1361">
        <f t="shared" si="236"/>
        <v>1.83023550489876</v>
      </c>
      <c r="H1361">
        <f t="shared" si="237"/>
        <v>64.6672512492641</v>
      </c>
      <c r="I1361">
        <f t="shared" si="235"/>
        <v>208.776060494302</v>
      </c>
      <c r="J1361">
        <f t="shared" si="231"/>
        <v>207.387631779981</v>
      </c>
      <c r="K1361">
        <f t="shared" si="230"/>
        <v>1.38842871432144</v>
      </c>
      <c r="L1361">
        <f t="shared" si="234"/>
        <v>1.41</v>
      </c>
      <c r="M1361">
        <f t="shared" ref="M1361:M1424" si="240">((M1360*13)+L1361)/14</f>
        <v>0.646154617365663</v>
      </c>
    </row>
    <row r="1362" spans="1:13">
      <c r="A1362" s="1">
        <v>37861</v>
      </c>
      <c r="B1362">
        <v>206.52</v>
      </c>
      <c r="C1362">
        <f t="shared" si="232"/>
        <v>0</v>
      </c>
      <c r="D1362">
        <f t="shared" si="233"/>
        <v>3.28999999999999</v>
      </c>
      <c r="E1362">
        <f t="shared" si="238"/>
        <v>0.388003970594105</v>
      </c>
      <c r="F1362">
        <f t="shared" si="239"/>
        <v>0.446996745531154</v>
      </c>
      <c r="G1362">
        <f t="shared" si="236"/>
        <v>0.868024151122288</v>
      </c>
      <c r="H1362">
        <f t="shared" si="237"/>
        <v>46.467501536358</v>
      </c>
      <c r="I1362">
        <f t="shared" si="235"/>
        <v>208.429078390279</v>
      </c>
      <c r="J1362">
        <f t="shared" si="231"/>
        <v>207.323340265084</v>
      </c>
      <c r="K1362">
        <f t="shared" si="230"/>
        <v>1.10573812519431</v>
      </c>
      <c r="L1362">
        <f t="shared" si="234"/>
        <v>3.28999999999999</v>
      </c>
      <c r="M1362">
        <f t="shared" si="240"/>
        <v>0.835000716125258</v>
      </c>
    </row>
    <row r="1363" spans="1:13">
      <c r="A1363" s="1">
        <v>37862</v>
      </c>
      <c r="B1363">
        <v>205.32</v>
      </c>
      <c r="C1363">
        <f t="shared" si="232"/>
        <v>0</v>
      </c>
      <c r="D1363">
        <f t="shared" si="233"/>
        <v>1.20000000000002</v>
      </c>
      <c r="E1363">
        <f t="shared" si="238"/>
        <v>0.360289401265955</v>
      </c>
      <c r="F1363">
        <f t="shared" si="239"/>
        <v>0.500782692278929</v>
      </c>
      <c r="G1363">
        <f t="shared" si="236"/>
        <v>0.719452582569044</v>
      </c>
      <c r="H1363">
        <f t="shared" si="237"/>
        <v>41.8419553910644</v>
      </c>
      <c r="I1363">
        <f t="shared" si="235"/>
        <v>207.950902133854</v>
      </c>
      <c r="J1363">
        <f t="shared" si="231"/>
        <v>207.174892751442</v>
      </c>
      <c r="K1363">
        <f t="shared" si="230"/>
        <v>0.776009382412184</v>
      </c>
      <c r="L1363">
        <f t="shared" si="234"/>
        <v>1.20000000000002</v>
      </c>
      <c r="M1363">
        <f t="shared" si="240"/>
        <v>0.861072093544884</v>
      </c>
    </row>
    <row r="1364" spans="1:13">
      <c r="A1364" s="1">
        <v>37865</v>
      </c>
      <c r="B1364">
        <v>203.18</v>
      </c>
      <c r="C1364">
        <f t="shared" si="232"/>
        <v>0</v>
      </c>
      <c r="D1364">
        <f t="shared" si="233"/>
        <v>2.13999999999999</v>
      </c>
      <c r="E1364">
        <f t="shared" si="238"/>
        <v>0.334554444032672</v>
      </c>
      <c r="F1364">
        <f t="shared" si="239"/>
        <v>0.617869642830434</v>
      </c>
      <c r="G1364">
        <f t="shared" si="236"/>
        <v>0.541464446286911</v>
      </c>
      <c r="H1364">
        <f t="shared" si="237"/>
        <v>35.1266256961809</v>
      </c>
      <c r="I1364">
        <f t="shared" si="235"/>
        <v>207.217137385667</v>
      </c>
      <c r="J1364">
        <f t="shared" si="231"/>
        <v>206.87887119856</v>
      </c>
      <c r="K1364">
        <f t="shared" si="230"/>
        <v>0.338266187107308</v>
      </c>
      <c r="L1364">
        <f t="shared" si="234"/>
        <v>2.13999999999999</v>
      </c>
      <c r="M1364">
        <f t="shared" si="240"/>
        <v>0.952424086863106</v>
      </c>
    </row>
    <row r="1365" spans="1:13">
      <c r="A1365" s="1">
        <v>37866</v>
      </c>
      <c r="B1365">
        <v>202.41</v>
      </c>
      <c r="C1365">
        <f t="shared" si="232"/>
        <v>0</v>
      </c>
      <c r="D1365">
        <f t="shared" si="233"/>
        <v>0.77000000000001</v>
      </c>
      <c r="E1365">
        <f t="shared" si="238"/>
        <v>0.310657698030338</v>
      </c>
      <c r="F1365">
        <f t="shared" si="239"/>
        <v>0.628736096913975</v>
      </c>
      <c r="G1365">
        <f t="shared" si="236"/>
        <v>0.494098715749167</v>
      </c>
      <c r="H1365">
        <f t="shared" si="237"/>
        <v>33.070018101275</v>
      </c>
      <c r="I1365">
        <f t="shared" si="235"/>
        <v>206.477799655752</v>
      </c>
      <c r="J1365">
        <f t="shared" si="231"/>
        <v>206.547727842747</v>
      </c>
      <c r="K1365">
        <f t="shared" si="230"/>
        <v>-0.0699281869950141</v>
      </c>
      <c r="L1365">
        <f t="shared" si="234"/>
        <v>0.77000000000001</v>
      </c>
      <c r="M1365">
        <f t="shared" si="240"/>
        <v>0.939393794944313</v>
      </c>
    </row>
    <row r="1366" spans="1:13">
      <c r="A1366" s="1">
        <v>37867</v>
      </c>
      <c r="B1366">
        <v>201.65</v>
      </c>
      <c r="C1366">
        <f t="shared" si="232"/>
        <v>0</v>
      </c>
      <c r="D1366">
        <f t="shared" si="233"/>
        <v>0.759999999999991</v>
      </c>
      <c r="E1366">
        <f t="shared" si="238"/>
        <v>0.288467862456743</v>
      </c>
      <c r="F1366">
        <f t="shared" si="239"/>
        <v>0.638112089991547</v>
      </c>
      <c r="G1366">
        <f t="shared" si="236"/>
        <v>0.452064561980896</v>
      </c>
      <c r="H1366">
        <f t="shared" si="237"/>
        <v>31.1325387188151</v>
      </c>
      <c r="I1366">
        <f t="shared" si="235"/>
        <v>205.735284068697</v>
      </c>
      <c r="J1366">
        <f t="shared" si="231"/>
        <v>206.184806209599</v>
      </c>
      <c r="K1366">
        <f t="shared" si="230"/>
        <v>-0.449522140902076</v>
      </c>
      <c r="L1366">
        <f t="shared" si="234"/>
        <v>0.759999999999991</v>
      </c>
      <c r="M1366">
        <f t="shared" si="240"/>
        <v>0.92657995244829</v>
      </c>
    </row>
    <row r="1367" spans="1:13">
      <c r="A1367" s="1">
        <v>37868</v>
      </c>
      <c r="B1367">
        <v>202.45</v>
      </c>
      <c r="C1367">
        <f t="shared" si="232"/>
        <v>0.799999999999983</v>
      </c>
      <c r="D1367">
        <f t="shared" si="233"/>
        <v>0</v>
      </c>
      <c r="E1367">
        <f t="shared" si="238"/>
        <v>0.32500587228126</v>
      </c>
      <c r="F1367">
        <f t="shared" si="239"/>
        <v>0.592532654992151</v>
      </c>
      <c r="G1367">
        <f t="shared" si="236"/>
        <v>0.548502887635054</v>
      </c>
      <c r="H1367">
        <f t="shared" si="237"/>
        <v>35.4214959503726</v>
      </c>
      <c r="I1367">
        <f t="shared" si="235"/>
        <v>205.230007378931</v>
      </c>
      <c r="J1367">
        <f t="shared" si="231"/>
        <v>205.908057069468</v>
      </c>
      <c r="K1367">
        <f t="shared" si="230"/>
        <v>-0.678049690536369</v>
      </c>
      <c r="L1367">
        <f t="shared" si="234"/>
        <v>0.799999999999983</v>
      </c>
      <c r="M1367">
        <f t="shared" si="240"/>
        <v>0.917538527273411</v>
      </c>
    </row>
    <row r="1368" spans="1:13">
      <c r="A1368" s="1">
        <v>37869</v>
      </c>
      <c r="B1368">
        <v>204.44</v>
      </c>
      <c r="C1368">
        <f t="shared" si="232"/>
        <v>1.99000000000001</v>
      </c>
      <c r="D1368">
        <f t="shared" si="233"/>
        <v>0</v>
      </c>
      <c r="E1368">
        <f t="shared" si="238"/>
        <v>0.443934024261171</v>
      </c>
      <c r="F1368">
        <f t="shared" si="239"/>
        <v>0.550208893921283</v>
      </c>
      <c r="G1368">
        <f t="shared" si="236"/>
        <v>0.806846325397065</v>
      </c>
      <c r="H1368">
        <f t="shared" si="237"/>
        <v>44.6549501225432</v>
      </c>
      <c r="I1368">
        <f t="shared" si="235"/>
        <v>205.108504244052</v>
      </c>
      <c r="J1368">
        <f t="shared" si="231"/>
        <v>205.79927404062</v>
      </c>
      <c r="K1368">
        <f t="shared" si="230"/>
        <v>-0.690769796568446</v>
      </c>
      <c r="L1368">
        <f t="shared" si="234"/>
        <v>1.99000000000001</v>
      </c>
      <c r="M1368">
        <f t="shared" si="240"/>
        <v>0.994142918182454</v>
      </c>
    </row>
    <row r="1369" spans="1:13">
      <c r="A1369" s="1">
        <v>37872</v>
      </c>
      <c r="B1369">
        <v>204.36</v>
      </c>
      <c r="C1369">
        <f t="shared" si="232"/>
        <v>0</v>
      </c>
      <c r="D1369">
        <f t="shared" si="233"/>
        <v>0.0799999999999841</v>
      </c>
      <c r="E1369">
        <f t="shared" si="238"/>
        <v>0.412224451099659</v>
      </c>
      <c r="F1369">
        <f t="shared" si="239"/>
        <v>0.516622544355476</v>
      </c>
      <c r="G1369">
        <f t="shared" si="236"/>
        <v>0.797921917275094</v>
      </c>
      <c r="H1369">
        <f t="shared" si="237"/>
        <v>44.3802319560359</v>
      </c>
      <c r="I1369">
        <f t="shared" si="235"/>
        <v>204.993384291317</v>
      </c>
      <c r="J1369">
        <f t="shared" si="231"/>
        <v>205.69262383421</v>
      </c>
      <c r="K1369">
        <f t="shared" si="230"/>
        <v>-0.69923954289365</v>
      </c>
      <c r="L1369">
        <f t="shared" si="234"/>
        <v>0.0799999999999841</v>
      </c>
      <c r="M1369">
        <f t="shared" si="240"/>
        <v>0.928846995455134</v>
      </c>
    </row>
    <row r="1370" spans="1:13">
      <c r="A1370" s="1">
        <v>37874</v>
      </c>
      <c r="B1370">
        <v>205.02</v>
      </c>
      <c r="C1370">
        <f t="shared" si="232"/>
        <v>0.659999999999997</v>
      </c>
      <c r="D1370">
        <f t="shared" si="233"/>
        <v>0</v>
      </c>
      <c r="E1370">
        <f t="shared" si="238"/>
        <v>0.42992270459254</v>
      </c>
      <c r="F1370">
        <f t="shared" si="239"/>
        <v>0.479720934044371</v>
      </c>
      <c r="G1370">
        <f t="shared" si="236"/>
        <v>0.896193336755188</v>
      </c>
      <c r="H1370">
        <f t="shared" si="237"/>
        <v>47.2627616279243</v>
      </c>
      <c r="I1370">
        <f t="shared" si="235"/>
        <v>204.997477787312</v>
      </c>
      <c r="J1370">
        <f t="shared" si="231"/>
        <v>205.642782408095</v>
      </c>
      <c r="K1370">
        <f t="shared" si="230"/>
        <v>-0.645304620783151</v>
      </c>
      <c r="L1370">
        <f t="shared" si="234"/>
        <v>0.659999999999997</v>
      </c>
      <c r="M1370">
        <f t="shared" si="240"/>
        <v>0.90964363863691</v>
      </c>
    </row>
    <row r="1371" spans="1:13">
      <c r="A1371" s="1">
        <v>37875</v>
      </c>
      <c r="B1371">
        <v>206.11</v>
      </c>
      <c r="C1371">
        <f t="shared" si="232"/>
        <v>1.09</v>
      </c>
      <c r="D1371">
        <f t="shared" si="233"/>
        <v>0</v>
      </c>
      <c r="E1371">
        <f t="shared" si="238"/>
        <v>0.47707108283593</v>
      </c>
      <c r="F1371">
        <f t="shared" si="239"/>
        <v>0.445455153041201</v>
      </c>
      <c r="G1371">
        <f t="shared" si="236"/>
        <v>1.07097443946687</v>
      </c>
      <c r="H1371">
        <f t="shared" si="237"/>
        <v>51.713551797509</v>
      </c>
      <c r="I1371">
        <f t="shared" si="235"/>
        <v>205.168583703623</v>
      </c>
      <c r="J1371">
        <f t="shared" si="231"/>
        <v>205.677403231655</v>
      </c>
      <c r="K1371">
        <f t="shared" si="230"/>
        <v>-0.508819528031893</v>
      </c>
      <c r="L1371">
        <f t="shared" si="234"/>
        <v>1.09</v>
      </c>
      <c r="M1371">
        <f t="shared" si="240"/>
        <v>0.922526235877131</v>
      </c>
    </row>
    <row r="1372" spans="1:13">
      <c r="A1372" s="1">
        <v>37876</v>
      </c>
      <c r="B1372">
        <v>207.54</v>
      </c>
      <c r="C1372">
        <f t="shared" si="232"/>
        <v>1.42999999999998</v>
      </c>
      <c r="D1372">
        <f t="shared" si="233"/>
        <v>0</v>
      </c>
      <c r="E1372">
        <f t="shared" si="238"/>
        <v>0.545137434061934</v>
      </c>
      <c r="F1372">
        <f t="shared" si="239"/>
        <v>0.413636927823973</v>
      </c>
      <c r="G1372">
        <f t="shared" si="236"/>
        <v>1.31791287816044</v>
      </c>
      <c r="H1372">
        <f t="shared" si="237"/>
        <v>56.8577400202536</v>
      </c>
      <c r="I1372">
        <f t="shared" si="235"/>
        <v>205.533307530006</v>
      </c>
      <c r="J1372">
        <f t="shared" si="231"/>
        <v>205.81542165219</v>
      </c>
      <c r="K1372">
        <f t="shared" ref="K1372:K1435" si="241">I1372-J1372</f>
        <v>-0.282114122183543</v>
      </c>
      <c r="L1372">
        <f t="shared" si="234"/>
        <v>1.42999999999998</v>
      </c>
      <c r="M1372">
        <f t="shared" si="240"/>
        <v>0.958774361885906</v>
      </c>
    </row>
    <row r="1373" spans="1:13">
      <c r="A1373" s="1">
        <v>37879</v>
      </c>
      <c r="B1373">
        <v>208</v>
      </c>
      <c r="C1373">
        <f t="shared" si="232"/>
        <v>0.460000000000008</v>
      </c>
      <c r="D1373">
        <f t="shared" si="233"/>
        <v>0</v>
      </c>
      <c r="E1373">
        <f t="shared" si="238"/>
        <v>0.539056188771796</v>
      </c>
      <c r="F1373">
        <f t="shared" si="239"/>
        <v>0.384091432979403</v>
      </c>
      <c r="G1373">
        <f t="shared" si="236"/>
        <v>1.40345798548624</v>
      </c>
      <c r="H1373">
        <f t="shared" si="237"/>
        <v>58.393281428729</v>
      </c>
      <c r="I1373">
        <f t="shared" si="235"/>
        <v>205.912684831891</v>
      </c>
      <c r="J1373">
        <f t="shared" ref="J1373:J1436" si="242">(B1373*0.0741)+(J1372*0.9259)</f>
        <v>205.977298907762</v>
      </c>
      <c r="K1373">
        <f t="shared" si="241"/>
        <v>-0.0646140758712193</v>
      </c>
      <c r="L1373">
        <f t="shared" si="234"/>
        <v>0.460000000000008</v>
      </c>
      <c r="M1373">
        <f t="shared" si="240"/>
        <v>0.923147621751199</v>
      </c>
    </row>
    <row r="1374" spans="1:13">
      <c r="A1374" s="1">
        <v>37880</v>
      </c>
      <c r="B1374">
        <v>208.32</v>
      </c>
      <c r="C1374">
        <f t="shared" si="232"/>
        <v>0.319999999999993</v>
      </c>
      <c r="D1374">
        <f t="shared" si="233"/>
        <v>0</v>
      </c>
      <c r="E1374">
        <f t="shared" si="238"/>
        <v>0.523409318145239</v>
      </c>
      <c r="F1374">
        <f t="shared" si="239"/>
        <v>0.356656330623732</v>
      </c>
      <c r="G1374">
        <f t="shared" si="236"/>
        <v>1.46754528997112</v>
      </c>
      <c r="H1374">
        <f t="shared" si="237"/>
        <v>59.4738948028911</v>
      </c>
      <c r="I1374">
        <f t="shared" si="235"/>
        <v>206.282929904746</v>
      </c>
      <c r="J1374">
        <f t="shared" si="242"/>
        <v>206.150893058697</v>
      </c>
      <c r="K1374">
        <f t="shared" si="241"/>
        <v>0.132036846049118</v>
      </c>
      <c r="L1374">
        <f t="shared" si="234"/>
        <v>0.319999999999993</v>
      </c>
      <c r="M1374">
        <f t="shared" si="240"/>
        <v>0.88006564876897</v>
      </c>
    </row>
    <row r="1375" spans="1:13">
      <c r="A1375" s="1">
        <v>37881</v>
      </c>
      <c r="B1375">
        <v>208.46</v>
      </c>
      <c r="C1375">
        <f t="shared" si="232"/>
        <v>0.140000000000015</v>
      </c>
      <c r="D1375">
        <f t="shared" si="233"/>
        <v>0</v>
      </c>
      <c r="E1375">
        <f t="shared" si="238"/>
        <v>0.496022938277723</v>
      </c>
      <c r="F1375">
        <f t="shared" si="239"/>
        <v>0.331180878436322</v>
      </c>
      <c r="G1375">
        <f t="shared" si="236"/>
        <v>1.4977402699688</v>
      </c>
      <c r="H1375">
        <f t="shared" si="237"/>
        <v>59.9638116091034</v>
      </c>
      <c r="I1375">
        <f t="shared" si="235"/>
        <v>206.617763285396</v>
      </c>
      <c r="J1375">
        <f t="shared" si="242"/>
        <v>206.321997883048</v>
      </c>
      <c r="K1375">
        <f t="shared" si="241"/>
        <v>0.295765402348621</v>
      </c>
      <c r="L1375">
        <f t="shared" si="234"/>
        <v>0.140000000000015</v>
      </c>
      <c r="M1375">
        <f t="shared" si="240"/>
        <v>0.827203816714045</v>
      </c>
    </row>
    <row r="1376" spans="1:13">
      <c r="A1376" s="1">
        <v>37882</v>
      </c>
      <c r="B1376">
        <v>208.07</v>
      </c>
      <c r="C1376">
        <f t="shared" si="232"/>
        <v>0</v>
      </c>
      <c r="D1376">
        <f t="shared" si="233"/>
        <v>0.390000000000015</v>
      </c>
      <c r="E1376">
        <f t="shared" si="238"/>
        <v>0.460592728400743</v>
      </c>
      <c r="F1376">
        <f t="shared" si="239"/>
        <v>0.3353822442623</v>
      </c>
      <c r="G1376">
        <f t="shared" si="236"/>
        <v>1.3733366517773</v>
      </c>
      <c r="H1376">
        <f t="shared" si="237"/>
        <v>57.86522745304</v>
      </c>
      <c r="I1376">
        <f t="shared" si="235"/>
        <v>206.841117292102</v>
      </c>
      <c r="J1376">
        <f t="shared" si="242"/>
        <v>206.451524839914</v>
      </c>
      <c r="K1376">
        <f t="shared" si="241"/>
        <v>0.389592452188509</v>
      </c>
      <c r="L1376">
        <f t="shared" si="234"/>
        <v>0.390000000000015</v>
      </c>
      <c r="M1376">
        <f t="shared" si="240"/>
        <v>0.795974972663043</v>
      </c>
    </row>
    <row r="1377" spans="1:13">
      <c r="A1377" s="1">
        <v>37883</v>
      </c>
      <c r="B1377">
        <v>207.58</v>
      </c>
      <c r="C1377">
        <f t="shared" si="232"/>
        <v>0</v>
      </c>
      <c r="D1377">
        <f t="shared" si="233"/>
        <v>0.489999999999981</v>
      </c>
      <c r="E1377">
        <f t="shared" si="238"/>
        <v>0.427693247800689</v>
      </c>
      <c r="F1377">
        <f t="shared" si="239"/>
        <v>0.346426369672135</v>
      </c>
      <c r="G1377">
        <f t="shared" si="236"/>
        <v>1.23458629377858</v>
      </c>
      <c r="H1377">
        <f t="shared" si="237"/>
        <v>55.2489871264248</v>
      </c>
      <c r="I1377">
        <f t="shared" si="235"/>
        <v>206.954757452577</v>
      </c>
      <c r="J1377">
        <f t="shared" si="242"/>
        <v>206.535144849276</v>
      </c>
      <c r="K1377">
        <f t="shared" si="241"/>
        <v>0.419612603300806</v>
      </c>
      <c r="L1377">
        <f t="shared" si="234"/>
        <v>0.489999999999981</v>
      </c>
      <c r="M1377">
        <f t="shared" si="240"/>
        <v>0.774119617472824</v>
      </c>
    </row>
    <row r="1378" spans="1:13">
      <c r="A1378" s="1">
        <v>37886</v>
      </c>
      <c r="B1378">
        <v>207.43</v>
      </c>
      <c r="C1378">
        <f t="shared" si="232"/>
        <v>0</v>
      </c>
      <c r="D1378">
        <f t="shared" si="233"/>
        <v>0.150000000000006</v>
      </c>
      <c r="E1378">
        <f t="shared" si="238"/>
        <v>0.39714373010064</v>
      </c>
      <c r="F1378">
        <f t="shared" si="239"/>
        <v>0.332395914695554</v>
      </c>
      <c r="G1378">
        <f t="shared" si="236"/>
        <v>1.19479124905729</v>
      </c>
      <c r="H1378">
        <f t="shared" si="237"/>
        <v>54.4375803197902</v>
      </c>
      <c r="I1378">
        <f t="shared" si="235"/>
        <v>207.027849756371</v>
      </c>
      <c r="J1378">
        <f t="shared" si="242"/>
        <v>206.601453615945</v>
      </c>
      <c r="K1378">
        <f t="shared" si="241"/>
        <v>0.426396140425851</v>
      </c>
      <c r="L1378">
        <f t="shared" si="234"/>
        <v>0.150000000000006</v>
      </c>
      <c r="M1378">
        <f t="shared" si="240"/>
        <v>0.729539644796194</v>
      </c>
    </row>
    <row r="1379" spans="1:13">
      <c r="A1379" s="1">
        <v>37887</v>
      </c>
      <c r="B1379">
        <v>207.41</v>
      </c>
      <c r="C1379">
        <f t="shared" si="232"/>
        <v>0</v>
      </c>
      <c r="D1379">
        <f t="shared" si="233"/>
        <v>0.0200000000000102</v>
      </c>
      <c r="E1379">
        <f t="shared" si="238"/>
        <v>0.368776320807737</v>
      </c>
      <c r="F1379">
        <f t="shared" si="239"/>
        <v>0.310081920788729</v>
      </c>
      <c r="G1379">
        <f t="shared" si="236"/>
        <v>1.18928675322222</v>
      </c>
      <c r="H1379">
        <f t="shared" si="237"/>
        <v>54.3230233075595</v>
      </c>
      <c r="I1379">
        <f t="shared" si="235"/>
        <v>207.086624463841</v>
      </c>
      <c r="J1379">
        <f t="shared" si="242"/>
        <v>206.661366903003</v>
      </c>
      <c r="K1379">
        <f t="shared" si="241"/>
        <v>0.425257560837565</v>
      </c>
      <c r="L1379">
        <f t="shared" si="234"/>
        <v>0.0200000000000102</v>
      </c>
      <c r="M1379">
        <f t="shared" si="240"/>
        <v>0.678858241596467</v>
      </c>
    </row>
    <row r="1380" spans="1:13">
      <c r="A1380" s="1">
        <v>37888</v>
      </c>
      <c r="B1380">
        <v>206.58</v>
      </c>
      <c r="C1380">
        <f t="shared" si="232"/>
        <v>0</v>
      </c>
      <c r="D1380">
        <f t="shared" si="233"/>
        <v>0.829999999999984</v>
      </c>
      <c r="E1380">
        <f t="shared" si="238"/>
        <v>0.342435155035756</v>
      </c>
      <c r="F1380">
        <f t="shared" si="239"/>
        <v>0.347218926446676</v>
      </c>
      <c r="G1380">
        <f t="shared" si="236"/>
        <v>0.986222607563834</v>
      </c>
      <c r="H1380">
        <f t="shared" si="237"/>
        <v>49.6531760240846</v>
      </c>
      <c r="I1380">
        <f t="shared" si="235"/>
        <v>207.008705621302</v>
      </c>
      <c r="J1380">
        <f t="shared" si="242"/>
        <v>206.655337615491</v>
      </c>
      <c r="K1380">
        <f t="shared" si="241"/>
        <v>0.353368005811376</v>
      </c>
      <c r="L1380">
        <f t="shared" si="234"/>
        <v>0.829999999999984</v>
      </c>
      <c r="M1380">
        <f t="shared" si="240"/>
        <v>0.689654081482432</v>
      </c>
    </row>
    <row r="1381" spans="1:13">
      <c r="A1381" s="1">
        <v>37889</v>
      </c>
      <c r="B1381">
        <v>206.59</v>
      </c>
      <c r="C1381">
        <f t="shared" si="232"/>
        <v>0.00999999999999091</v>
      </c>
      <c r="D1381">
        <f t="shared" si="233"/>
        <v>0</v>
      </c>
      <c r="E1381">
        <f t="shared" si="238"/>
        <v>0.318689786818916</v>
      </c>
      <c r="F1381">
        <f t="shared" si="239"/>
        <v>0.322417574557628</v>
      </c>
      <c r="G1381">
        <f t="shared" si="236"/>
        <v>0.988438013207479</v>
      </c>
      <c r="H1381">
        <f t="shared" si="237"/>
        <v>49.7092696197788</v>
      </c>
      <c r="I1381">
        <f t="shared" si="235"/>
        <v>206.944308696746</v>
      </c>
      <c r="J1381">
        <f t="shared" si="242"/>
        <v>206.650496098183</v>
      </c>
      <c r="K1381">
        <f t="shared" si="241"/>
        <v>0.293812598562937</v>
      </c>
      <c r="L1381">
        <f t="shared" si="234"/>
        <v>0.00999999999999091</v>
      </c>
      <c r="M1381">
        <f t="shared" si="240"/>
        <v>0.641107361376543</v>
      </c>
    </row>
    <row r="1382" spans="1:13">
      <c r="A1382" s="1">
        <v>37890</v>
      </c>
      <c r="B1382">
        <v>207.08</v>
      </c>
      <c r="C1382">
        <f t="shared" si="232"/>
        <v>0.490000000000009</v>
      </c>
      <c r="D1382">
        <f t="shared" si="233"/>
        <v>0</v>
      </c>
      <c r="E1382">
        <f t="shared" si="238"/>
        <v>0.330926230617565</v>
      </c>
      <c r="F1382">
        <f t="shared" si="239"/>
        <v>0.299387747803512</v>
      </c>
      <c r="G1382">
        <f t="shared" si="236"/>
        <v>1.10534326486451</v>
      </c>
      <c r="H1382">
        <f t="shared" si="237"/>
        <v>52.5018073447345</v>
      </c>
      <c r="I1382">
        <f t="shared" si="235"/>
        <v>206.965178019186</v>
      </c>
      <c r="J1382">
        <f t="shared" si="242"/>
        <v>206.682322337308</v>
      </c>
      <c r="K1382">
        <f t="shared" si="241"/>
        <v>0.2828556818788</v>
      </c>
      <c r="L1382">
        <f t="shared" si="234"/>
        <v>0.490000000000009</v>
      </c>
      <c r="M1382">
        <f t="shared" si="240"/>
        <v>0.630313978421077</v>
      </c>
    </row>
    <row r="1383" spans="1:13">
      <c r="A1383" s="1">
        <v>37893</v>
      </c>
      <c r="B1383">
        <v>206.84</v>
      </c>
      <c r="C1383">
        <f t="shared" si="232"/>
        <v>0</v>
      </c>
      <c r="D1383">
        <f t="shared" si="233"/>
        <v>0.240000000000009</v>
      </c>
      <c r="E1383">
        <f t="shared" si="238"/>
        <v>0.307288642716311</v>
      </c>
      <c r="F1383">
        <f t="shared" si="239"/>
        <v>0.295145765817547</v>
      </c>
      <c r="G1383">
        <f t="shared" si="236"/>
        <v>1.04114196544588</v>
      </c>
      <c r="H1383">
        <f t="shared" si="237"/>
        <v>51.0078173429964</v>
      </c>
      <c r="I1383">
        <f t="shared" si="235"/>
        <v>206.945925639835</v>
      </c>
      <c r="J1383">
        <f t="shared" si="242"/>
        <v>206.694006252113</v>
      </c>
      <c r="K1383">
        <f t="shared" si="241"/>
        <v>0.251919387722438</v>
      </c>
      <c r="L1383">
        <f t="shared" si="234"/>
        <v>0.240000000000009</v>
      </c>
      <c r="M1383">
        <f t="shared" si="240"/>
        <v>0.602434408533858</v>
      </c>
    </row>
    <row r="1384" spans="1:13">
      <c r="A1384" s="1">
        <v>37894</v>
      </c>
      <c r="B1384">
        <v>206.83</v>
      </c>
      <c r="C1384">
        <f t="shared" si="232"/>
        <v>0</v>
      </c>
      <c r="D1384">
        <f t="shared" si="233"/>
        <v>0.00999999999999091</v>
      </c>
      <c r="E1384">
        <f t="shared" si="238"/>
        <v>0.28533945395086</v>
      </c>
      <c r="F1384">
        <f t="shared" si="239"/>
        <v>0.274778211116293</v>
      </c>
      <c r="G1384">
        <f t="shared" si="236"/>
        <v>1.03843551783695</v>
      </c>
      <c r="H1384">
        <f t="shared" si="237"/>
        <v>50.9427700189835</v>
      </c>
      <c r="I1384">
        <f t="shared" si="235"/>
        <v>206.928096276429</v>
      </c>
      <c r="J1384">
        <f t="shared" si="242"/>
        <v>206.704083388831</v>
      </c>
      <c r="K1384">
        <f t="shared" si="241"/>
        <v>0.224012887597326</v>
      </c>
      <c r="L1384">
        <f t="shared" si="234"/>
        <v>0.00999999999999091</v>
      </c>
      <c r="M1384">
        <f t="shared" si="240"/>
        <v>0.560117665067153</v>
      </c>
    </row>
    <row r="1385" spans="1:13">
      <c r="A1385" s="1">
        <v>37895</v>
      </c>
      <c r="B1385">
        <v>206.96</v>
      </c>
      <c r="C1385">
        <f t="shared" si="232"/>
        <v>0.129999999999995</v>
      </c>
      <c r="D1385">
        <f t="shared" si="233"/>
        <v>0</v>
      </c>
      <c r="E1385">
        <f t="shared" si="238"/>
        <v>0.274243778668655</v>
      </c>
      <c r="F1385">
        <f t="shared" si="239"/>
        <v>0.255151196036558</v>
      </c>
      <c r="G1385">
        <f t="shared" si="236"/>
        <v>1.07482850532812</v>
      </c>
      <c r="H1385">
        <f t="shared" si="237"/>
        <v>51.8032455486311</v>
      </c>
      <c r="I1385">
        <f t="shared" si="235"/>
        <v>206.933003069114</v>
      </c>
      <c r="J1385">
        <f t="shared" si="242"/>
        <v>206.723046809719</v>
      </c>
      <c r="K1385">
        <f t="shared" si="241"/>
        <v>0.209956259394971</v>
      </c>
      <c r="L1385">
        <f t="shared" si="234"/>
        <v>0.129999999999995</v>
      </c>
      <c r="M1385">
        <f t="shared" si="240"/>
        <v>0.529394974705213</v>
      </c>
    </row>
    <row r="1386" spans="1:13">
      <c r="A1386" s="1">
        <v>37902</v>
      </c>
      <c r="B1386">
        <v>206.58</v>
      </c>
      <c r="C1386">
        <f t="shared" si="232"/>
        <v>0</v>
      </c>
      <c r="D1386">
        <f t="shared" si="233"/>
        <v>0.379999999999995</v>
      </c>
      <c r="E1386">
        <f t="shared" si="238"/>
        <v>0.25465493733518</v>
      </c>
      <c r="F1386">
        <f t="shared" si="239"/>
        <v>0.264068967748232</v>
      </c>
      <c r="G1386">
        <f t="shared" si="236"/>
        <v>0.964350107120396</v>
      </c>
      <c r="H1386">
        <f t="shared" si="237"/>
        <v>49.0925779281814</v>
      </c>
      <c r="I1386">
        <f t="shared" si="235"/>
        <v>206.878711197084</v>
      </c>
      <c r="J1386">
        <f t="shared" si="242"/>
        <v>206.712447041119</v>
      </c>
      <c r="K1386">
        <f t="shared" si="241"/>
        <v>0.166264155965422</v>
      </c>
      <c r="L1386">
        <f t="shared" si="234"/>
        <v>0.379999999999995</v>
      </c>
      <c r="M1386">
        <f t="shared" si="240"/>
        <v>0.518723905083412</v>
      </c>
    </row>
    <row r="1387" spans="1:13">
      <c r="A1387" s="1">
        <v>37903</v>
      </c>
      <c r="B1387">
        <v>207.03</v>
      </c>
      <c r="C1387">
        <f t="shared" si="232"/>
        <v>0.449999999999989</v>
      </c>
      <c r="D1387">
        <f t="shared" si="233"/>
        <v>0</v>
      </c>
      <c r="E1387">
        <f t="shared" si="238"/>
        <v>0.268608156096952</v>
      </c>
      <c r="F1387">
        <f t="shared" si="239"/>
        <v>0.245206898623358</v>
      </c>
      <c r="G1387">
        <f t="shared" si="236"/>
        <v>1.0954347434961</v>
      </c>
      <c r="H1387">
        <f t="shared" si="237"/>
        <v>52.2772062883922</v>
      </c>
      <c r="I1387">
        <f t="shared" si="235"/>
        <v>206.901979414973</v>
      </c>
      <c r="J1387">
        <f t="shared" si="242"/>
        <v>206.735977715372</v>
      </c>
      <c r="K1387">
        <f t="shared" si="241"/>
        <v>0.16600169960077</v>
      </c>
      <c r="L1387">
        <f t="shared" si="234"/>
        <v>0.449999999999989</v>
      </c>
      <c r="M1387">
        <f t="shared" si="240"/>
        <v>0.51381505472031</v>
      </c>
    </row>
    <row r="1388" spans="1:13">
      <c r="A1388" s="1">
        <v>37904</v>
      </c>
      <c r="B1388">
        <v>206.93</v>
      </c>
      <c r="C1388">
        <f t="shared" si="232"/>
        <v>0</v>
      </c>
      <c r="D1388">
        <f t="shared" si="233"/>
        <v>0.0999999999999943</v>
      </c>
      <c r="E1388">
        <f t="shared" si="238"/>
        <v>0.249421859232884</v>
      </c>
      <c r="F1388">
        <f t="shared" si="239"/>
        <v>0.234834977293118</v>
      </c>
      <c r="G1388">
        <f t="shared" si="236"/>
        <v>1.06211545702393</v>
      </c>
      <c r="H1388">
        <f t="shared" si="237"/>
        <v>51.5061100679972</v>
      </c>
      <c r="I1388">
        <f t="shared" si="235"/>
        <v>206.90628898095</v>
      </c>
      <c r="J1388">
        <f t="shared" si="242"/>
        <v>206.750354766663</v>
      </c>
      <c r="K1388">
        <f t="shared" si="241"/>
        <v>0.155934214286987</v>
      </c>
      <c r="L1388">
        <f t="shared" si="234"/>
        <v>0.0999999999999943</v>
      </c>
      <c r="M1388">
        <f t="shared" si="240"/>
        <v>0.484256836526002</v>
      </c>
    </row>
    <row r="1389" spans="1:13">
      <c r="A1389" s="1">
        <v>37907</v>
      </c>
      <c r="B1389">
        <v>206.93</v>
      </c>
      <c r="C1389">
        <f t="shared" si="232"/>
        <v>0</v>
      </c>
      <c r="D1389">
        <f t="shared" si="233"/>
        <v>0</v>
      </c>
      <c r="E1389">
        <f t="shared" si="238"/>
        <v>0.231606012144821</v>
      </c>
      <c r="F1389">
        <f t="shared" si="239"/>
        <v>0.21806105034361</v>
      </c>
      <c r="G1389">
        <f t="shared" si="236"/>
        <v>1.06211545702393</v>
      </c>
      <c r="H1389">
        <f t="shared" si="237"/>
        <v>51.5061100679972</v>
      </c>
      <c r="I1389">
        <f t="shared" si="235"/>
        <v>206.90993573568</v>
      </c>
      <c r="J1389">
        <f t="shared" si="242"/>
        <v>206.763666478453</v>
      </c>
      <c r="K1389">
        <f t="shared" si="241"/>
        <v>0.146269257226606</v>
      </c>
      <c r="L1389">
        <f t="shared" si="234"/>
        <v>0</v>
      </c>
      <c r="M1389">
        <f t="shared" si="240"/>
        <v>0.449667062488431</v>
      </c>
    </row>
    <row r="1390" spans="1:13">
      <c r="A1390" s="1">
        <v>37908</v>
      </c>
      <c r="B1390">
        <v>207.03</v>
      </c>
      <c r="C1390">
        <f t="shared" si="232"/>
        <v>0.0999999999999943</v>
      </c>
      <c r="D1390">
        <f t="shared" si="233"/>
        <v>0</v>
      </c>
      <c r="E1390">
        <f t="shared" si="238"/>
        <v>0.222205582705905</v>
      </c>
      <c r="F1390">
        <f t="shared" si="239"/>
        <v>0.202485261033352</v>
      </c>
      <c r="G1390">
        <f t="shared" si="236"/>
        <v>1.09739139319037</v>
      </c>
      <c r="H1390">
        <f t="shared" si="237"/>
        <v>52.3217267293689</v>
      </c>
      <c r="I1390">
        <f t="shared" si="235"/>
        <v>206.928401619532</v>
      </c>
      <c r="J1390">
        <f t="shared" si="242"/>
        <v>206.7834017924</v>
      </c>
      <c r="K1390">
        <f t="shared" si="241"/>
        <v>0.144999827132438</v>
      </c>
      <c r="L1390">
        <f t="shared" si="234"/>
        <v>0.0999999999999943</v>
      </c>
      <c r="M1390">
        <f t="shared" si="240"/>
        <v>0.424690843739257</v>
      </c>
    </row>
    <row r="1391" spans="1:13">
      <c r="A1391" s="1">
        <v>37909</v>
      </c>
      <c r="B1391">
        <v>207.06</v>
      </c>
      <c r="C1391">
        <f t="shared" si="232"/>
        <v>0.0300000000000011</v>
      </c>
      <c r="D1391">
        <f t="shared" si="233"/>
        <v>0</v>
      </c>
      <c r="E1391">
        <f t="shared" si="238"/>
        <v>0.208476612512626</v>
      </c>
      <c r="F1391">
        <f t="shared" si="239"/>
        <v>0.188022028102398</v>
      </c>
      <c r="G1391">
        <f t="shared" si="236"/>
        <v>1.10878823410568</v>
      </c>
      <c r="H1391">
        <f t="shared" si="237"/>
        <v>52.5794015811126</v>
      </c>
      <c r="I1391">
        <f t="shared" si="235"/>
        <v>206.948641450448</v>
      </c>
      <c r="J1391">
        <f t="shared" si="242"/>
        <v>206.803897719583</v>
      </c>
      <c r="K1391">
        <f t="shared" si="241"/>
        <v>0.14474373086523</v>
      </c>
      <c r="L1391">
        <f t="shared" si="234"/>
        <v>0.0300000000000011</v>
      </c>
      <c r="M1391">
        <f t="shared" si="240"/>
        <v>0.396498640615024</v>
      </c>
    </row>
    <row r="1392" spans="1:13">
      <c r="A1392" s="1">
        <v>37910</v>
      </c>
      <c r="B1392">
        <v>207.6</v>
      </c>
      <c r="C1392">
        <f t="shared" si="232"/>
        <v>0.539999999999992</v>
      </c>
      <c r="D1392">
        <f t="shared" si="233"/>
        <v>0</v>
      </c>
      <c r="E1392">
        <f t="shared" si="238"/>
        <v>0.232156854476009</v>
      </c>
      <c r="F1392">
        <f t="shared" si="239"/>
        <v>0.174591883237941</v>
      </c>
      <c r="G1392">
        <f t="shared" si="236"/>
        <v>1.32971161184862</v>
      </c>
      <c r="H1392">
        <f t="shared" si="237"/>
        <v>57.076232315016</v>
      </c>
      <c r="I1392">
        <f t="shared" si="235"/>
        <v>207.048820395369</v>
      </c>
      <c r="J1392">
        <f t="shared" si="242"/>
        <v>206.862888898562</v>
      </c>
      <c r="K1392">
        <f t="shared" si="241"/>
        <v>0.185931496807399</v>
      </c>
      <c r="L1392">
        <f t="shared" si="234"/>
        <v>0.539999999999992</v>
      </c>
      <c r="M1392">
        <f t="shared" si="240"/>
        <v>0.40674873771395</v>
      </c>
    </row>
    <row r="1393" spans="1:13">
      <c r="A1393" s="1">
        <v>37911</v>
      </c>
      <c r="B1393">
        <v>207.54</v>
      </c>
      <c r="C1393">
        <f t="shared" si="232"/>
        <v>0</v>
      </c>
      <c r="D1393">
        <f t="shared" si="233"/>
        <v>0.0600000000000023</v>
      </c>
      <c r="E1393">
        <f t="shared" si="238"/>
        <v>0.215574222013437</v>
      </c>
      <c r="F1393">
        <f t="shared" si="239"/>
        <v>0.166406748720945</v>
      </c>
      <c r="G1393">
        <f t="shared" si="236"/>
        <v>1.29546562065787</v>
      </c>
      <c r="H1393">
        <f t="shared" si="237"/>
        <v>56.4358537544376</v>
      </c>
      <c r="I1393">
        <f t="shared" si="235"/>
        <v>207.124363818561</v>
      </c>
      <c r="J1393">
        <f t="shared" si="242"/>
        <v>206.913062831178</v>
      </c>
      <c r="K1393">
        <f t="shared" si="241"/>
        <v>0.211300987383026</v>
      </c>
      <c r="L1393">
        <f t="shared" si="234"/>
        <v>0.0600000000000023</v>
      </c>
      <c r="M1393">
        <f t="shared" si="240"/>
        <v>0.381980970734383</v>
      </c>
    </row>
    <row r="1394" spans="1:13">
      <c r="A1394" s="1">
        <v>37914</v>
      </c>
      <c r="B1394">
        <v>207.61</v>
      </c>
      <c r="C1394">
        <f t="shared" si="232"/>
        <v>0.0700000000000216</v>
      </c>
      <c r="D1394">
        <f t="shared" si="233"/>
        <v>0</v>
      </c>
      <c r="E1394">
        <f t="shared" si="238"/>
        <v>0.205176063298193</v>
      </c>
      <c r="F1394">
        <f t="shared" si="239"/>
        <v>0.154520552383735</v>
      </c>
      <c r="G1394">
        <f t="shared" si="236"/>
        <v>1.32782377575677</v>
      </c>
      <c r="H1394">
        <f t="shared" si="237"/>
        <v>57.0414216739881</v>
      </c>
      <c r="I1394">
        <f t="shared" si="235"/>
        <v>207.199054663267</v>
      </c>
      <c r="J1394">
        <f t="shared" si="242"/>
        <v>206.964705875388</v>
      </c>
      <c r="K1394">
        <f t="shared" si="241"/>
        <v>0.234348787878616</v>
      </c>
      <c r="L1394">
        <f t="shared" si="234"/>
        <v>0.0700000000000216</v>
      </c>
      <c r="M1394">
        <f t="shared" si="240"/>
        <v>0.359696615681928</v>
      </c>
    </row>
    <row r="1395" spans="1:13">
      <c r="A1395" s="1">
        <v>37915</v>
      </c>
      <c r="B1395">
        <v>207.81</v>
      </c>
      <c r="C1395">
        <f t="shared" si="232"/>
        <v>0.199999999999989</v>
      </c>
      <c r="D1395">
        <f t="shared" si="233"/>
        <v>0</v>
      </c>
      <c r="E1395">
        <f t="shared" si="238"/>
        <v>0.204806344491178</v>
      </c>
      <c r="F1395">
        <f t="shared" si="239"/>
        <v>0.143483370070611</v>
      </c>
      <c r="G1395">
        <f t="shared" si="236"/>
        <v>1.42738732990722</v>
      </c>
      <c r="H1395">
        <f t="shared" si="237"/>
        <v>58.8034432049942</v>
      </c>
      <c r="I1395">
        <f t="shared" si="235"/>
        <v>207.293018056056</v>
      </c>
      <c r="J1395">
        <f t="shared" si="242"/>
        <v>207.027342170022</v>
      </c>
      <c r="K1395">
        <f t="shared" si="241"/>
        <v>0.265675886034444</v>
      </c>
      <c r="L1395">
        <f t="shared" si="234"/>
        <v>0.199999999999989</v>
      </c>
      <c r="M1395">
        <f t="shared" si="240"/>
        <v>0.34828971456179</v>
      </c>
    </row>
    <row r="1396" spans="1:13">
      <c r="A1396" s="1">
        <v>37916</v>
      </c>
      <c r="B1396">
        <v>207.16</v>
      </c>
      <c r="C1396">
        <f t="shared" si="232"/>
        <v>0</v>
      </c>
      <c r="D1396">
        <f t="shared" si="233"/>
        <v>0.650000000000006</v>
      </c>
      <c r="E1396">
        <f t="shared" si="238"/>
        <v>0.190177319884666</v>
      </c>
      <c r="F1396">
        <f t="shared" si="239"/>
        <v>0.179663129351282</v>
      </c>
      <c r="G1396">
        <f t="shared" si="236"/>
        <v>1.05852169318962</v>
      </c>
      <c r="H1396">
        <f t="shared" si="237"/>
        <v>51.4214495135814</v>
      </c>
      <c r="I1396">
        <f t="shared" si="235"/>
        <v>207.272559879035</v>
      </c>
      <c r="J1396">
        <f t="shared" si="242"/>
        <v>207.037172115223</v>
      </c>
      <c r="K1396">
        <f t="shared" si="241"/>
        <v>0.235387763811616</v>
      </c>
      <c r="L1396">
        <f t="shared" si="234"/>
        <v>0.650000000000006</v>
      </c>
      <c r="M1396">
        <f t="shared" si="240"/>
        <v>0.369840449235948</v>
      </c>
    </row>
    <row r="1397" spans="1:13">
      <c r="A1397" s="1">
        <v>37917</v>
      </c>
      <c r="B1397">
        <v>207.31</v>
      </c>
      <c r="C1397">
        <f t="shared" si="232"/>
        <v>0.150000000000006</v>
      </c>
      <c r="D1397">
        <f t="shared" si="233"/>
        <v>0</v>
      </c>
      <c r="E1397">
        <f t="shared" si="238"/>
        <v>0.187307511321476</v>
      </c>
      <c r="F1397">
        <f t="shared" si="239"/>
        <v>0.166830048683333</v>
      </c>
      <c r="G1397">
        <f t="shared" si="236"/>
        <v>1.12274445041379</v>
      </c>
      <c r="H1397">
        <f t="shared" si="237"/>
        <v>52.8911735086592</v>
      </c>
      <c r="I1397">
        <f t="shared" si="235"/>
        <v>207.278318169639</v>
      </c>
      <c r="J1397">
        <f t="shared" si="242"/>
        <v>207.057388661485</v>
      </c>
      <c r="K1397">
        <f t="shared" si="241"/>
        <v>0.220929508154086</v>
      </c>
      <c r="L1397">
        <f t="shared" si="234"/>
        <v>0.150000000000006</v>
      </c>
      <c r="M1397">
        <f t="shared" si="240"/>
        <v>0.354137560004809</v>
      </c>
    </row>
    <row r="1398" spans="1:13">
      <c r="A1398" s="1">
        <v>37918</v>
      </c>
      <c r="B1398">
        <v>207.52</v>
      </c>
      <c r="C1398">
        <f t="shared" si="232"/>
        <v>0.210000000000008</v>
      </c>
      <c r="D1398">
        <f t="shared" si="233"/>
        <v>0</v>
      </c>
      <c r="E1398">
        <f t="shared" si="238"/>
        <v>0.188928403369942</v>
      </c>
      <c r="F1398">
        <f t="shared" si="239"/>
        <v>0.154913616634524</v>
      </c>
      <c r="G1398">
        <f t="shared" si="236"/>
        <v>1.21957260745947</v>
      </c>
      <c r="H1398">
        <f t="shared" si="237"/>
        <v>54.9462812507582</v>
      </c>
      <c r="I1398">
        <f t="shared" si="235"/>
        <v>207.315488835149</v>
      </c>
      <c r="J1398">
        <f t="shared" si="242"/>
        <v>207.091668161669</v>
      </c>
      <c r="K1398">
        <f t="shared" si="241"/>
        <v>0.223820673479622</v>
      </c>
      <c r="L1398">
        <f t="shared" si="234"/>
        <v>0.210000000000008</v>
      </c>
      <c r="M1398">
        <f t="shared" si="240"/>
        <v>0.343842020004466</v>
      </c>
    </row>
    <row r="1399" spans="1:13">
      <c r="A1399" s="1">
        <v>37923</v>
      </c>
      <c r="B1399">
        <v>207.49</v>
      </c>
      <c r="C1399">
        <f t="shared" si="232"/>
        <v>0</v>
      </c>
      <c r="D1399">
        <f t="shared" si="233"/>
        <v>0.0300000000000011</v>
      </c>
      <c r="E1399">
        <f t="shared" si="238"/>
        <v>0.175433517414946</v>
      </c>
      <c r="F1399">
        <f t="shared" si="239"/>
        <v>0.145991215446344</v>
      </c>
      <c r="G1399">
        <f t="shared" si="236"/>
        <v>1.20167173674517</v>
      </c>
      <c r="H1399">
        <f t="shared" si="237"/>
        <v>54.579968334501</v>
      </c>
      <c r="I1399">
        <f t="shared" si="235"/>
        <v>207.342328652303</v>
      </c>
      <c r="J1399">
        <f t="shared" si="242"/>
        <v>207.121184550889</v>
      </c>
      <c r="K1399">
        <f t="shared" si="241"/>
        <v>0.221144101413415</v>
      </c>
      <c r="L1399">
        <f t="shared" si="234"/>
        <v>0.0300000000000011</v>
      </c>
      <c r="M1399">
        <f t="shared" si="240"/>
        <v>0.32142473286129</v>
      </c>
    </row>
    <row r="1400" spans="1:13">
      <c r="A1400" s="1">
        <v>37924</v>
      </c>
      <c r="B1400">
        <v>207.46</v>
      </c>
      <c r="C1400">
        <f t="shared" si="232"/>
        <v>0</v>
      </c>
      <c r="D1400">
        <f t="shared" si="233"/>
        <v>0.0300000000000011</v>
      </c>
      <c r="E1400">
        <f t="shared" si="238"/>
        <v>0.162902551885307</v>
      </c>
      <c r="F1400">
        <f t="shared" si="239"/>
        <v>0.137706128628748</v>
      </c>
      <c r="G1400">
        <f t="shared" si="236"/>
        <v>1.1829724174767</v>
      </c>
      <c r="H1400">
        <f t="shared" si="237"/>
        <v>54.1909008105608</v>
      </c>
      <c r="I1400">
        <f t="shared" si="235"/>
        <v>207.360426505579</v>
      </c>
      <c r="J1400">
        <f t="shared" si="242"/>
        <v>207.146290775668</v>
      </c>
      <c r="K1400">
        <f t="shared" si="241"/>
        <v>0.214135729910168</v>
      </c>
      <c r="L1400">
        <f t="shared" si="234"/>
        <v>0.0300000000000011</v>
      </c>
      <c r="M1400">
        <f t="shared" si="240"/>
        <v>0.300608680514055</v>
      </c>
    </row>
    <row r="1401" spans="1:13">
      <c r="A1401" s="1">
        <v>37925</v>
      </c>
      <c r="B1401">
        <v>207.65</v>
      </c>
      <c r="C1401">
        <f t="shared" si="232"/>
        <v>0.189999999999998</v>
      </c>
      <c r="D1401">
        <f t="shared" si="233"/>
        <v>0</v>
      </c>
      <c r="E1401">
        <f t="shared" si="238"/>
        <v>0.1648380838935</v>
      </c>
      <c r="F1401">
        <f t="shared" si="239"/>
        <v>0.127869976583837</v>
      </c>
      <c r="G1401">
        <f t="shared" si="236"/>
        <v>1.2891070155583</v>
      </c>
      <c r="H1401">
        <f t="shared" si="237"/>
        <v>56.3148427223658</v>
      </c>
      <c r="I1401">
        <f t="shared" si="235"/>
        <v>207.404962909021</v>
      </c>
      <c r="J1401">
        <f t="shared" si="242"/>
        <v>207.183615629191</v>
      </c>
      <c r="K1401">
        <f t="shared" si="241"/>
        <v>0.221347279829189</v>
      </c>
      <c r="L1401">
        <f t="shared" si="234"/>
        <v>0.189999999999998</v>
      </c>
      <c r="M1401">
        <f t="shared" si="240"/>
        <v>0.292708060477337</v>
      </c>
    </row>
    <row r="1402" spans="1:13">
      <c r="A1402" s="1">
        <v>37928</v>
      </c>
      <c r="B1402">
        <v>207.8</v>
      </c>
      <c r="C1402">
        <f t="shared" si="232"/>
        <v>0.150000000000006</v>
      </c>
      <c r="D1402">
        <f t="shared" si="233"/>
        <v>0</v>
      </c>
      <c r="E1402">
        <f t="shared" si="238"/>
        <v>0.16377822075825</v>
      </c>
      <c r="F1402">
        <f t="shared" si="239"/>
        <v>0.118736406827849</v>
      </c>
      <c r="G1402">
        <f t="shared" si="236"/>
        <v>1.37934290866411</v>
      </c>
      <c r="H1402">
        <f t="shared" si="237"/>
        <v>57.9715897040896</v>
      </c>
      <c r="I1402">
        <f t="shared" si="235"/>
        <v>207.465719613613</v>
      </c>
      <c r="J1402">
        <f t="shared" si="242"/>
        <v>207.229289711068</v>
      </c>
      <c r="K1402">
        <f t="shared" si="241"/>
        <v>0.236429902544927</v>
      </c>
      <c r="L1402">
        <f t="shared" si="234"/>
        <v>0.150000000000006</v>
      </c>
      <c r="M1402">
        <f t="shared" si="240"/>
        <v>0.282514627586099</v>
      </c>
    </row>
    <row r="1403" spans="1:13">
      <c r="A1403" s="1">
        <v>37929</v>
      </c>
      <c r="B1403">
        <v>208.1</v>
      </c>
      <c r="C1403">
        <f t="shared" si="232"/>
        <v>0.299999999999983</v>
      </c>
      <c r="D1403">
        <f t="shared" si="233"/>
        <v>0</v>
      </c>
      <c r="E1403">
        <f t="shared" si="238"/>
        <v>0.173508347846945</v>
      </c>
      <c r="F1403">
        <f t="shared" si="239"/>
        <v>0.110255234911574</v>
      </c>
      <c r="G1403">
        <f t="shared" si="236"/>
        <v>1.57369713996892</v>
      </c>
      <c r="H1403">
        <f t="shared" si="237"/>
        <v>61.1453894683165</v>
      </c>
      <c r="I1403">
        <f t="shared" si="235"/>
        <v>207.56327193704</v>
      </c>
      <c r="J1403">
        <f t="shared" si="242"/>
        <v>207.293809343478</v>
      </c>
      <c r="K1403">
        <f t="shared" si="241"/>
        <v>0.269462593561371</v>
      </c>
      <c r="L1403">
        <f t="shared" si="234"/>
        <v>0.299999999999983</v>
      </c>
      <c r="M1403">
        <f t="shared" si="240"/>
        <v>0.283763582758519</v>
      </c>
    </row>
    <row r="1404" spans="1:13">
      <c r="A1404" s="1">
        <v>37930</v>
      </c>
      <c r="B1404">
        <v>207.57</v>
      </c>
      <c r="C1404">
        <f t="shared" si="232"/>
        <v>0</v>
      </c>
      <c r="D1404">
        <f t="shared" si="233"/>
        <v>0.530000000000001</v>
      </c>
      <c r="E1404">
        <f t="shared" si="238"/>
        <v>0.161114894429306</v>
      </c>
      <c r="F1404">
        <f t="shared" si="239"/>
        <v>0.140237003846462</v>
      </c>
      <c r="G1404">
        <f t="shared" si="236"/>
        <v>1.14887576039276</v>
      </c>
      <c r="H1404">
        <f t="shared" si="237"/>
        <v>53.4640383389487</v>
      </c>
      <c r="I1404">
        <f t="shared" si="235"/>
        <v>207.564306713123</v>
      </c>
      <c r="J1404">
        <f t="shared" si="242"/>
        <v>207.314275071126</v>
      </c>
      <c r="K1404">
        <f t="shared" si="241"/>
        <v>0.250031641996429</v>
      </c>
      <c r="L1404">
        <f t="shared" si="234"/>
        <v>0.530000000000001</v>
      </c>
      <c r="M1404">
        <f t="shared" si="240"/>
        <v>0.301351898275768</v>
      </c>
    </row>
    <row r="1405" spans="1:13">
      <c r="A1405" s="1">
        <v>37931</v>
      </c>
      <c r="B1405">
        <v>207.31</v>
      </c>
      <c r="C1405">
        <f t="shared" si="232"/>
        <v>0</v>
      </c>
      <c r="D1405">
        <f t="shared" si="233"/>
        <v>0.259999999999991</v>
      </c>
      <c r="E1405">
        <f t="shared" si="238"/>
        <v>0.149606687684356</v>
      </c>
      <c r="F1405">
        <f t="shared" si="239"/>
        <v>0.148791503571714</v>
      </c>
      <c r="G1405">
        <f t="shared" si="236"/>
        <v>1.00547870068568</v>
      </c>
      <c r="H1405">
        <f t="shared" si="237"/>
        <v>50.1365933401289</v>
      </c>
      <c r="I1405">
        <f t="shared" si="235"/>
        <v>207.525194340645</v>
      </c>
      <c r="J1405">
        <f t="shared" si="242"/>
        <v>207.313958288356</v>
      </c>
      <c r="K1405">
        <f t="shared" si="241"/>
        <v>0.211236052288598</v>
      </c>
      <c r="L1405">
        <f t="shared" si="234"/>
        <v>0.259999999999991</v>
      </c>
      <c r="M1405">
        <f t="shared" si="240"/>
        <v>0.29839819125607</v>
      </c>
    </row>
    <row r="1406" spans="1:13">
      <c r="A1406" s="1">
        <v>37932</v>
      </c>
      <c r="B1406">
        <v>207.28</v>
      </c>
      <c r="C1406">
        <f t="shared" si="232"/>
        <v>0</v>
      </c>
      <c r="D1406">
        <f t="shared" si="233"/>
        <v>0.0300000000000011</v>
      </c>
      <c r="E1406">
        <f t="shared" si="238"/>
        <v>0.138920495706902</v>
      </c>
      <c r="F1406">
        <f t="shared" si="239"/>
        <v>0.140306396173734</v>
      </c>
      <c r="G1406">
        <f t="shared" si="236"/>
        <v>0.990122328670488</v>
      </c>
      <c r="H1406">
        <f t="shared" si="237"/>
        <v>49.7518325585515</v>
      </c>
      <c r="I1406">
        <f t="shared" si="235"/>
        <v>207.487483451053</v>
      </c>
      <c r="J1406">
        <f t="shared" si="242"/>
        <v>207.311441979189</v>
      </c>
      <c r="K1406">
        <f t="shared" si="241"/>
        <v>0.176041471864636</v>
      </c>
      <c r="L1406">
        <f t="shared" si="234"/>
        <v>0.0300000000000011</v>
      </c>
      <c r="M1406">
        <f t="shared" si="240"/>
        <v>0.279226891880636</v>
      </c>
    </row>
    <row r="1407" spans="1:13">
      <c r="A1407" s="1">
        <v>37935</v>
      </c>
      <c r="B1407">
        <v>207.04</v>
      </c>
      <c r="C1407">
        <f t="shared" si="232"/>
        <v>0</v>
      </c>
      <c r="D1407">
        <f t="shared" si="233"/>
        <v>0.240000000000009</v>
      </c>
      <c r="E1407">
        <f t="shared" si="238"/>
        <v>0.128997603156409</v>
      </c>
      <c r="F1407">
        <f t="shared" si="239"/>
        <v>0.147427367875611</v>
      </c>
      <c r="G1407">
        <f t="shared" si="236"/>
        <v>0.874990885445693</v>
      </c>
      <c r="H1407">
        <f t="shared" si="237"/>
        <v>46.6664074069728</v>
      </c>
      <c r="I1407">
        <f t="shared" si="235"/>
        <v>207.418660496281</v>
      </c>
      <c r="J1407">
        <f t="shared" si="242"/>
        <v>207.291328128531</v>
      </c>
      <c r="K1407">
        <f t="shared" si="241"/>
        <v>0.127332367750483</v>
      </c>
      <c r="L1407">
        <f t="shared" si="234"/>
        <v>0.240000000000009</v>
      </c>
      <c r="M1407">
        <f t="shared" si="240"/>
        <v>0.27642497103202</v>
      </c>
    </row>
    <row r="1408" spans="1:13">
      <c r="A1408" s="1">
        <v>37936</v>
      </c>
      <c r="B1408">
        <v>207.15</v>
      </c>
      <c r="C1408">
        <f t="shared" si="232"/>
        <v>0.110000000000014</v>
      </c>
      <c r="D1408">
        <f t="shared" si="233"/>
        <v>0</v>
      </c>
      <c r="E1408">
        <f t="shared" si="238"/>
        <v>0.127640631502381</v>
      </c>
      <c r="F1408">
        <f t="shared" si="239"/>
        <v>0.136896841598782</v>
      </c>
      <c r="G1408">
        <f t="shared" si="236"/>
        <v>0.9323855102258</v>
      </c>
      <c r="H1408">
        <f t="shared" si="237"/>
        <v>48.2504917001189</v>
      </c>
      <c r="I1408">
        <f t="shared" si="235"/>
        <v>207.377340511953</v>
      </c>
      <c r="J1408">
        <f t="shared" si="242"/>
        <v>207.280855714207</v>
      </c>
      <c r="K1408">
        <f t="shared" si="241"/>
        <v>0.0964847977465411</v>
      </c>
      <c r="L1408">
        <f t="shared" si="234"/>
        <v>0.110000000000014</v>
      </c>
      <c r="M1408">
        <f t="shared" si="240"/>
        <v>0.264537473101162</v>
      </c>
    </row>
    <row r="1409" spans="1:13">
      <c r="A1409" s="1">
        <v>37937</v>
      </c>
      <c r="B1409">
        <v>207.23</v>
      </c>
      <c r="C1409">
        <f t="shared" si="232"/>
        <v>0.0799999999999841</v>
      </c>
      <c r="D1409">
        <f t="shared" si="233"/>
        <v>0</v>
      </c>
      <c r="E1409">
        <f t="shared" si="238"/>
        <v>0.124237729252209</v>
      </c>
      <c r="F1409">
        <f t="shared" si="239"/>
        <v>0.127118495770297</v>
      </c>
      <c r="G1409">
        <f t="shared" si="236"/>
        <v>0.977337943619996</v>
      </c>
      <c r="H1409">
        <f t="shared" si="237"/>
        <v>49.4269554060517</v>
      </c>
      <c r="I1409">
        <f t="shared" si="235"/>
        <v>207.354679541215</v>
      </c>
      <c r="J1409">
        <f t="shared" si="242"/>
        <v>207.277087305784</v>
      </c>
      <c r="K1409">
        <f t="shared" si="241"/>
        <v>0.077592235430842</v>
      </c>
      <c r="L1409">
        <f t="shared" si="234"/>
        <v>0.0799999999999841</v>
      </c>
      <c r="M1409">
        <f t="shared" si="240"/>
        <v>0.251356225022507</v>
      </c>
    </row>
    <row r="1410" spans="1:13">
      <c r="A1410" s="1">
        <v>37938</v>
      </c>
      <c r="B1410">
        <v>206.67</v>
      </c>
      <c r="C1410">
        <f t="shared" si="232"/>
        <v>0</v>
      </c>
      <c r="D1410">
        <f t="shared" si="233"/>
        <v>0.560000000000002</v>
      </c>
      <c r="E1410">
        <f t="shared" si="238"/>
        <v>0.115363605734194</v>
      </c>
      <c r="F1410">
        <f t="shared" si="239"/>
        <v>0.158038603215276</v>
      </c>
      <c r="G1410">
        <f t="shared" si="236"/>
        <v>0.729971053825685</v>
      </c>
      <c r="H1410">
        <f t="shared" si="237"/>
        <v>42.1955646142989</v>
      </c>
      <c r="I1410">
        <f t="shared" si="235"/>
        <v>207.249375827776</v>
      </c>
      <c r="J1410">
        <f t="shared" si="242"/>
        <v>207.232102136425</v>
      </c>
      <c r="K1410">
        <f t="shared" si="241"/>
        <v>0.0172736913505958</v>
      </c>
      <c r="L1410">
        <f t="shared" si="234"/>
        <v>0.560000000000002</v>
      </c>
      <c r="M1410">
        <f t="shared" si="240"/>
        <v>0.273402208949471</v>
      </c>
    </row>
    <row r="1411" spans="1:13">
      <c r="A1411" s="1">
        <v>37939</v>
      </c>
      <c r="B1411">
        <v>206.21</v>
      </c>
      <c r="C1411">
        <f t="shared" si="232"/>
        <v>0</v>
      </c>
      <c r="D1411">
        <f t="shared" si="233"/>
        <v>0.45999999999998</v>
      </c>
      <c r="E1411">
        <f t="shared" si="238"/>
        <v>0.107123348181752</v>
      </c>
      <c r="F1411">
        <f t="shared" si="239"/>
        <v>0.179607274414184</v>
      </c>
      <c r="G1411">
        <f t="shared" si="236"/>
        <v>0.596431010554283</v>
      </c>
      <c r="H1411">
        <f t="shared" si="237"/>
        <v>37.3602746758973</v>
      </c>
      <c r="I1411">
        <f t="shared" si="235"/>
        <v>207.089519825464</v>
      </c>
      <c r="J1411">
        <f t="shared" si="242"/>
        <v>207.156364368116</v>
      </c>
      <c r="K1411">
        <f t="shared" si="241"/>
        <v>-0.0668445426522339</v>
      </c>
      <c r="L1411">
        <f t="shared" si="234"/>
        <v>0.45999999999998</v>
      </c>
      <c r="M1411">
        <f t="shared" si="240"/>
        <v>0.286730622595936</v>
      </c>
    </row>
    <row r="1412" spans="1:13">
      <c r="A1412" s="1">
        <v>37942</v>
      </c>
      <c r="B1412">
        <v>206.33</v>
      </c>
      <c r="C1412">
        <f t="shared" ref="C1412:C1475" si="243">IF(B1412&gt;B1411,B1412-B1411,0)</f>
        <v>0.120000000000005</v>
      </c>
      <c r="D1412">
        <f t="shared" ref="D1412:D1475" si="244">IF(B1412&lt;B1411,B1411-B1412,0)</f>
        <v>0</v>
      </c>
      <c r="E1412">
        <f t="shared" si="238"/>
        <v>0.108043109025913</v>
      </c>
      <c r="F1412">
        <f t="shared" si="239"/>
        <v>0.166778183384599</v>
      </c>
      <c r="G1412">
        <f t="shared" si="236"/>
        <v>0.647825194118825</v>
      </c>
      <c r="H1412">
        <f t="shared" si="237"/>
        <v>39.3139512874877</v>
      </c>
      <c r="I1412">
        <f t="shared" si="235"/>
        <v>206.972705676308</v>
      </c>
      <c r="J1412">
        <f t="shared" si="242"/>
        <v>207.095130768439</v>
      </c>
      <c r="K1412">
        <f t="shared" si="241"/>
        <v>-0.122425092131181</v>
      </c>
      <c r="L1412">
        <f t="shared" ref="L1412:L1475" si="245">ABS(B1412-B1411)</f>
        <v>0.120000000000005</v>
      </c>
      <c r="M1412">
        <f t="shared" si="240"/>
        <v>0.274821292410512</v>
      </c>
    </row>
    <row r="1413" spans="1:13">
      <c r="A1413" s="1">
        <v>37943</v>
      </c>
      <c r="B1413">
        <v>206.45</v>
      </c>
      <c r="C1413">
        <f t="shared" si="243"/>
        <v>0.119999999999976</v>
      </c>
      <c r="D1413">
        <f t="shared" si="244"/>
        <v>0</v>
      </c>
      <c r="E1413">
        <f t="shared" si="238"/>
        <v>0.108897172666917</v>
      </c>
      <c r="F1413">
        <f t="shared" si="239"/>
        <v>0.154865455999985</v>
      </c>
      <c r="G1413">
        <f t="shared" si="236"/>
        <v>0.703172776419088</v>
      </c>
      <c r="H1413">
        <f t="shared" si="237"/>
        <v>41.2860507257229</v>
      </c>
      <c r="I1413">
        <f t="shared" si="235"/>
        <v>206.892313543291</v>
      </c>
      <c r="J1413">
        <f t="shared" si="242"/>
        <v>207.047326578497</v>
      </c>
      <c r="K1413">
        <f t="shared" si="241"/>
        <v>-0.155013035205997</v>
      </c>
      <c r="L1413">
        <f t="shared" si="245"/>
        <v>0.119999999999976</v>
      </c>
      <c r="M1413">
        <f t="shared" si="240"/>
        <v>0.263762628666902</v>
      </c>
    </row>
    <row r="1414" spans="1:13">
      <c r="A1414" s="1">
        <v>37944</v>
      </c>
      <c r="B1414">
        <v>206.72</v>
      </c>
      <c r="C1414">
        <f t="shared" si="243"/>
        <v>0.27000000000001</v>
      </c>
      <c r="D1414">
        <f t="shared" si="244"/>
        <v>0</v>
      </c>
      <c r="E1414">
        <f t="shared" si="238"/>
        <v>0.120404517476424</v>
      </c>
      <c r="F1414">
        <f t="shared" si="239"/>
        <v>0.143803637714272</v>
      </c>
      <c r="G1414">
        <f t="shared" si="236"/>
        <v>0.837284225838987</v>
      </c>
      <c r="H1414">
        <f t="shared" si="237"/>
        <v>45.571839896282</v>
      </c>
      <c r="I1414">
        <f t="shared" si="235"/>
        <v>206.865811720333</v>
      </c>
      <c r="J1414">
        <f t="shared" si="242"/>
        <v>207.023071679031</v>
      </c>
      <c r="K1414">
        <f t="shared" si="241"/>
        <v>-0.15725995869758</v>
      </c>
      <c r="L1414">
        <f t="shared" si="245"/>
        <v>0.27000000000001</v>
      </c>
      <c r="M1414">
        <f t="shared" si="240"/>
        <v>0.264208155190696</v>
      </c>
    </row>
    <row r="1415" spans="1:13">
      <c r="A1415" s="1">
        <v>37945</v>
      </c>
      <c r="B1415">
        <v>206.4</v>
      </c>
      <c r="C1415">
        <f t="shared" si="243"/>
        <v>0</v>
      </c>
      <c r="D1415">
        <f t="shared" si="244"/>
        <v>0.319999999999993</v>
      </c>
      <c r="E1415">
        <f t="shared" si="238"/>
        <v>0.111804194799537</v>
      </c>
      <c r="F1415">
        <f t="shared" si="239"/>
        <v>0.156389092163252</v>
      </c>
      <c r="G1415">
        <f t="shared" si="236"/>
        <v>0.714910440702772</v>
      </c>
      <c r="H1415">
        <f t="shared" si="237"/>
        <v>41.6879169742416</v>
      </c>
      <c r="I1415">
        <f t="shared" si="235"/>
        <v>206.794169877746</v>
      </c>
      <c r="J1415">
        <f t="shared" si="242"/>
        <v>206.976902067615</v>
      </c>
      <c r="K1415">
        <f t="shared" si="241"/>
        <v>-0.182732189868659</v>
      </c>
      <c r="L1415">
        <f t="shared" si="245"/>
        <v>0.319999999999993</v>
      </c>
      <c r="M1415">
        <f t="shared" si="240"/>
        <v>0.268193286962788</v>
      </c>
    </row>
    <row r="1416" spans="1:13">
      <c r="A1416" s="1">
        <v>37946</v>
      </c>
      <c r="B1416">
        <v>206</v>
      </c>
      <c r="C1416">
        <f t="shared" si="243"/>
        <v>0</v>
      </c>
      <c r="D1416">
        <f t="shared" si="244"/>
        <v>0.400000000000006</v>
      </c>
      <c r="E1416">
        <f t="shared" si="238"/>
        <v>0.103818180885284</v>
      </c>
      <c r="F1416">
        <f t="shared" si="239"/>
        <v>0.173789871294448</v>
      </c>
      <c r="G1416">
        <f t="shared" si="236"/>
        <v>0.597377626854831</v>
      </c>
      <c r="H1416">
        <f t="shared" si="237"/>
        <v>37.3973953817697</v>
      </c>
      <c r="I1416">
        <f t="shared" si="235"/>
        <v>206.672026550549</v>
      </c>
      <c r="J1416">
        <f t="shared" si="242"/>
        <v>206.904513624404</v>
      </c>
      <c r="K1416">
        <f t="shared" si="241"/>
        <v>-0.232487073855765</v>
      </c>
      <c r="L1416">
        <f t="shared" si="245"/>
        <v>0.400000000000006</v>
      </c>
      <c r="M1416">
        <f t="shared" si="240"/>
        <v>0.277608052179733</v>
      </c>
    </row>
    <row r="1417" spans="1:13">
      <c r="A1417" s="1">
        <v>37949</v>
      </c>
      <c r="B1417">
        <v>205.83</v>
      </c>
      <c r="C1417">
        <f t="shared" si="243"/>
        <v>0</v>
      </c>
      <c r="D1417">
        <f t="shared" si="244"/>
        <v>0.169999999999987</v>
      </c>
      <c r="E1417">
        <f t="shared" si="238"/>
        <v>0.0964025965363352</v>
      </c>
      <c r="F1417">
        <f t="shared" si="239"/>
        <v>0.173519166201987</v>
      </c>
      <c r="G1417">
        <f t="shared" si="236"/>
        <v>0.555573189097259</v>
      </c>
      <c r="H1417">
        <f t="shared" si="237"/>
        <v>35.715014439126</v>
      </c>
      <c r="I1417">
        <f t="shared" si="235"/>
        <v>206.542522867074</v>
      </c>
      <c r="J1417">
        <f t="shared" si="242"/>
        <v>206.824892164836</v>
      </c>
      <c r="K1417">
        <f t="shared" si="241"/>
        <v>-0.282369297761761</v>
      </c>
      <c r="L1417">
        <f t="shared" si="245"/>
        <v>0.169999999999987</v>
      </c>
      <c r="M1417">
        <f t="shared" si="240"/>
        <v>0.269921762738322</v>
      </c>
    </row>
    <row r="1418" spans="1:13">
      <c r="A1418" s="1">
        <v>37950</v>
      </c>
      <c r="B1418">
        <v>207.01</v>
      </c>
      <c r="C1418">
        <f t="shared" si="243"/>
        <v>1.17999999999998</v>
      </c>
      <c r="D1418">
        <f t="shared" si="244"/>
        <v>0</v>
      </c>
      <c r="E1418">
        <f t="shared" si="238"/>
        <v>0.173802411069453</v>
      </c>
      <c r="F1418">
        <f t="shared" si="239"/>
        <v>0.161124940044702</v>
      </c>
      <c r="G1418">
        <f t="shared" si="236"/>
        <v>1.07868099762354</v>
      </c>
      <c r="H1418">
        <f t="shared" si="237"/>
        <v>51.8925702816713</v>
      </c>
      <c r="I1418">
        <f t="shared" si="235"/>
        <v>206.614420850118</v>
      </c>
      <c r="J1418">
        <f t="shared" si="242"/>
        <v>206.838608655422</v>
      </c>
      <c r="K1418">
        <f t="shared" si="241"/>
        <v>-0.224187805303444</v>
      </c>
      <c r="L1418">
        <f t="shared" si="245"/>
        <v>1.17999999999998</v>
      </c>
      <c r="M1418">
        <f t="shared" si="240"/>
        <v>0.334927351114155</v>
      </c>
    </row>
    <row r="1419" spans="1:13">
      <c r="A1419" s="1">
        <v>37951</v>
      </c>
      <c r="B1419">
        <v>207.13</v>
      </c>
      <c r="C1419">
        <f t="shared" si="243"/>
        <v>0.120000000000005</v>
      </c>
      <c r="D1419">
        <f t="shared" si="244"/>
        <v>0</v>
      </c>
      <c r="E1419">
        <f t="shared" si="238"/>
        <v>0.169959381707349</v>
      </c>
      <c r="F1419">
        <f t="shared" si="239"/>
        <v>0.149616015755795</v>
      </c>
      <c r="G1419">
        <f t="shared" si="236"/>
        <v>1.13597050990022</v>
      </c>
      <c r="H1419">
        <f t="shared" si="237"/>
        <v>53.1828742314089</v>
      </c>
      <c r="I1419">
        <f t="shared" si="235"/>
        <v>206.69371692337</v>
      </c>
      <c r="J1419">
        <f t="shared" si="242"/>
        <v>206.860200754055</v>
      </c>
      <c r="K1419">
        <f t="shared" si="241"/>
        <v>-0.166483830684882</v>
      </c>
      <c r="L1419">
        <f t="shared" si="245"/>
        <v>0.120000000000005</v>
      </c>
      <c r="M1419">
        <f t="shared" si="240"/>
        <v>0.319575397463144</v>
      </c>
    </row>
    <row r="1420" spans="1:13">
      <c r="A1420" s="1">
        <v>37952</v>
      </c>
      <c r="B1420">
        <v>206.76</v>
      </c>
      <c r="C1420">
        <f t="shared" si="243"/>
        <v>0</v>
      </c>
      <c r="D1420">
        <f t="shared" si="244"/>
        <v>0.370000000000005</v>
      </c>
      <c r="E1420">
        <f t="shared" si="238"/>
        <v>0.15781942587111</v>
      </c>
      <c r="F1420">
        <f t="shared" si="239"/>
        <v>0.165357728916095</v>
      </c>
      <c r="G1420">
        <f t="shared" si="236"/>
        <v>0.954412151797207</v>
      </c>
      <c r="H1420">
        <f t="shared" si="237"/>
        <v>48.8337196900645</v>
      </c>
      <c r="I1420">
        <f t="shared" si="235"/>
        <v>206.703911260556</v>
      </c>
      <c r="J1420">
        <f t="shared" si="242"/>
        <v>206.852775878179</v>
      </c>
      <c r="K1420">
        <f t="shared" si="241"/>
        <v>-0.14886461762373</v>
      </c>
      <c r="L1420">
        <f t="shared" si="245"/>
        <v>0.370000000000005</v>
      </c>
      <c r="M1420">
        <f t="shared" si="240"/>
        <v>0.323177154787205</v>
      </c>
    </row>
    <row r="1421" spans="1:13">
      <c r="A1421" s="1">
        <v>37953</v>
      </c>
      <c r="B1421">
        <v>206.52</v>
      </c>
      <c r="C1421">
        <f t="shared" si="243"/>
        <v>0</v>
      </c>
      <c r="D1421">
        <f t="shared" si="244"/>
        <v>0.239999999999981</v>
      </c>
      <c r="E1421">
        <f t="shared" si="238"/>
        <v>0.146546609737459</v>
      </c>
      <c r="F1421">
        <f t="shared" si="239"/>
        <v>0.170689319707802</v>
      </c>
      <c r="G1421">
        <f t="shared" si="236"/>
        <v>0.858557582796208</v>
      </c>
      <c r="H1421">
        <f t="shared" si="237"/>
        <v>46.1948336034068</v>
      </c>
      <c r="I1421">
        <f t="shared" si="235"/>
        <v>206.675625708682</v>
      </c>
      <c r="J1421">
        <f t="shared" si="242"/>
        <v>206.828117185606</v>
      </c>
      <c r="K1421">
        <f t="shared" si="241"/>
        <v>-0.152491476924098</v>
      </c>
      <c r="L1421">
        <f t="shared" si="245"/>
        <v>0.239999999999981</v>
      </c>
      <c r="M1421">
        <f t="shared" si="240"/>
        <v>0.317235929445261</v>
      </c>
    </row>
    <row r="1422" spans="1:13">
      <c r="A1422" s="1">
        <v>37956</v>
      </c>
      <c r="B1422">
        <v>205.89</v>
      </c>
      <c r="C1422">
        <f t="shared" si="243"/>
        <v>0</v>
      </c>
      <c r="D1422">
        <f t="shared" si="244"/>
        <v>0.630000000000024</v>
      </c>
      <c r="E1422">
        <f t="shared" si="238"/>
        <v>0.136078994756212</v>
      </c>
      <c r="F1422">
        <f t="shared" si="239"/>
        <v>0.20349722544296</v>
      </c>
      <c r="G1422">
        <f t="shared" si="236"/>
        <v>0.66870196613248</v>
      </c>
      <c r="H1422">
        <f t="shared" si="237"/>
        <v>40.0731814131147</v>
      </c>
      <c r="I1422">
        <f t="shared" si="235"/>
        <v>206.554796474687</v>
      </c>
      <c r="J1422">
        <f t="shared" si="242"/>
        <v>206.758602702153</v>
      </c>
      <c r="K1422">
        <f t="shared" si="241"/>
        <v>-0.203806227466004</v>
      </c>
      <c r="L1422">
        <f t="shared" si="245"/>
        <v>0.630000000000024</v>
      </c>
      <c r="M1422">
        <f t="shared" si="240"/>
        <v>0.339576220199172</v>
      </c>
    </row>
    <row r="1423" spans="1:13">
      <c r="A1423" s="1">
        <v>37957</v>
      </c>
      <c r="B1423">
        <v>205.82</v>
      </c>
      <c r="C1423">
        <f t="shared" si="243"/>
        <v>0</v>
      </c>
      <c r="D1423">
        <f t="shared" si="244"/>
        <v>0.0699999999999932</v>
      </c>
      <c r="E1423">
        <f t="shared" si="238"/>
        <v>0.12635906655934</v>
      </c>
      <c r="F1423">
        <f t="shared" si="239"/>
        <v>0.193961709339891</v>
      </c>
      <c r="G1423">
        <f t="shared" si="236"/>
        <v>0.65146397703638</v>
      </c>
      <c r="H1423">
        <f t="shared" si="237"/>
        <v>39.4476649866416</v>
      </c>
      <c r="I1423">
        <f t="shared" ref="I1423:I1486" si="246">(B1423*0.1538)+(I1422*0.8462)</f>
        <v>206.44178477688</v>
      </c>
      <c r="J1423">
        <f t="shared" si="242"/>
        <v>206.689052241923</v>
      </c>
      <c r="K1423">
        <f t="shared" si="241"/>
        <v>-0.247267465043308</v>
      </c>
      <c r="L1423">
        <f t="shared" si="245"/>
        <v>0.0699999999999932</v>
      </c>
      <c r="M1423">
        <f t="shared" si="240"/>
        <v>0.320320775899231</v>
      </c>
    </row>
    <row r="1424" spans="1:13">
      <c r="A1424" s="1">
        <v>37958</v>
      </c>
      <c r="B1424">
        <v>206.22</v>
      </c>
      <c r="C1424">
        <f t="shared" si="243"/>
        <v>0.400000000000006</v>
      </c>
      <c r="D1424">
        <f t="shared" si="244"/>
        <v>0</v>
      </c>
      <c r="E1424">
        <f t="shared" si="238"/>
        <v>0.145904847519387</v>
      </c>
      <c r="F1424">
        <f t="shared" si="239"/>
        <v>0.180107301529899</v>
      </c>
      <c r="G1424">
        <f t="shared" ref="G1424:G1487" si="247">E1424/F1424</f>
        <v>0.810099569978656</v>
      </c>
      <c r="H1424">
        <f t="shared" ref="H1424:H1487" si="248">100-(100/(1+G1424))</f>
        <v>44.7544203321483</v>
      </c>
      <c r="I1424">
        <f t="shared" si="246"/>
        <v>206.407674278196</v>
      </c>
      <c r="J1424">
        <f t="shared" si="242"/>
        <v>206.654295470797</v>
      </c>
      <c r="K1424">
        <f t="shared" si="241"/>
        <v>-0.246621192600941</v>
      </c>
      <c r="L1424">
        <f t="shared" si="245"/>
        <v>0.400000000000006</v>
      </c>
      <c r="M1424">
        <f t="shared" si="240"/>
        <v>0.326012149049286</v>
      </c>
    </row>
    <row r="1425" spans="1:13">
      <c r="A1425" s="1">
        <v>37959</v>
      </c>
      <c r="B1425">
        <v>206.04</v>
      </c>
      <c r="C1425">
        <f t="shared" si="243"/>
        <v>0</v>
      </c>
      <c r="D1425">
        <f t="shared" si="244"/>
        <v>0.180000000000007</v>
      </c>
      <c r="E1425">
        <f t="shared" ref="E1425:E1488" si="249">((E1424*13)+C1425)/14</f>
        <v>0.135483072696574</v>
      </c>
      <c r="F1425">
        <f t="shared" ref="F1425:F1488" si="250">((F1424*13)+D1425)/14</f>
        <v>0.180099637134907</v>
      </c>
      <c r="G1425">
        <f t="shared" si="247"/>
        <v>0.752267327418812</v>
      </c>
      <c r="H1425">
        <f t="shared" si="248"/>
        <v>42.9310822411409</v>
      </c>
      <c r="I1425">
        <f t="shared" si="246"/>
        <v>206.351125974209</v>
      </c>
      <c r="J1425">
        <f t="shared" si="242"/>
        <v>206.608776176411</v>
      </c>
      <c r="K1425">
        <f t="shared" si="241"/>
        <v>-0.257650202201404</v>
      </c>
      <c r="L1425">
        <f t="shared" si="245"/>
        <v>0.180000000000007</v>
      </c>
      <c r="M1425">
        <f t="shared" ref="M1425:M1488" si="251">((M1424*13)+L1425)/14</f>
        <v>0.315582709831481</v>
      </c>
    </row>
    <row r="1426" spans="1:13">
      <c r="A1426" s="1">
        <v>37960</v>
      </c>
      <c r="B1426">
        <v>205.43</v>
      </c>
      <c r="C1426">
        <f t="shared" si="243"/>
        <v>0</v>
      </c>
      <c r="D1426">
        <f t="shared" si="244"/>
        <v>0.609999999999985</v>
      </c>
      <c r="E1426">
        <f t="shared" si="249"/>
        <v>0.125805710361104</v>
      </c>
      <c r="F1426">
        <f t="shared" si="250"/>
        <v>0.210806805910984</v>
      </c>
      <c r="G1426">
        <f t="shared" si="247"/>
        <v>0.596782014781002</v>
      </c>
      <c r="H1426">
        <f t="shared" si="248"/>
        <v>37.3740441247925</v>
      </c>
      <c r="I1426">
        <f t="shared" si="246"/>
        <v>206.209456799376</v>
      </c>
      <c r="J1426">
        <f t="shared" si="242"/>
        <v>206.521428861739</v>
      </c>
      <c r="K1426">
        <f t="shared" si="241"/>
        <v>-0.31197206236277</v>
      </c>
      <c r="L1426">
        <f t="shared" si="245"/>
        <v>0.609999999999985</v>
      </c>
      <c r="M1426">
        <f t="shared" si="251"/>
        <v>0.336612516272088</v>
      </c>
    </row>
    <row r="1427" spans="1:13">
      <c r="A1427" s="1">
        <v>37963</v>
      </c>
      <c r="B1427">
        <v>206.28</v>
      </c>
      <c r="C1427">
        <f t="shared" si="243"/>
        <v>0.849999999999994</v>
      </c>
      <c r="D1427">
        <f t="shared" si="244"/>
        <v>0</v>
      </c>
      <c r="E1427">
        <f t="shared" si="249"/>
        <v>0.177533873906739</v>
      </c>
      <c r="F1427">
        <f t="shared" si="250"/>
        <v>0.195749176917342</v>
      </c>
      <c r="G1427">
        <f t="shared" si="247"/>
        <v>0.906945698074152</v>
      </c>
      <c r="H1427">
        <f t="shared" si="248"/>
        <v>47.560121873952</v>
      </c>
      <c r="I1427">
        <f t="shared" si="246"/>
        <v>206.220306343632</v>
      </c>
      <c r="J1427">
        <f t="shared" si="242"/>
        <v>206.503538983084</v>
      </c>
      <c r="K1427">
        <f t="shared" si="241"/>
        <v>-0.283232639451938</v>
      </c>
      <c r="L1427">
        <f t="shared" si="245"/>
        <v>0.849999999999994</v>
      </c>
      <c r="M1427">
        <f t="shared" si="251"/>
        <v>0.373283050824082</v>
      </c>
    </row>
    <row r="1428" spans="1:13">
      <c r="A1428" s="1">
        <v>37964</v>
      </c>
      <c r="B1428">
        <v>206.4</v>
      </c>
      <c r="C1428">
        <f t="shared" si="243"/>
        <v>0.120000000000005</v>
      </c>
      <c r="D1428">
        <f t="shared" si="244"/>
        <v>0</v>
      </c>
      <c r="E1428">
        <f t="shared" si="249"/>
        <v>0.17342431148483</v>
      </c>
      <c r="F1428">
        <f t="shared" si="250"/>
        <v>0.181767092851818</v>
      </c>
      <c r="G1428">
        <f t="shared" si="247"/>
        <v>0.954101805579357</v>
      </c>
      <c r="H1428">
        <f t="shared" si="248"/>
        <v>48.8255935722081</v>
      </c>
      <c r="I1428">
        <f t="shared" si="246"/>
        <v>206.247943227981</v>
      </c>
      <c r="J1428">
        <f t="shared" si="242"/>
        <v>206.495866744437</v>
      </c>
      <c r="K1428">
        <f t="shared" si="241"/>
        <v>-0.247923516456012</v>
      </c>
      <c r="L1428">
        <f t="shared" si="245"/>
        <v>0.120000000000005</v>
      </c>
      <c r="M1428">
        <f t="shared" si="251"/>
        <v>0.355191404336647</v>
      </c>
    </row>
    <row r="1429" spans="1:13">
      <c r="A1429" s="1">
        <v>37965</v>
      </c>
      <c r="B1429">
        <v>206.35</v>
      </c>
      <c r="C1429">
        <f t="shared" si="243"/>
        <v>0</v>
      </c>
      <c r="D1429">
        <f t="shared" si="244"/>
        <v>0.0500000000000114</v>
      </c>
      <c r="E1429">
        <f t="shared" si="249"/>
        <v>0.161036860664485</v>
      </c>
      <c r="F1429">
        <f t="shared" si="250"/>
        <v>0.172355157648117</v>
      </c>
      <c r="G1429">
        <f t="shared" si="247"/>
        <v>0.934331544596188</v>
      </c>
      <c r="H1429">
        <f t="shared" si="248"/>
        <v>48.302554296153</v>
      </c>
      <c r="I1429">
        <f t="shared" si="246"/>
        <v>206.263639559518</v>
      </c>
      <c r="J1429">
        <f t="shared" si="242"/>
        <v>206.485058018674</v>
      </c>
      <c r="K1429">
        <f t="shared" si="241"/>
        <v>-0.221418459156752</v>
      </c>
      <c r="L1429">
        <f t="shared" si="245"/>
        <v>0.0500000000000114</v>
      </c>
      <c r="M1429">
        <f t="shared" si="251"/>
        <v>0.333392018312602</v>
      </c>
    </row>
    <row r="1430" spans="1:13">
      <c r="A1430" s="1">
        <v>37966</v>
      </c>
      <c r="B1430">
        <v>206.42</v>
      </c>
      <c r="C1430">
        <f t="shared" si="243"/>
        <v>0.0699999999999932</v>
      </c>
      <c r="D1430">
        <f t="shared" si="244"/>
        <v>0</v>
      </c>
      <c r="E1430">
        <f t="shared" si="249"/>
        <v>0.154534227759878</v>
      </c>
      <c r="F1430">
        <f t="shared" si="250"/>
        <v>0.160044074958966</v>
      </c>
      <c r="G1430">
        <f t="shared" si="247"/>
        <v>0.965572938576449</v>
      </c>
      <c r="H1430">
        <f t="shared" si="248"/>
        <v>49.1242486923817</v>
      </c>
      <c r="I1430">
        <f t="shared" si="246"/>
        <v>206.287687795264</v>
      </c>
      <c r="J1430">
        <f t="shared" si="242"/>
        <v>206.480237219491</v>
      </c>
      <c r="K1430">
        <f t="shared" si="241"/>
        <v>-0.192549424226826</v>
      </c>
      <c r="L1430">
        <f t="shared" si="245"/>
        <v>0.0699999999999932</v>
      </c>
      <c r="M1430">
        <f t="shared" si="251"/>
        <v>0.314578302718844</v>
      </c>
    </row>
    <row r="1431" spans="1:13">
      <c r="A1431" s="1">
        <v>37967</v>
      </c>
      <c r="B1431">
        <v>202.47</v>
      </c>
      <c r="C1431">
        <f t="shared" si="243"/>
        <v>0</v>
      </c>
      <c r="D1431">
        <f t="shared" si="244"/>
        <v>3.94999999999999</v>
      </c>
      <c r="E1431">
        <f t="shared" si="249"/>
        <v>0.143496068634173</v>
      </c>
      <c r="F1431">
        <f t="shared" si="250"/>
        <v>0.430755212461896</v>
      </c>
      <c r="G1431">
        <f t="shared" si="247"/>
        <v>0.33312671439087</v>
      </c>
      <c r="H1431">
        <f t="shared" si="248"/>
        <v>24.9883758831644</v>
      </c>
      <c r="I1431">
        <f t="shared" si="246"/>
        <v>205.700527412352</v>
      </c>
      <c r="J1431">
        <f t="shared" si="242"/>
        <v>206.183078641526</v>
      </c>
      <c r="K1431">
        <f t="shared" si="241"/>
        <v>-0.482551229174163</v>
      </c>
      <c r="L1431">
        <f t="shared" si="245"/>
        <v>3.94999999999999</v>
      </c>
      <c r="M1431">
        <f t="shared" si="251"/>
        <v>0.574251281096069</v>
      </c>
    </row>
    <row r="1432" spans="1:13">
      <c r="A1432" s="1">
        <v>37970</v>
      </c>
      <c r="B1432">
        <v>201.94</v>
      </c>
      <c r="C1432">
        <f t="shared" si="243"/>
        <v>0</v>
      </c>
      <c r="D1432">
        <f t="shared" si="244"/>
        <v>0.530000000000001</v>
      </c>
      <c r="E1432">
        <f t="shared" si="249"/>
        <v>0.133246349446017</v>
      </c>
      <c r="F1432">
        <f t="shared" si="250"/>
        <v>0.437844125857475</v>
      </c>
      <c r="G1432">
        <f t="shared" si="247"/>
        <v>0.304323711515068</v>
      </c>
      <c r="H1432">
        <f t="shared" si="248"/>
        <v>23.3319159061805</v>
      </c>
      <c r="I1432">
        <f t="shared" si="246"/>
        <v>205.122158296332</v>
      </c>
      <c r="J1432">
        <f t="shared" si="242"/>
        <v>205.868666514189</v>
      </c>
      <c r="K1432">
        <f t="shared" si="241"/>
        <v>-0.746508217856814</v>
      </c>
      <c r="L1432">
        <f t="shared" si="245"/>
        <v>0.530000000000001</v>
      </c>
      <c r="M1432">
        <f t="shared" si="251"/>
        <v>0.571090475303493</v>
      </c>
    </row>
    <row r="1433" spans="1:13">
      <c r="A1433" s="1">
        <v>37971</v>
      </c>
      <c r="B1433">
        <v>201.88</v>
      </c>
      <c r="C1433">
        <f t="shared" si="243"/>
        <v>0</v>
      </c>
      <c r="D1433">
        <f t="shared" si="244"/>
        <v>0.0600000000000023</v>
      </c>
      <c r="E1433">
        <f t="shared" si="249"/>
        <v>0.123728753057016</v>
      </c>
      <c r="F1433">
        <f t="shared" si="250"/>
        <v>0.410855259724798</v>
      </c>
      <c r="G1433">
        <f t="shared" si="247"/>
        <v>0.301149249348525</v>
      </c>
      <c r="H1433">
        <f t="shared" si="248"/>
        <v>23.1448659328903</v>
      </c>
      <c r="I1433">
        <f t="shared" si="246"/>
        <v>204.623514350357</v>
      </c>
      <c r="J1433">
        <f t="shared" si="242"/>
        <v>205.573106325488</v>
      </c>
      <c r="K1433">
        <f t="shared" si="241"/>
        <v>-0.949591975131341</v>
      </c>
      <c r="L1433">
        <f t="shared" si="245"/>
        <v>0.0600000000000023</v>
      </c>
      <c r="M1433">
        <f t="shared" si="251"/>
        <v>0.534584012781815</v>
      </c>
    </row>
    <row r="1434" spans="1:13">
      <c r="A1434" s="1">
        <v>37972</v>
      </c>
      <c r="B1434">
        <v>201.5</v>
      </c>
      <c r="C1434">
        <f t="shared" si="243"/>
        <v>0</v>
      </c>
      <c r="D1434">
        <f t="shared" si="244"/>
        <v>0.379999999999995</v>
      </c>
      <c r="E1434">
        <f t="shared" si="249"/>
        <v>0.114890984981515</v>
      </c>
      <c r="F1434">
        <f t="shared" si="250"/>
        <v>0.408651312601598</v>
      </c>
      <c r="G1434">
        <f t="shared" si="247"/>
        <v>0.281146741582902</v>
      </c>
      <c r="H1434">
        <f t="shared" si="248"/>
        <v>21.9449289029557</v>
      </c>
      <c r="I1434">
        <f t="shared" si="246"/>
        <v>204.143117843272</v>
      </c>
      <c r="J1434">
        <f t="shared" si="242"/>
        <v>205.271289146769</v>
      </c>
      <c r="K1434">
        <f t="shared" si="241"/>
        <v>-1.12817130349751</v>
      </c>
      <c r="L1434">
        <f t="shared" si="245"/>
        <v>0.379999999999995</v>
      </c>
      <c r="M1434">
        <f t="shared" si="251"/>
        <v>0.523542297583113</v>
      </c>
    </row>
    <row r="1435" spans="1:13">
      <c r="A1435" s="1">
        <v>37973</v>
      </c>
      <c r="B1435">
        <v>201.56</v>
      </c>
      <c r="C1435">
        <f t="shared" si="243"/>
        <v>0.0600000000000023</v>
      </c>
      <c r="D1435">
        <f t="shared" si="244"/>
        <v>0</v>
      </c>
      <c r="E1435">
        <f t="shared" si="249"/>
        <v>0.110970200339978</v>
      </c>
      <c r="F1435">
        <f t="shared" si="250"/>
        <v>0.379461933130055</v>
      </c>
      <c r="G1435">
        <f t="shared" si="247"/>
        <v>0.292440929251116</v>
      </c>
      <c r="H1435">
        <f t="shared" si="248"/>
        <v>22.6270247740116</v>
      </c>
      <c r="I1435">
        <f t="shared" si="246"/>
        <v>203.745834318977</v>
      </c>
      <c r="J1435">
        <f t="shared" si="242"/>
        <v>204.996282620994</v>
      </c>
      <c r="K1435">
        <f t="shared" si="241"/>
        <v>-1.25044830201708</v>
      </c>
      <c r="L1435">
        <f t="shared" si="245"/>
        <v>0.0600000000000023</v>
      </c>
      <c r="M1435">
        <f t="shared" si="251"/>
        <v>0.490432133470034</v>
      </c>
    </row>
    <row r="1436" spans="1:13">
      <c r="A1436" s="1">
        <v>37974</v>
      </c>
      <c r="B1436">
        <v>201.54</v>
      </c>
      <c r="C1436">
        <f t="shared" si="243"/>
        <v>0</v>
      </c>
      <c r="D1436">
        <f t="shared" si="244"/>
        <v>0.0200000000000102</v>
      </c>
      <c r="E1436">
        <f t="shared" si="249"/>
        <v>0.103043757458551</v>
      </c>
      <c r="F1436">
        <f t="shared" si="250"/>
        <v>0.353786080763624</v>
      </c>
      <c r="G1436">
        <f t="shared" si="247"/>
        <v>0.291260066637269</v>
      </c>
      <c r="H1436">
        <f t="shared" si="248"/>
        <v>22.5562668716129</v>
      </c>
      <c r="I1436">
        <f t="shared" si="246"/>
        <v>203.406577000718</v>
      </c>
      <c r="J1436">
        <f t="shared" si="242"/>
        <v>204.740172078778</v>
      </c>
      <c r="K1436">
        <f t="shared" ref="K1436:K1499" si="252">I1436-J1436</f>
        <v>-1.33359507806003</v>
      </c>
      <c r="L1436">
        <f t="shared" si="245"/>
        <v>0.0200000000000102</v>
      </c>
      <c r="M1436">
        <f t="shared" si="251"/>
        <v>0.456829838222175</v>
      </c>
    </row>
    <row r="1437" spans="1:13">
      <c r="A1437" s="1">
        <v>37977</v>
      </c>
      <c r="B1437">
        <v>201.51</v>
      </c>
      <c r="C1437">
        <f t="shared" si="243"/>
        <v>0</v>
      </c>
      <c r="D1437">
        <f t="shared" si="244"/>
        <v>0.0300000000000011</v>
      </c>
      <c r="E1437">
        <f t="shared" si="249"/>
        <v>0.0956834890686549</v>
      </c>
      <c r="F1437">
        <f t="shared" si="250"/>
        <v>0.330658503566222</v>
      </c>
      <c r="G1437">
        <f t="shared" si="247"/>
        <v>0.289372534009221</v>
      </c>
      <c r="H1437">
        <f t="shared" si="248"/>
        <v>22.4428957788822</v>
      </c>
      <c r="I1437">
        <f t="shared" si="246"/>
        <v>203.114883458007</v>
      </c>
      <c r="J1437">
        <f t="shared" ref="J1437:J1500" si="253">(B1437*0.0741)+(J1436*0.9259)</f>
        <v>204.50081632774</v>
      </c>
      <c r="K1437">
        <f t="shared" si="252"/>
        <v>-1.38593286973304</v>
      </c>
      <c r="L1437">
        <f t="shared" si="245"/>
        <v>0.0300000000000011</v>
      </c>
      <c r="M1437">
        <f t="shared" si="251"/>
        <v>0.426341992634877</v>
      </c>
    </row>
    <row r="1438" spans="1:13">
      <c r="A1438" s="1">
        <v>37978</v>
      </c>
      <c r="B1438">
        <v>201.29</v>
      </c>
      <c r="C1438">
        <f t="shared" si="243"/>
        <v>0</v>
      </c>
      <c r="D1438">
        <f t="shared" si="244"/>
        <v>0.219999999999999</v>
      </c>
      <c r="E1438">
        <f t="shared" si="249"/>
        <v>0.0888489541351795</v>
      </c>
      <c r="F1438">
        <f t="shared" si="250"/>
        <v>0.322754324740063</v>
      </c>
      <c r="G1438">
        <f t="shared" si="247"/>
        <v>0.275283543316533</v>
      </c>
      <c r="H1438">
        <f t="shared" si="248"/>
        <v>21.5860656839203</v>
      </c>
      <c r="I1438">
        <f t="shared" si="246"/>
        <v>202.834216382166</v>
      </c>
      <c r="J1438">
        <f t="shared" si="253"/>
        <v>204.262894837855</v>
      </c>
      <c r="K1438">
        <f t="shared" si="252"/>
        <v>-1.42867845568904</v>
      </c>
      <c r="L1438">
        <f t="shared" si="245"/>
        <v>0.219999999999999</v>
      </c>
      <c r="M1438">
        <f t="shared" si="251"/>
        <v>0.411603278875243</v>
      </c>
    </row>
    <row r="1439" spans="1:13">
      <c r="A1439" s="1">
        <v>37979</v>
      </c>
      <c r="B1439">
        <v>201.22</v>
      </c>
      <c r="C1439">
        <f t="shared" si="243"/>
        <v>0</v>
      </c>
      <c r="D1439">
        <f t="shared" si="244"/>
        <v>0.0699999999999932</v>
      </c>
      <c r="E1439">
        <f t="shared" si="249"/>
        <v>0.082502600268381</v>
      </c>
      <c r="F1439">
        <f t="shared" si="250"/>
        <v>0.304700444401487</v>
      </c>
      <c r="G1439">
        <f t="shared" si="247"/>
        <v>0.270766261698233</v>
      </c>
      <c r="H1439">
        <f t="shared" si="248"/>
        <v>21.3073221928622</v>
      </c>
      <c r="I1439">
        <f t="shared" si="246"/>
        <v>202.585949902589</v>
      </c>
      <c r="J1439">
        <f t="shared" si="253"/>
        <v>204.03741633037</v>
      </c>
      <c r="K1439">
        <f t="shared" si="252"/>
        <v>-1.4514664277811</v>
      </c>
      <c r="L1439">
        <f t="shared" si="245"/>
        <v>0.0699999999999932</v>
      </c>
      <c r="M1439">
        <f t="shared" si="251"/>
        <v>0.387203044669868</v>
      </c>
    </row>
    <row r="1440" spans="1:13">
      <c r="A1440" s="1">
        <v>37980</v>
      </c>
      <c r="B1440">
        <v>201.52</v>
      </c>
      <c r="C1440">
        <f t="shared" si="243"/>
        <v>0.300000000000011</v>
      </c>
      <c r="D1440">
        <f t="shared" si="244"/>
        <v>0</v>
      </c>
      <c r="E1440">
        <f t="shared" si="249"/>
        <v>0.0980381288206403</v>
      </c>
      <c r="F1440">
        <f t="shared" si="250"/>
        <v>0.282936126944238</v>
      </c>
      <c r="G1440">
        <f t="shared" si="247"/>
        <v>0.346502689067918</v>
      </c>
      <c r="H1440">
        <f t="shared" si="248"/>
        <v>25.7335311604744</v>
      </c>
      <c r="I1440">
        <f t="shared" si="246"/>
        <v>202.422006807571</v>
      </c>
      <c r="J1440">
        <f t="shared" si="253"/>
        <v>203.850875780289</v>
      </c>
      <c r="K1440">
        <f t="shared" si="252"/>
        <v>-1.42886897271887</v>
      </c>
      <c r="L1440">
        <f t="shared" si="245"/>
        <v>0.300000000000011</v>
      </c>
      <c r="M1440">
        <f t="shared" si="251"/>
        <v>0.380974255764878</v>
      </c>
    </row>
    <row r="1441" spans="1:13">
      <c r="A1441" s="1">
        <v>37981</v>
      </c>
      <c r="B1441">
        <v>201.65</v>
      </c>
      <c r="C1441">
        <f t="shared" si="243"/>
        <v>0.129999999999995</v>
      </c>
      <c r="D1441">
        <f t="shared" si="244"/>
        <v>0</v>
      </c>
      <c r="E1441">
        <f t="shared" si="249"/>
        <v>0.100321119619166</v>
      </c>
      <c r="F1441">
        <f t="shared" si="250"/>
        <v>0.262726403591078</v>
      </c>
      <c r="G1441">
        <f t="shared" si="247"/>
        <v>0.381846355173769</v>
      </c>
      <c r="H1441">
        <f t="shared" si="248"/>
        <v>27.6330544089868</v>
      </c>
      <c r="I1441">
        <f t="shared" si="246"/>
        <v>202.303272160566</v>
      </c>
      <c r="J1441">
        <f t="shared" si="253"/>
        <v>203.68779088497</v>
      </c>
      <c r="K1441">
        <f t="shared" si="252"/>
        <v>-1.38451872440379</v>
      </c>
      <c r="L1441">
        <f t="shared" si="245"/>
        <v>0.129999999999995</v>
      </c>
      <c r="M1441">
        <f t="shared" si="251"/>
        <v>0.363047523210244</v>
      </c>
    </row>
    <row r="1442" spans="1:13">
      <c r="A1442" s="1">
        <v>37984</v>
      </c>
      <c r="B1442">
        <v>202.23</v>
      </c>
      <c r="C1442">
        <f t="shared" si="243"/>
        <v>0.579999999999984</v>
      </c>
      <c r="D1442">
        <f t="shared" si="244"/>
        <v>0</v>
      </c>
      <c r="E1442">
        <f t="shared" si="249"/>
        <v>0.134583896789224</v>
      </c>
      <c r="F1442">
        <f t="shared" si="250"/>
        <v>0.243960231906001</v>
      </c>
      <c r="G1442">
        <f t="shared" si="247"/>
        <v>0.551663259777028</v>
      </c>
      <c r="H1442">
        <f t="shared" si="248"/>
        <v>35.5530271340124</v>
      </c>
      <c r="I1442">
        <f t="shared" si="246"/>
        <v>202.292002902271</v>
      </c>
      <c r="J1442">
        <f t="shared" si="253"/>
        <v>203.579768580394</v>
      </c>
      <c r="K1442">
        <f t="shared" si="252"/>
        <v>-1.28776567812261</v>
      </c>
      <c r="L1442">
        <f t="shared" si="245"/>
        <v>0.579999999999984</v>
      </c>
      <c r="M1442">
        <f t="shared" si="251"/>
        <v>0.378544128695225</v>
      </c>
    </row>
    <row r="1443" spans="1:13">
      <c r="A1443" s="1">
        <v>37985</v>
      </c>
      <c r="B1443">
        <v>201.23</v>
      </c>
      <c r="C1443">
        <f t="shared" si="243"/>
        <v>0</v>
      </c>
      <c r="D1443">
        <f t="shared" si="244"/>
        <v>1</v>
      </c>
      <c r="E1443">
        <f t="shared" si="249"/>
        <v>0.12497076130428</v>
      </c>
      <c r="F1443">
        <f t="shared" si="250"/>
        <v>0.297963072484144</v>
      </c>
      <c r="G1443">
        <f t="shared" si="247"/>
        <v>0.419416944060845</v>
      </c>
      <c r="H1443">
        <f t="shared" si="248"/>
        <v>29.5485372226799</v>
      </c>
      <c r="I1443">
        <f t="shared" si="246"/>
        <v>202.128666855902</v>
      </c>
      <c r="J1443">
        <f t="shared" si="253"/>
        <v>203.405650728587</v>
      </c>
      <c r="K1443">
        <f t="shared" si="252"/>
        <v>-1.27698387268472</v>
      </c>
      <c r="L1443">
        <f t="shared" si="245"/>
        <v>1</v>
      </c>
      <c r="M1443">
        <f t="shared" si="251"/>
        <v>0.422933833788423</v>
      </c>
    </row>
    <row r="1444" spans="1:13">
      <c r="A1444" s="1">
        <v>37986</v>
      </c>
      <c r="B1444">
        <v>201.57</v>
      </c>
      <c r="C1444">
        <f t="shared" si="243"/>
        <v>0.340000000000003</v>
      </c>
      <c r="D1444">
        <f t="shared" si="244"/>
        <v>0</v>
      </c>
      <c r="E1444">
        <f t="shared" si="249"/>
        <v>0.140329992639688</v>
      </c>
      <c r="F1444">
        <f t="shared" si="250"/>
        <v>0.276679995878133</v>
      </c>
      <c r="G1444">
        <f t="shared" si="247"/>
        <v>0.507192405415165</v>
      </c>
      <c r="H1444">
        <f t="shared" si="248"/>
        <v>33.6514703492986</v>
      </c>
      <c r="I1444">
        <f t="shared" si="246"/>
        <v>202.042743893464</v>
      </c>
      <c r="J1444">
        <f t="shared" si="253"/>
        <v>203.269629009598</v>
      </c>
      <c r="K1444">
        <f t="shared" si="252"/>
        <v>-1.22688511613416</v>
      </c>
      <c r="L1444">
        <f t="shared" si="245"/>
        <v>0.340000000000003</v>
      </c>
      <c r="M1444">
        <f t="shared" si="251"/>
        <v>0.417009988517822</v>
      </c>
    </row>
    <row r="1445" spans="1:13">
      <c r="A1445" s="1">
        <v>37987</v>
      </c>
      <c r="B1445">
        <v>201.88</v>
      </c>
      <c r="C1445">
        <f t="shared" si="243"/>
        <v>0.310000000000002</v>
      </c>
      <c r="D1445">
        <f t="shared" si="244"/>
        <v>0</v>
      </c>
      <c r="E1445">
        <f t="shared" si="249"/>
        <v>0.152449278879711</v>
      </c>
      <c r="F1445">
        <f t="shared" si="250"/>
        <v>0.256917139029695</v>
      </c>
      <c r="G1445">
        <f t="shared" si="247"/>
        <v>0.593379170636375</v>
      </c>
      <c r="H1445">
        <f t="shared" si="248"/>
        <v>37.2402992063331</v>
      </c>
      <c r="I1445">
        <f t="shared" si="246"/>
        <v>202.017713882649</v>
      </c>
      <c r="J1445">
        <f t="shared" si="253"/>
        <v>203.166657499987</v>
      </c>
      <c r="K1445">
        <f t="shared" si="252"/>
        <v>-1.14894361733769</v>
      </c>
      <c r="L1445">
        <f t="shared" si="245"/>
        <v>0.310000000000002</v>
      </c>
      <c r="M1445">
        <f t="shared" si="251"/>
        <v>0.409366417909406</v>
      </c>
    </row>
    <row r="1446" spans="1:13">
      <c r="A1446" s="1">
        <v>37988</v>
      </c>
      <c r="B1446">
        <v>201.52</v>
      </c>
      <c r="C1446">
        <f t="shared" si="243"/>
        <v>0</v>
      </c>
      <c r="D1446">
        <f t="shared" si="244"/>
        <v>0.359999999999985</v>
      </c>
      <c r="E1446">
        <f t="shared" si="249"/>
        <v>0.141560044674017</v>
      </c>
      <c r="F1446">
        <f t="shared" si="250"/>
        <v>0.264280200527573</v>
      </c>
      <c r="G1446">
        <f t="shared" si="247"/>
        <v>0.535643776535003</v>
      </c>
      <c r="H1446">
        <f t="shared" si="248"/>
        <v>34.8807311122388</v>
      </c>
      <c r="I1446">
        <f t="shared" si="246"/>
        <v>201.941165487498</v>
      </c>
      <c r="J1446">
        <f t="shared" si="253"/>
        <v>203.044640179238</v>
      </c>
      <c r="K1446">
        <f t="shared" si="252"/>
        <v>-1.10347469174016</v>
      </c>
      <c r="L1446">
        <f t="shared" si="245"/>
        <v>0.359999999999985</v>
      </c>
      <c r="M1446">
        <f t="shared" si="251"/>
        <v>0.40584024520159</v>
      </c>
    </row>
    <row r="1447" spans="1:13">
      <c r="A1447" s="1">
        <v>37991</v>
      </c>
      <c r="B1447">
        <v>201.51</v>
      </c>
      <c r="C1447">
        <f t="shared" si="243"/>
        <v>0</v>
      </c>
      <c r="D1447">
        <f t="shared" si="244"/>
        <v>0.0100000000000193</v>
      </c>
      <c r="E1447">
        <f t="shared" si="249"/>
        <v>0.131448612911587</v>
      </c>
      <c r="F1447">
        <f t="shared" si="250"/>
        <v>0.246117329061319</v>
      </c>
      <c r="G1447">
        <f t="shared" si="247"/>
        <v>0.534089222457137</v>
      </c>
      <c r="H1447">
        <f t="shared" si="248"/>
        <v>34.8147431478393</v>
      </c>
      <c r="I1447">
        <f t="shared" si="246"/>
        <v>201.874852235521</v>
      </c>
      <c r="J1447">
        <f t="shared" si="253"/>
        <v>202.930923341956</v>
      </c>
      <c r="K1447">
        <f t="shared" si="252"/>
        <v>-1.05607110643581</v>
      </c>
      <c r="L1447">
        <f t="shared" si="245"/>
        <v>0.0100000000000193</v>
      </c>
      <c r="M1447">
        <f t="shared" si="251"/>
        <v>0.377565941972907</v>
      </c>
    </row>
    <row r="1448" spans="1:13">
      <c r="A1448" s="1">
        <v>37992</v>
      </c>
      <c r="B1448">
        <v>201.82</v>
      </c>
      <c r="C1448">
        <f t="shared" si="243"/>
        <v>0.310000000000002</v>
      </c>
      <c r="D1448">
        <f t="shared" si="244"/>
        <v>0</v>
      </c>
      <c r="E1448">
        <f t="shared" si="249"/>
        <v>0.144202283417903</v>
      </c>
      <c r="F1448">
        <f t="shared" si="250"/>
        <v>0.228537519842654</v>
      </c>
      <c r="G1448">
        <f t="shared" si="247"/>
        <v>0.63097859606241</v>
      </c>
      <c r="H1448">
        <f t="shared" si="248"/>
        <v>38.6871168993726</v>
      </c>
      <c r="I1448">
        <f t="shared" si="246"/>
        <v>201.866415961698</v>
      </c>
      <c r="J1448">
        <f t="shared" si="253"/>
        <v>202.848603922317</v>
      </c>
      <c r="K1448">
        <f t="shared" si="252"/>
        <v>-0.98218796061991</v>
      </c>
      <c r="L1448">
        <f t="shared" si="245"/>
        <v>0.310000000000002</v>
      </c>
      <c r="M1448">
        <f t="shared" si="251"/>
        <v>0.372739803260556</v>
      </c>
    </row>
    <row r="1449" spans="1:13">
      <c r="A1449" s="1">
        <v>37993</v>
      </c>
      <c r="B1449">
        <v>201.51</v>
      </c>
      <c r="C1449">
        <f t="shared" si="243"/>
        <v>0</v>
      </c>
      <c r="D1449">
        <f t="shared" si="244"/>
        <v>0.310000000000002</v>
      </c>
      <c r="E1449">
        <f t="shared" si="249"/>
        <v>0.133902120316624</v>
      </c>
      <c r="F1449">
        <f t="shared" si="250"/>
        <v>0.234356268425321</v>
      </c>
      <c r="G1449">
        <f t="shared" si="247"/>
        <v>0.571361377343711</v>
      </c>
      <c r="H1449">
        <f t="shared" si="248"/>
        <v>36.3609151645029</v>
      </c>
      <c r="I1449">
        <f t="shared" si="246"/>
        <v>201.811599186788</v>
      </c>
      <c r="J1449">
        <f t="shared" si="253"/>
        <v>202.749413371674</v>
      </c>
      <c r="K1449">
        <f t="shared" si="252"/>
        <v>-0.937814184885298</v>
      </c>
      <c r="L1449">
        <f t="shared" si="245"/>
        <v>0.310000000000002</v>
      </c>
      <c r="M1449">
        <f t="shared" si="251"/>
        <v>0.368258388741945</v>
      </c>
    </row>
    <row r="1450" spans="1:13">
      <c r="A1450" s="1">
        <v>37994</v>
      </c>
      <c r="B1450">
        <v>201.46</v>
      </c>
      <c r="C1450">
        <f t="shared" si="243"/>
        <v>0</v>
      </c>
      <c r="D1450">
        <f t="shared" si="244"/>
        <v>0.0499999999999829</v>
      </c>
      <c r="E1450">
        <f t="shared" si="249"/>
        <v>0.124337683151151</v>
      </c>
      <c r="F1450">
        <f t="shared" si="250"/>
        <v>0.221187963537797</v>
      </c>
      <c r="G1450">
        <f t="shared" si="247"/>
        <v>0.562135846645668</v>
      </c>
      <c r="H1450">
        <f t="shared" si="248"/>
        <v>35.9850808015658</v>
      </c>
      <c r="I1450">
        <f t="shared" si="246"/>
        <v>201.75752323186</v>
      </c>
      <c r="J1450">
        <f t="shared" si="253"/>
        <v>202.653867840833</v>
      </c>
      <c r="K1450">
        <f t="shared" si="252"/>
        <v>-0.896344608972356</v>
      </c>
      <c r="L1450">
        <f t="shared" si="245"/>
        <v>0.0499999999999829</v>
      </c>
      <c r="M1450">
        <f t="shared" si="251"/>
        <v>0.345525646688948</v>
      </c>
    </row>
    <row r="1451" spans="1:13">
      <c r="A1451" s="1">
        <v>37995</v>
      </c>
      <c r="B1451">
        <v>200.84</v>
      </c>
      <c r="C1451">
        <f t="shared" si="243"/>
        <v>0</v>
      </c>
      <c r="D1451">
        <f t="shared" si="244"/>
        <v>0.620000000000005</v>
      </c>
      <c r="E1451">
        <f t="shared" si="249"/>
        <v>0.115456420068926</v>
      </c>
      <c r="F1451">
        <f t="shared" si="250"/>
        <v>0.249674537570812</v>
      </c>
      <c r="G1451">
        <f t="shared" si="247"/>
        <v>0.462427691635077</v>
      </c>
      <c r="H1451">
        <f t="shared" si="248"/>
        <v>31.6205508333924</v>
      </c>
      <c r="I1451">
        <f t="shared" si="246"/>
        <v>201.6164081588</v>
      </c>
      <c r="J1451">
        <f t="shared" si="253"/>
        <v>202.519460233827</v>
      </c>
      <c r="K1451">
        <f t="shared" si="252"/>
        <v>-0.90305207502675</v>
      </c>
      <c r="L1451">
        <f t="shared" si="245"/>
        <v>0.620000000000005</v>
      </c>
      <c r="M1451">
        <f t="shared" si="251"/>
        <v>0.365130957639738</v>
      </c>
    </row>
    <row r="1452" spans="1:13">
      <c r="A1452" s="1">
        <v>37998</v>
      </c>
      <c r="B1452">
        <v>201.34</v>
      </c>
      <c r="C1452">
        <f t="shared" si="243"/>
        <v>0.5</v>
      </c>
      <c r="D1452">
        <f t="shared" si="244"/>
        <v>0</v>
      </c>
      <c r="E1452">
        <f t="shared" si="249"/>
        <v>0.142923818635431</v>
      </c>
      <c r="F1452">
        <f t="shared" si="250"/>
        <v>0.23184064203004</v>
      </c>
      <c r="G1452">
        <f t="shared" si="247"/>
        <v>0.616474391133339</v>
      </c>
      <c r="H1452">
        <f t="shared" si="248"/>
        <v>38.1369723216659</v>
      </c>
      <c r="I1452">
        <f t="shared" si="246"/>
        <v>201.573896583977</v>
      </c>
      <c r="J1452">
        <f t="shared" si="253"/>
        <v>202.4320622305</v>
      </c>
      <c r="K1452">
        <f t="shared" si="252"/>
        <v>-0.858165646523673</v>
      </c>
      <c r="L1452">
        <f t="shared" si="245"/>
        <v>0.5</v>
      </c>
      <c r="M1452">
        <f t="shared" si="251"/>
        <v>0.374764460665471</v>
      </c>
    </row>
    <row r="1453" spans="1:13">
      <c r="A1453" s="1">
        <v>37999</v>
      </c>
      <c r="B1453">
        <v>202.19</v>
      </c>
      <c r="C1453">
        <f t="shared" si="243"/>
        <v>0.849999999999994</v>
      </c>
      <c r="D1453">
        <f t="shared" si="244"/>
        <v>0</v>
      </c>
      <c r="E1453">
        <f t="shared" si="249"/>
        <v>0.193429260161471</v>
      </c>
      <c r="F1453">
        <f t="shared" si="250"/>
        <v>0.215280596170751</v>
      </c>
      <c r="G1453">
        <f t="shared" si="247"/>
        <v>0.898498348676309</v>
      </c>
      <c r="H1453">
        <f t="shared" si="248"/>
        <v>47.3267911611706</v>
      </c>
      <c r="I1453">
        <f t="shared" si="246"/>
        <v>201.668653289361</v>
      </c>
      <c r="J1453">
        <f t="shared" si="253"/>
        <v>202.41412541922</v>
      </c>
      <c r="K1453">
        <f t="shared" si="252"/>
        <v>-0.745472129859195</v>
      </c>
      <c r="L1453">
        <f t="shared" si="245"/>
        <v>0.849999999999994</v>
      </c>
      <c r="M1453">
        <f t="shared" si="251"/>
        <v>0.408709856332223</v>
      </c>
    </row>
    <row r="1454" spans="1:13">
      <c r="A1454" s="1">
        <v>38000</v>
      </c>
      <c r="B1454">
        <v>201.95</v>
      </c>
      <c r="C1454">
        <f t="shared" si="243"/>
        <v>0</v>
      </c>
      <c r="D1454">
        <f t="shared" si="244"/>
        <v>0.240000000000009</v>
      </c>
      <c r="E1454">
        <f t="shared" si="249"/>
        <v>0.179612884435652</v>
      </c>
      <c r="F1454">
        <f t="shared" si="250"/>
        <v>0.217046267872841</v>
      </c>
      <c r="G1454">
        <f t="shared" si="247"/>
        <v>0.827532701649033</v>
      </c>
      <c r="H1454">
        <f t="shared" si="248"/>
        <v>45.2814169017237</v>
      </c>
      <c r="I1454">
        <f t="shared" si="246"/>
        <v>201.711924413457</v>
      </c>
      <c r="J1454">
        <f t="shared" si="253"/>
        <v>202.379733725656</v>
      </c>
      <c r="K1454">
        <f t="shared" si="252"/>
        <v>-0.667809312198699</v>
      </c>
      <c r="L1454">
        <f t="shared" si="245"/>
        <v>0.240000000000009</v>
      </c>
      <c r="M1454">
        <f t="shared" si="251"/>
        <v>0.396659152308493</v>
      </c>
    </row>
    <row r="1455" spans="1:13">
      <c r="A1455" s="1">
        <v>38001</v>
      </c>
      <c r="B1455">
        <v>202.65</v>
      </c>
      <c r="C1455">
        <f t="shared" si="243"/>
        <v>0.700000000000017</v>
      </c>
      <c r="D1455">
        <f t="shared" si="244"/>
        <v>0</v>
      </c>
      <c r="E1455">
        <f t="shared" si="249"/>
        <v>0.216783392690249</v>
      </c>
      <c r="F1455">
        <f t="shared" si="250"/>
        <v>0.201542963024781</v>
      </c>
      <c r="G1455">
        <f t="shared" si="247"/>
        <v>1.07561876354668</v>
      </c>
      <c r="H1455">
        <f t="shared" si="248"/>
        <v>51.8215956820864</v>
      </c>
      <c r="I1455">
        <f t="shared" si="246"/>
        <v>201.856200438668</v>
      </c>
      <c r="J1455">
        <f t="shared" si="253"/>
        <v>202.399760456585</v>
      </c>
      <c r="K1455">
        <f t="shared" si="252"/>
        <v>-0.543560017917372</v>
      </c>
      <c r="L1455">
        <f t="shared" si="245"/>
        <v>0.700000000000017</v>
      </c>
      <c r="M1455">
        <f t="shared" si="251"/>
        <v>0.41832635571503</v>
      </c>
    </row>
    <row r="1456" spans="1:13">
      <c r="A1456" s="1">
        <v>38002</v>
      </c>
      <c r="B1456">
        <v>204.41</v>
      </c>
      <c r="C1456">
        <f t="shared" si="243"/>
        <v>1.75999999999999</v>
      </c>
      <c r="D1456">
        <f t="shared" si="244"/>
        <v>0</v>
      </c>
      <c r="E1456">
        <f t="shared" si="249"/>
        <v>0.327013150355231</v>
      </c>
      <c r="F1456">
        <f t="shared" si="250"/>
        <v>0.18714703709444</v>
      </c>
      <c r="G1456">
        <f t="shared" si="247"/>
        <v>1.7473594849926</v>
      </c>
      <c r="H1456">
        <f t="shared" si="248"/>
        <v>63.6014141774136</v>
      </c>
      <c r="I1456">
        <f t="shared" si="246"/>
        <v>202.2489748112</v>
      </c>
      <c r="J1456">
        <f t="shared" si="253"/>
        <v>202.548719206752</v>
      </c>
      <c r="K1456">
        <f t="shared" si="252"/>
        <v>-0.299744395551528</v>
      </c>
      <c r="L1456">
        <f t="shared" si="245"/>
        <v>1.75999999999999</v>
      </c>
      <c r="M1456">
        <f t="shared" si="251"/>
        <v>0.514160187449671</v>
      </c>
    </row>
    <row r="1457" spans="1:13">
      <c r="A1457" s="1">
        <v>38005</v>
      </c>
      <c r="B1457">
        <v>206.02</v>
      </c>
      <c r="C1457">
        <f t="shared" si="243"/>
        <v>1.61000000000001</v>
      </c>
      <c r="D1457">
        <f t="shared" si="244"/>
        <v>0</v>
      </c>
      <c r="E1457">
        <f t="shared" si="249"/>
        <v>0.418655068187001</v>
      </c>
      <c r="F1457">
        <f t="shared" si="250"/>
        <v>0.173779391587694</v>
      </c>
      <c r="G1457">
        <f t="shared" si="247"/>
        <v>2.40911804536809</v>
      </c>
      <c r="H1457">
        <f t="shared" si="248"/>
        <v>70.6669001573975</v>
      </c>
      <c r="I1457">
        <f t="shared" si="246"/>
        <v>202.828958485238</v>
      </c>
      <c r="J1457">
        <f t="shared" si="253"/>
        <v>202.805941113532</v>
      </c>
      <c r="K1457">
        <f t="shared" si="252"/>
        <v>0.0230173717061462</v>
      </c>
      <c r="L1457">
        <f t="shared" si="245"/>
        <v>1.61000000000001</v>
      </c>
      <c r="M1457">
        <f t="shared" si="251"/>
        <v>0.592434459774695</v>
      </c>
    </row>
    <row r="1458" spans="1:13">
      <c r="A1458" s="1">
        <v>38006</v>
      </c>
      <c r="B1458">
        <v>207.8</v>
      </c>
      <c r="C1458">
        <f t="shared" si="243"/>
        <v>1.78</v>
      </c>
      <c r="D1458">
        <f t="shared" si="244"/>
        <v>0</v>
      </c>
      <c r="E1458">
        <f t="shared" si="249"/>
        <v>0.51589399188793</v>
      </c>
      <c r="F1458">
        <f t="shared" si="250"/>
        <v>0.161366577902859</v>
      </c>
      <c r="G1458">
        <f t="shared" si="247"/>
        <v>3.19703124768807</v>
      </c>
      <c r="H1458">
        <f t="shared" si="248"/>
        <v>76.1736346244539</v>
      </c>
      <c r="I1458">
        <f t="shared" si="246"/>
        <v>203.593504670208</v>
      </c>
      <c r="J1458">
        <f t="shared" si="253"/>
        <v>203.176000877019</v>
      </c>
      <c r="K1458">
        <f t="shared" si="252"/>
        <v>0.417503793189269</v>
      </c>
      <c r="L1458">
        <f t="shared" si="245"/>
        <v>1.78</v>
      </c>
      <c r="M1458">
        <f t="shared" si="251"/>
        <v>0.677260569790788</v>
      </c>
    </row>
    <row r="1459" spans="1:13">
      <c r="A1459" s="1">
        <v>38007</v>
      </c>
      <c r="B1459">
        <v>207.89</v>
      </c>
      <c r="C1459">
        <f t="shared" si="243"/>
        <v>0.089999999999975</v>
      </c>
      <c r="D1459">
        <f t="shared" si="244"/>
        <v>0</v>
      </c>
      <c r="E1459">
        <f t="shared" si="249"/>
        <v>0.485472992467362</v>
      </c>
      <c r="F1459">
        <f t="shared" si="250"/>
        <v>0.14984039376694</v>
      </c>
      <c r="G1459">
        <f t="shared" si="247"/>
        <v>3.23993404089995</v>
      </c>
      <c r="H1459">
        <f t="shared" si="248"/>
        <v>76.4147274378885</v>
      </c>
      <c r="I1459">
        <f t="shared" si="246"/>
        <v>204.25430565193</v>
      </c>
      <c r="J1459">
        <f t="shared" si="253"/>
        <v>203.525308212032</v>
      </c>
      <c r="K1459">
        <f t="shared" si="252"/>
        <v>0.728997439898336</v>
      </c>
      <c r="L1459">
        <f t="shared" si="245"/>
        <v>0.089999999999975</v>
      </c>
      <c r="M1459">
        <f t="shared" si="251"/>
        <v>0.635313386234302</v>
      </c>
    </row>
    <row r="1460" spans="1:13">
      <c r="A1460" s="1">
        <v>38008</v>
      </c>
      <c r="B1460">
        <v>210.13</v>
      </c>
      <c r="C1460">
        <f t="shared" si="243"/>
        <v>2.24000000000001</v>
      </c>
      <c r="D1460">
        <f t="shared" si="244"/>
        <v>0</v>
      </c>
      <c r="E1460">
        <f t="shared" si="249"/>
        <v>0.610796350148265</v>
      </c>
      <c r="F1460">
        <f t="shared" si="250"/>
        <v>0.139137508497873</v>
      </c>
      <c r="G1460">
        <f t="shared" si="247"/>
        <v>4.38987557519475</v>
      </c>
      <c r="H1460">
        <f t="shared" si="248"/>
        <v>81.4466960127578</v>
      </c>
      <c r="I1460">
        <f t="shared" si="246"/>
        <v>205.157987442663</v>
      </c>
      <c r="J1460">
        <f t="shared" si="253"/>
        <v>204.01471587352</v>
      </c>
      <c r="K1460">
        <f t="shared" si="252"/>
        <v>1.14327156914305</v>
      </c>
      <c r="L1460">
        <f t="shared" si="245"/>
        <v>2.24000000000001</v>
      </c>
      <c r="M1460">
        <f t="shared" si="251"/>
        <v>0.749933858646138</v>
      </c>
    </row>
    <row r="1461" spans="1:13">
      <c r="A1461" s="1">
        <v>38009</v>
      </c>
      <c r="B1461">
        <v>212.23</v>
      </c>
      <c r="C1461">
        <f t="shared" si="243"/>
        <v>2.09999999999999</v>
      </c>
      <c r="D1461">
        <f t="shared" si="244"/>
        <v>0</v>
      </c>
      <c r="E1461">
        <f t="shared" si="249"/>
        <v>0.717168039423388</v>
      </c>
      <c r="F1461">
        <f t="shared" si="250"/>
        <v>0.129199115033739</v>
      </c>
      <c r="G1461">
        <f t="shared" si="247"/>
        <v>5.550874239627</v>
      </c>
      <c r="H1461">
        <f t="shared" si="248"/>
        <v>84.7348618913964</v>
      </c>
      <c r="I1461">
        <f t="shared" si="246"/>
        <v>206.245662973982</v>
      </c>
      <c r="J1461">
        <f t="shared" si="253"/>
        <v>204.623468427292</v>
      </c>
      <c r="K1461">
        <f t="shared" si="252"/>
        <v>1.62219454668929</v>
      </c>
      <c r="L1461">
        <f t="shared" si="245"/>
        <v>2.09999999999999</v>
      </c>
      <c r="M1461">
        <f t="shared" si="251"/>
        <v>0.846367154457128</v>
      </c>
    </row>
    <row r="1462" spans="1:13">
      <c r="A1462" s="1">
        <v>38012</v>
      </c>
      <c r="B1462">
        <v>212.96</v>
      </c>
      <c r="C1462">
        <f t="shared" si="243"/>
        <v>0.730000000000018</v>
      </c>
      <c r="D1462">
        <f t="shared" si="244"/>
        <v>0</v>
      </c>
      <c r="E1462">
        <f t="shared" si="249"/>
        <v>0.718084608036005</v>
      </c>
      <c r="F1462">
        <f t="shared" si="250"/>
        <v>0.119970606817044</v>
      </c>
      <c r="G1462">
        <f t="shared" si="247"/>
        <v>5.98550450887601</v>
      </c>
      <c r="H1462">
        <f t="shared" si="248"/>
        <v>85.6846416929605</v>
      </c>
      <c r="I1462">
        <f t="shared" si="246"/>
        <v>207.278328008583</v>
      </c>
      <c r="J1462">
        <f t="shared" si="253"/>
        <v>205.24120541683</v>
      </c>
      <c r="K1462">
        <f t="shared" si="252"/>
        <v>2.03712259175327</v>
      </c>
      <c r="L1462">
        <f t="shared" si="245"/>
        <v>0.730000000000018</v>
      </c>
      <c r="M1462">
        <f t="shared" si="251"/>
        <v>0.838055214853049</v>
      </c>
    </row>
    <row r="1463" spans="1:13">
      <c r="A1463" s="1">
        <v>38013</v>
      </c>
      <c r="B1463">
        <v>211.77</v>
      </c>
      <c r="C1463">
        <f t="shared" si="243"/>
        <v>0</v>
      </c>
      <c r="D1463">
        <f t="shared" si="244"/>
        <v>1.19</v>
      </c>
      <c r="E1463">
        <f t="shared" si="249"/>
        <v>0.666792850319147</v>
      </c>
      <c r="F1463">
        <f t="shared" si="250"/>
        <v>0.196401277758683</v>
      </c>
      <c r="G1463">
        <f t="shared" si="247"/>
        <v>3.39505352474555</v>
      </c>
      <c r="H1463">
        <f t="shared" si="248"/>
        <v>77.2471485416575</v>
      </c>
      <c r="I1463">
        <f t="shared" si="246"/>
        <v>207.969147160863</v>
      </c>
      <c r="J1463">
        <f t="shared" si="253"/>
        <v>205.724989095443</v>
      </c>
      <c r="K1463">
        <f t="shared" si="252"/>
        <v>2.24415806542024</v>
      </c>
      <c r="L1463">
        <f t="shared" si="245"/>
        <v>1.19</v>
      </c>
      <c r="M1463">
        <f t="shared" si="251"/>
        <v>0.863194128077831</v>
      </c>
    </row>
    <row r="1464" spans="1:13">
      <c r="A1464" s="1">
        <v>38014</v>
      </c>
      <c r="B1464">
        <v>211.47</v>
      </c>
      <c r="C1464">
        <f t="shared" si="243"/>
        <v>0</v>
      </c>
      <c r="D1464">
        <f t="shared" si="244"/>
        <v>0.300000000000011</v>
      </c>
      <c r="E1464">
        <f t="shared" si="249"/>
        <v>0.619164789582065</v>
      </c>
      <c r="F1464">
        <f t="shared" si="250"/>
        <v>0.203801186490207</v>
      </c>
      <c r="G1464">
        <f t="shared" si="247"/>
        <v>3.03808235979931</v>
      </c>
      <c r="H1464">
        <f t="shared" si="248"/>
        <v>75.2357700785058</v>
      </c>
      <c r="I1464">
        <f t="shared" si="246"/>
        <v>208.507578327522</v>
      </c>
      <c r="J1464">
        <f t="shared" si="253"/>
        <v>206.150694403471</v>
      </c>
      <c r="K1464">
        <f t="shared" si="252"/>
        <v>2.3568839240518</v>
      </c>
      <c r="L1464">
        <f t="shared" si="245"/>
        <v>0.300000000000011</v>
      </c>
      <c r="M1464">
        <f t="shared" si="251"/>
        <v>0.822965976072272</v>
      </c>
    </row>
    <row r="1465" spans="1:13">
      <c r="A1465" s="1">
        <v>38015</v>
      </c>
      <c r="B1465">
        <v>211.39</v>
      </c>
      <c r="C1465">
        <f t="shared" si="243"/>
        <v>0</v>
      </c>
      <c r="D1465">
        <f t="shared" si="244"/>
        <v>0.0800000000000125</v>
      </c>
      <c r="E1465">
        <f t="shared" si="249"/>
        <v>0.574938733183346</v>
      </c>
      <c r="F1465">
        <f t="shared" si="250"/>
        <v>0.19495824459805</v>
      </c>
      <c r="G1465">
        <f t="shared" si="247"/>
        <v>2.94903523761568</v>
      </c>
      <c r="H1465">
        <f t="shared" si="248"/>
        <v>74.6773594098448</v>
      </c>
      <c r="I1465">
        <f t="shared" si="246"/>
        <v>208.950894780749</v>
      </c>
      <c r="J1465">
        <f t="shared" si="253"/>
        <v>206.538926948173</v>
      </c>
      <c r="K1465">
        <f t="shared" si="252"/>
        <v>2.41196783257604</v>
      </c>
      <c r="L1465">
        <f t="shared" si="245"/>
        <v>0.0800000000000125</v>
      </c>
      <c r="M1465">
        <f t="shared" si="251"/>
        <v>0.769896977781396</v>
      </c>
    </row>
    <row r="1466" spans="1:13">
      <c r="A1466" s="1">
        <v>38019</v>
      </c>
      <c r="B1466">
        <v>211.11</v>
      </c>
      <c r="C1466">
        <f t="shared" si="243"/>
        <v>0</v>
      </c>
      <c r="D1466">
        <f t="shared" si="244"/>
        <v>0.279999999999973</v>
      </c>
      <c r="E1466">
        <f t="shared" si="249"/>
        <v>0.533871680813107</v>
      </c>
      <c r="F1466">
        <f t="shared" si="250"/>
        <v>0.201032655698187</v>
      </c>
      <c r="G1466">
        <f t="shared" si="247"/>
        <v>2.65564656129607</v>
      </c>
      <c r="H1466">
        <f t="shared" si="248"/>
        <v>72.6450579061051</v>
      </c>
      <c r="I1466">
        <f t="shared" si="246"/>
        <v>209.28296516347</v>
      </c>
      <c r="J1466">
        <f t="shared" si="253"/>
        <v>206.877643461314</v>
      </c>
      <c r="K1466">
        <f t="shared" si="252"/>
        <v>2.40532170215644</v>
      </c>
      <c r="L1466">
        <f t="shared" si="245"/>
        <v>0.279999999999973</v>
      </c>
      <c r="M1466">
        <f t="shared" si="251"/>
        <v>0.734904336511295</v>
      </c>
    </row>
    <row r="1467" spans="1:13">
      <c r="A1467" s="1">
        <v>38020</v>
      </c>
      <c r="B1467">
        <v>211.24</v>
      </c>
      <c r="C1467">
        <f t="shared" si="243"/>
        <v>0.129999999999995</v>
      </c>
      <c r="D1467">
        <f t="shared" si="244"/>
        <v>0</v>
      </c>
      <c r="E1467">
        <f t="shared" si="249"/>
        <v>0.505023703612171</v>
      </c>
      <c r="F1467">
        <f t="shared" si="250"/>
        <v>0.186673180291174</v>
      </c>
      <c r="G1467">
        <f t="shared" si="247"/>
        <v>2.70538972349661</v>
      </c>
      <c r="H1467">
        <f t="shared" si="248"/>
        <v>73.0122854916231</v>
      </c>
      <c r="I1467">
        <f t="shared" si="246"/>
        <v>209.583957121328</v>
      </c>
      <c r="J1467">
        <f t="shared" si="253"/>
        <v>207.20089408083</v>
      </c>
      <c r="K1467">
        <f t="shared" si="252"/>
        <v>2.38306304049806</v>
      </c>
      <c r="L1467">
        <f t="shared" si="245"/>
        <v>0.129999999999995</v>
      </c>
      <c r="M1467">
        <f t="shared" si="251"/>
        <v>0.691696883903345</v>
      </c>
    </row>
    <row r="1468" spans="1:13">
      <c r="A1468" s="1">
        <v>38021</v>
      </c>
      <c r="B1468">
        <v>211.43</v>
      </c>
      <c r="C1468">
        <f t="shared" si="243"/>
        <v>0.189999999999998</v>
      </c>
      <c r="D1468">
        <f t="shared" si="244"/>
        <v>0</v>
      </c>
      <c r="E1468">
        <f t="shared" si="249"/>
        <v>0.482522010497016</v>
      </c>
      <c r="F1468">
        <f t="shared" si="250"/>
        <v>0.173339381698947</v>
      </c>
      <c r="G1468">
        <f t="shared" si="247"/>
        <v>2.78368369477083</v>
      </c>
      <c r="H1468">
        <f t="shared" si="248"/>
        <v>73.5707294618196</v>
      </c>
      <c r="I1468">
        <f t="shared" si="246"/>
        <v>209.867878516068</v>
      </c>
      <c r="J1468">
        <f t="shared" si="253"/>
        <v>207.514270829441</v>
      </c>
      <c r="K1468">
        <f t="shared" si="252"/>
        <v>2.35360768662727</v>
      </c>
      <c r="L1468">
        <f t="shared" si="245"/>
        <v>0.189999999999998</v>
      </c>
      <c r="M1468">
        <f t="shared" si="251"/>
        <v>0.655861392195963</v>
      </c>
    </row>
    <row r="1469" spans="1:13">
      <c r="A1469" s="1">
        <v>38022</v>
      </c>
      <c r="B1469">
        <v>211.28</v>
      </c>
      <c r="C1469">
        <f t="shared" si="243"/>
        <v>0</v>
      </c>
      <c r="D1469">
        <f t="shared" si="244"/>
        <v>0.150000000000006</v>
      </c>
      <c r="E1469">
        <f t="shared" si="249"/>
        <v>0.448056152604372</v>
      </c>
      <c r="F1469">
        <f t="shared" si="250"/>
        <v>0.171672283006166</v>
      </c>
      <c r="G1469">
        <f t="shared" si="247"/>
        <v>2.60995045186345</v>
      </c>
      <c r="H1469">
        <f t="shared" si="248"/>
        <v>72.2987887691422</v>
      </c>
      <c r="I1469">
        <f t="shared" si="246"/>
        <v>210.085062800297</v>
      </c>
      <c r="J1469">
        <f t="shared" si="253"/>
        <v>207.793311360979</v>
      </c>
      <c r="K1469">
        <f t="shared" si="252"/>
        <v>2.29175143931758</v>
      </c>
      <c r="L1469">
        <f t="shared" si="245"/>
        <v>0.150000000000006</v>
      </c>
      <c r="M1469">
        <f t="shared" si="251"/>
        <v>0.619728435610537</v>
      </c>
    </row>
    <row r="1470" spans="1:13">
      <c r="A1470" s="1">
        <v>38023</v>
      </c>
      <c r="B1470">
        <v>211.48</v>
      </c>
      <c r="C1470">
        <f t="shared" si="243"/>
        <v>0.199999999999989</v>
      </c>
      <c r="D1470">
        <f t="shared" si="244"/>
        <v>0</v>
      </c>
      <c r="E1470">
        <f t="shared" si="249"/>
        <v>0.430337855989773</v>
      </c>
      <c r="F1470">
        <f t="shared" si="250"/>
        <v>0.159409977077154</v>
      </c>
      <c r="G1470">
        <f t="shared" si="247"/>
        <v>2.69956663867715</v>
      </c>
      <c r="H1470">
        <f t="shared" si="248"/>
        <v>72.9698070702257</v>
      </c>
      <c r="I1470">
        <f t="shared" si="246"/>
        <v>210.299604141611</v>
      </c>
      <c r="J1470">
        <f t="shared" si="253"/>
        <v>208.066494989131</v>
      </c>
      <c r="K1470">
        <f t="shared" si="252"/>
        <v>2.23310915248047</v>
      </c>
      <c r="L1470">
        <f t="shared" si="245"/>
        <v>0.199999999999989</v>
      </c>
      <c r="M1470">
        <f t="shared" si="251"/>
        <v>0.589747833066927</v>
      </c>
    </row>
    <row r="1471" spans="1:13">
      <c r="A1471" s="1">
        <v>38026</v>
      </c>
      <c r="B1471">
        <v>211.18</v>
      </c>
      <c r="C1471">
        <f t="shared" si="243"/>
        <v>0</v>
      </c>
      <c r="D1471">
        <f t="shared" si="244"/>
        <v>0.299999999999983</v>
      </c>
      <c r="E1471">
        <f t="shared" si="249"/>
        <v>0.399599437704789</v>
      </c>
      <c r="F1471">
        <f t="shared" si="250"/>
        <v>0.169452121571642</v>
      </c>
      <c r="G1471">
        <f t="shared" si="247"/>
        <v>2.35818491971991</v>
      </c>
      <c r="H1471">
        <f t="shared" si="248"/>
        <v>70.2220090940255</v>
      </c>
      <c r="I1471">
        <f t="shared" si="246"/>
        <v>210.435009024631</v>
      </c>
      <c r="J1471">
        <f t="shared" si="253"/>
        <v>208.297205710436</v>
      </c>
      <c r="K1471">
        <f t="shared" si="252"/>
        <v>2.13780331419525</v>
      </c>
      <c r="L1471">
        <f t="shared" si="245"/>
        <v>0.299999999999983</v>
      </c>
      <c r="M1471">
        <f t="shared" si="251"/>
        <v>0.569051559276431</v>
      </c>
    </row>
    <row r="1472" spans="1:13">
      <c r="A1472" s="1">
        <v>38027</v>
      </c>
      <c r="B1472">
        <v>211.07</v>
      </c>
      <c r="C1472">
        <f t="shared" si="243"/>
        <v>0</v>
      </c>
      <c r="D1472">
        <f t="shared" si="244"/>
        <v>0.110000000000014</v>
      </c>
      <c r="E1472">
        <f t="shared" si="249"/>
        <v>0.371056620725876</v>
      </c>
      <c r="F1472">
        <f t="shared" si="250"/>
        <v>0.165205541459382</v>
      </c>
      <c r="G1472">
        <f t="shared" si="247"/>
        <v>2.24603011162978</v>
      </c>
      <c r="H1472">
        <f t="shared" si="248"/>
        <v>69.193138522738</v>
      </c>
      <c r="I1472">
        <f t="shared" si="246"/>
        <v>210.532670636643</v>
      </c>
      <c r="J1472">
        <f t="shared" si="253"/>
        <v>208.502669767293</v>
      </c>
      <c r="K1472">
        <f t="shared" si="252"/>
        <v>2.03000086935026</v>
      </c>
      <c r="L1472">
        <f t="shared" si="245"/>
        <v>0.110000000000014</v>
      </c>
      <c r="M1472">
        <f t="shared" si="251"/>
        <v>0.536262162185258</v>
      </c>
    </row>
    <row r="1473" spans="1:13">
      <c r="A1473" s="1">
        <v>38030</v>
      </c>
      <c r="B1473">
        <v>210.54</v>
      </c>
      <c r="C1473">
        <f t="shared" si="243"/>
        <v>0</v>
      </c>
      <c r="D1473">
        <f t="shared" si="244"/>
        <v>0.530000000000001</v>
      </c>
      <c r="E1473">
        <f t="shared" si="249"/>
        <v>0.344552576388313</v>
      </c>
      <c r="F1473">
        <f t="shared" si="250"/>
        <v>0.191262288497998</v>
      </c>
      <c r="G1473">
        <f t="shared" si="247"/>
        <v>1.80146634809255</v>
      </c>
      <c r="H1473">
        <f t="shared" si="248"/>
        <v>64.3044079154878</v>
      </c>
      <c r="I1473">
        <f t="shared" si="246"/>
        <v>210.533797892727</v>
      </c>
      <c r="J1473">
        <f t="shared" si="253"/>
        <v>208.653635937536</v>
      </c>
      <c r="K1473">
        <f t="shared" si="252"/>
        <v>1.88016195519094</v>
      </c>
      <c r="L1473">
        <f t="shared" si="245"/>
        <v>0.530000000000001</v>
      </c>
      <c r="M1473">
        <f t="shared" si="251"/>
        <v>0.535814864886311</v>
      </c>
    </row>
    <row r="1474" spans="1:13">
      <c r="A1474" s="1">
        <v>38033</v>
      </c>
      <c r="B1474">
        <v>210.69</v>
      </c>
      <c r="C1474">
        <f t="shared" si="243"/>
        <v>0.150000000000006</v>
      </c>
      <c r="D1474">
        <f t="shared" si="244"/>
        <v>0</v>
      </c>
      <c r="E1474">
        <f t="shared" si="249"/>
        <v>0.330655963789148</v>
      </c>
      <c r="F1474">
        <f t="shared" si="250"/>
        <v>0.177600696462427</v>
      </c>
      <c r="G1474">
        <f t="shared" si="247"/>
        <v>1.86179429684332</v>
      </c>
      <c r="H1474">
        <f t="shared" si="248"/>
        <v>65.0568875232213</v>
      </c>
      <c r="I1474">
        <f t="shared" si="246"/>
        <v>210.557821776826</v>
      </c>
      <c r="J1474">
        <f t="shared" si="253"/>
        <v>208.804530514565</v>
      </c>
      <c r="K1474">
        <f t="shared" si="252"/>
        <v>1.75329126226092</v>
      </c>
      <c r="L1474">
        <f t="shared" si="245"/>
        <v>0.150000000000006</v>
      </c>
      <c r="M1474">
        <f t="shared" si="251"/>
        <v>0.508256660251575</v>
      </c>
    </row>
    <row r="1475" spans="1:13">
      <c r="A1475" s="1">
        <v>38034</v>
      </c>
      <c r="B1475">
        <v>210.6</v>
      </c>
      <c r="C1475">
        <f t="shared" si="243"/>
        <v>0</v>
      </c>
      <c r="D1475">
        <f t="shared" si="244"/>
        <v>0.0900000000000034</v>
      </c>
      <c r="E1475">
        <f t="shared" si="249"/>
        <v>0.307037680661352</v>
      </c>
      <c r="F1475">
        <f t="shared" si="250"/>
        <v>0.171343503857968</v>
      </c>
      <c r="G1475">
        <f t="shared" si="247"/>
        <v>1.79194234825421</v>
      </c>
      <c r="H1475">
        <f t="shared" si="248"/>
        <v>64.1826414995534</v>
      </c>
      <c r="I1475">
        <f t="shared" si="246"/>
        <v>210.56430878755</v>
      </c>
      <c r="J1475">
        <f t="shared" si="253"/>
        <v>208.937574803436</v>
      </c>
      <c r="K1475">
        <f t="shared" si="252"/>
        <v>1.62673398411437</v>
      </c>
      <c r="L1475">
        <f t="shared" si="245"/>
        <v>0.0900000000000034</v>
      </c>
      <c r="M1475">
        <f t="shared" si="251"/>
        <v>0.47838118451932</v>
      </c>
    </row>
    <row r="1476" spans="1:13">
      <c r="A1476" s="1">
        <v>38037</v>
      </c>
      <c r="B1476">
        <v>210.56</v>
      </c>
      <c r="C1476">
        <f t="shared" ref="C1476:C1539" si="254">IF(B1476&gt;B1475,B1476-B1475,0)</f>
        <v>0</v>
      </c>
      <c r="D1476">
        <f t="shared" ref="D1476:D1539" si="255">IF(B1476&lt;B1475,B1475-B1476,0)</f>
        <v>0.039999999999992</v>
      </c>
      <c r="E1476">
        <f t="shared" si="249"/>
        <v>0.28510641775697</v>
      </c>
      <c r="F1476">
        <f t="shared" si="250"/>
        <v>0.16196182501097</v>
      </c>
      <c r="G1476">
        <f t="shared" si="247"/>
        <v>1.76033097760944</v>
      </c>
      <c r="H1476">
        <f t="shared" si="248"/>
        <v>63.7724603277089</v>
      </c>
      <c r="I1476">
        <f t="shared" si="246"/>
        <v>210.563646096025</v>
      </c>
      <c r="J1476">
        <f t="shared" si="253"/>
        <v>209.057796510501</v>
      </c>
      <c r="K1476">
        <f t="shared" si="252"/>
        <v>1.50584958552375</v>
      </c>
      <c r="L1476">
        <f t="shared" ref="L1476:L1539" si="256">ABS(B1476-B1475)</f>
        <v>0.039999999999992</v>
      </c>
      <c r="M1476">
        <f t="shared" si="251"/>
        <v>0.447068242767939</v>
      </c>
    </row>
    <row r="1477" spans="1:13">
      <c r="A1477" s="1">
        <v>38040</v>
      </c>
      <c r="B1477">
        <v>210.45</v>
      </c>
      <c r="C1477">
        <f t="shared" si="254"/>
        <v>0</v>
      </c>
      <c r="D1477">
        <f t="shared" si="255"/>
        <v>0.110000000000014</v>
      </c>
      <c r="E1477">
        <f t="shared" si="249"/>
        <v>0.264741673631472</v>
      </c>
      <c r="F1477">
        <f t="shared" si="250"/>
        <v>0.158250266081616</v>
      </c>
      <c r="G1477">
        <f t="shared" si="247"/>
        <v>1.67293035384177</v>
      </c>
      <c r="H1477">
        <f t="shared" si="248"/>
        <v>62.5878766888665</v>
      </c>
      <c r="I1477">
        <f t="shared" si="246"/>
        <v>210.546167326456</v>
      </c>
      <c r="J1477">
        <f t="shared" si="253"/>
        <v>209.160958789073</v>
      </c>
      <c r="K1477">
        <f t="shared" si="252"/>
        <v>1.38520853738328</v>
      </c>
      <c r="L1477">
        <f t="shared" si="256"/>
        <v>0.110000000000014</v>
      </c>
      <c r="M1477">
        <f t="shared" si="251"/>
        <v>0.422991939713088</v>
      </c>
    </row>
    <row r="1478" spans="1:13">
      <c r="A1478" s="1">
        <v>38041</v>
      </c>
      <c r="B1478">
        <v>210.04</v>
      </c>
      <c r="C1478">
        <f t="shared" si="254"/>
        <v>0</v>
      </c>
      <c r="D1478">
        <f t="shared" si="255"/>
        <v>0.409999999999997</v>
      </c>
      <c r="E1478">
        <f t="shared" si="249"/>
        <v>0.245831554086367</v>
      </c>
      <c r="F1478">
        <f t="shared" si="250"/>
        <v>0.176232389932929</v>
      </c>
      <c r="G1478">
        <f t="shared" si="247"/>
        <v>1.3949283340022</v>
      </c>
      <c r="H1478">
        <f t="shared" si="248"/>
        <v>58.2450971161678</v>
      </c>
      <c r="I1478">
        <f t="shared" si="246"/>
        <v>210.468318791647</v>
      </c>
      <c r="J1478">
        <f t="shared" si="253"/>
        <v>209.226095742803</v>
      </c>
      <c r="K1478">
        <f t="shared" si="252"/>
        <v>1.24222304884461</v>
      </c>
      <c r="L1478">
        <f t="shared" si="256"/>
        <v>0.409999999999997</v>
      </c>
      <c r="M1478">
        <f t="shared" si="251"/>
        <v>0.422063944019295</v>
      </c>
    </row>
    <row r="1479" spans="1:13">
      <c r="A1479" s="1">
        <v>38043</v>
      </c>
      <c r="B1479">
        <v>209.15</v>
      </c>
      <c r="C1479">
        <f t="shared" si="254"/>
        <v>0</v>
      </c>
      <c r="D1479">
        <f t="shared" si="255"/>
        <v>0.889999999999986</v>
      </c>
      <c r="E1479">
        <f t="shared" si="249"/>
        <v>0.228272157365912</v>
      </c>
      <c r="F1479">
        <f t="shared" si="250"/>
        <v>0.227215790652004</v>
      </c>
      <c r="G1479">
        <f t="shared" si="247"/>
        <v>1.00464917825859</v>
      </c>
      <c r="H1479">
        <f t="shared" si="248"/>
        <v>50.115959897348</v>
      </c>
      <c r="I1479">
        <f t="shared" si="246"/>
        <v>210.265561361492</v>
      </c>
      <c r="J1479">
        <f t="shared" si="253"/>
        <v>209.220457048261</v>
      </c>
      <c r="K1479">
        <f t="shared" si="252"/>
        <v>1.04510431323095</v>
      </c>
      <c r="L1479">
        <f t="shared" si="256"/>
        <v>0.889999999999986</v>
      </c>
      <c r="M1479">
        <f t="shared" si="251"/>
        <v>0.455487948017916</v>
      </c>
    </row>
    <row r="1480" spans="1:13">
      <c r="A1480" s="1">
        <v>38044</v>
      </c>
      <c r="B1480">
        <v>208.87</v>
      </c>
      <c r="C1480">
        <f t="shared" si="254"/>
        <v>0</v>
      </c>
      <c r="D1480">
        <f t="shared" si="255"/>
        <v>0.280000000000001</v>
      </c>
      <c r="E1480">
        <f t="shared" si="249"/>
        <v>0.211967003268347</v>
      </c>
      <c r="F1480">
        <f t="shared" si="250"/>
        <v>0.230986091319718</v>
      </c>
      <c r="G1480">
        <f t="shared" si="247"/>
        <v>0.91766132781975</v>
      </c>
      <c r="H1480">
        <f t="shared" si="248"/>
        <v>47.8531487550551</v>
      </c>
      <c r="I1480">
        <f t="shared" si="246"/>
        <v>210.050924024094</v>
      </c>
      <c r="J1480">
        <f t="shared" si="253"/>
        <v>209.194488180985</v>
      </c>
      <c r="K1480">
        <f t="shared" si="252"/>
        <v>0.856435843109637</v>
      </c>
      <c r="L1480">
        <f t="shared" si="256"/>
        <v>0.280000000000001</v>
      </c>
      <c r="M1480">
        <f t="shared" si="251"/>
        <v>0.442953094588065</v>
      </c>
    </row>
    <row r="1481" spans="1:13">
      <c r="A1481" s="1">
        <v>38047</v>
      </c>
      <c r="B1481">
        <v>208.68</v>
      </c>
      <c r="C1481">
        <f t="shared" si="254"/>
        <v>0</v>
      </c>
      <c r="D1481">
        <f t="shared" si="255"/>
        <v>0.189999999999998</v>
      </c>
      <c r="E1481">
        <f t="shared" si="249"/>
        <v>0.196826503034893</v>
      </c>
      <c r="F1481">
        <f t="shared" si="250"/>
        <v>0.22805851336831</v>
      </c>
      <c r="G1481">
        <f t="shared" si="247"/>
        <v>0.863052644375625</v>
      </c>
      <c r="H1481">
        <f t="shared" si="248"/>
        <v>46.32465147891</v>
      </c>
      <c r="I1481">
        <f t="shared" si="246"/>
        <v>209.840075909189</v>
      </c>
      <c r="J1481">
        <f t="shared" si="253"/>
        <v>209.156364606774</v>
      </c>
      <c r="K1481">
        <f t="shared" si="252"/>
        <v>0.683711302414878</v>
      </c>
      <c r="L1481">
        <f t="shared" si="256"/>
        <v>0.189999999999998</v>
      </c>
      <c r="M1481">
        <f t="shared" si="251"/>
        <v>0.424885016403203</v>
      </c>
    </row>
    <row r="1482" spans="1:13">
      <c r="A1482" s="1">
        <v>38048</v>
      </c>
      <c r="B1482">
        <v>208.75</v>
      </c>
      <c r="C1482">
        <f t="shared" si="254"/>
        <v>0.0699999999999932</v>
      </c>
      <c r="D1482">
        <f t="shared" si="255"/>
        <v>0</v>
      </c>
      <c r="E1482">
        <f t="shared" si="249"/>
        <v>0.187767467103829</v>
      </c>
      <c r="F1482">
        <f t="shared" si="250"/>
        <v>0.211768619556287</v>
      </c>
      <c r="G1482">
        <f t="shared" si="247"/>
        <v>0.886663319132234</v>
      </c>
      <c r="H1482">
        <f t="shared" si="248"/>
        <v>46.9963723861474</v>
      </c>
      <c r="I1482">
        <f t="shared" si="246"/>
        <v>209.672422234355</v>
      </c>
      <c r="J1482">
        <f t="shared" si="253"/>
        <v>209.126252989412</v>
      </c>
      <c r="K1482">
        <f t="shared" si="252"/>
        <v>0.546169244943599</v>
      </c>
      <c r="L1482">
        <f t="shared" si="256"/>
        <v>0.0699999999999932</v>
      </c>
      <c r="M1482">
        <f t="shared" si="251"/>
        <v>0.399536086660117</v>
      </c>
    </row>
    <row r="1483" spans="1:13">
      <c r="A1483" s="1">
        <v>38049</v>
      </c>
      <c r="B1483">
        <v>208.82</v>
      </c>
      <c r="C1483">
        <f t="shared" si="254"/>
        <v>0.0699999999999932</v>
      </c>
      <c r="D1483">
        <f t="shared" si="255"/>
        <v>0</v>
      </c>
      <c r="E1483">
        <f t="shared" si="249"/>
        <v>0.179355505167841</v>
      </c>
      <c r="F1483">
        <f t="shared" si="250"/>
        <v>0.196642289587981</v>
      </c>
      <c r="G1483">
        <f t="shared" si="247"/>
        <v>0.912090199639351</v>
      </c>
      <c r="H1483">
        <f t="shared" si="248"/>
        <v>47.701211993628</v>
      </c>
      <c r="I1483">
        <f t="shared" si="246"/>
        <v>209.541319694712</v>
      </c>
      <c r="J1483">
        <f t="shared" si="253"/>
        <v>209.103559642896</v>
      </c>
      <c r="K1483">
        <f t="shared" si="252"/>
        <v>0.437760051815161</v>
      </c>
      <c r="L1483">
        <f t="shared" si="256"/>
        <v>0.0699999999999932</v>
      </c>
      <c r="M1483">
        <f t="shared" si="251"/>
        <v>0.375997794755822</v>
      </c>
    </row>
    <row r="1484" spans="1:13">
      <c r="A1484" s="1">
        <v>38050</v>
      </c>
      <c r="B1484">
        <v>208.76</v>
      </c>
      <c r="C1484">
        <f t="shared" si="254"/>
        <v>0</v>
      </c>
      <c r="D1484">
        <f t="shared" si="255"/>
        <v>0.0600000000000023</v>
      </c>
      <c r="E1484">
        <f t="shared" si="249"/>
        <v>0.166544397655852</v>
      </c>
      <c r="F1484">
        <f t="shared" si="250"/>
        <v>0.186882126045983</v>
      </c>
      <c r="G1484">
        <f t="shared" si="247"/>
        <v>0.891173496254391</v>
      </c>
      <c r="H1484">
        <f t="shared" si="248"/>
        <v>47.122778424054</v>
      </c>
      <c r="I1484">
        <f t="shared" si="246"/>
        <v>209.421152725665</v>
      </c>
      <c r="J1484">
        <f t="shared" si="253"/>
        <v>209.078101873358</v>
      </c>
      <c r="K1484">
        <f t="shared" si="252"/>
        <v>0.343050852307158</v>
      </c>
      <c r="L1484">
        <f t="shared" si="256"/>
        <v>0.0600000000000023</v>
      </c>
      <c r="M1484">
        <f t="shared" si="251"/>
        <v>0.353426523701835</v>
      </c>
    </row>
    <row r="1485" spans="1:13">
      <c r="A1485" s="1">
        <v>38051</v>
      </c>
      <c r="B1485">
        <v>208.41</v>
      </c>
      <c r="C1485">
        <f t="shared" si="254"/>
        <v>0</v>
      </c>
      <c r="D1485">
        <f t="shared" si="255"/>
        <v>0.349999999999994</v>
      </c>
      <c r="E1485">
        <f t="shared" si="249"/>
        <v>0.154648369251863</v>
      </c>
      <c r="F1485">
        <f t="shared" si="250"/>
        <v>0.198533402756984</v>
      </c>
      <c r="G1485">
        <f t="shared" si="247"/>
        <v>0.77895390450322</v>
      </c>
      <c r="H1485">
        <f t="shared" si="248"/>
        <v>43.7871887816422</v>
      </c>
      <c r="I1485">
        <f t="shared" si="246"/>
        <v>209.265637436458</v>
      </c>
      <c r="J1485">
        <f t="shared" si="253"/>
        <v>209.028595524542</v>
      </c>
      <c r="K1485">
        <f t="shared" si="252"/>
        <v>0.237041911915696</v>
      </c>
      <c r="L1485">
        <f t="shared" si="256"/>
        <v>0.349999999999994</v>
      </c>
      <c r="M1485">
        <f t="shared" si="251"/>
        <v>0.353181772008846</v>
      </c>
    </row>
    <row r="1486" spans="1:13">
      <c r="A1486" s="1">
        <v>38054</v>
      </c>
      <c r="B1486">
        <v>208.09</v>
      </c>
      <c r="C1486">
        <f t="shared" si="254"/>
        <v>0</v>
      </c>
      <c r="D1486">
        <f t="shared" si="255"/>
        <v>0.319999999999993</v>
      </c>
      <c r="E1486">
        <f t="shared" si="249"/>
        <v>0.143602057162444</v>
      </c>
      <c r="F1486">
        <f t="shared" si="250"/>
        <v>0.207209588274341</v>
      </c>
      <c r="G1486">
        <f t="shared" si="247"/>
        <v>0.693028051251749</v>
      </c>
      <c r="H1486">
        <f t="shared" si="248"/>
        <v>40.9342332360858</v>
      </c>
      <c r="I1486">
        <f t="shared" si="246"/>
        <v>209.08482439873</v>
      </c>
      <c r="J1486">
        <f t="shared" si="253"/>
        <v>208.959045596173</v>
      </c>
      <c r="K1486">
        <f t="shared" si="252"/>
        <v>0.125778802557107</v>
      </c>
      <c r="L1486">
        <f t="shared" si="256"/>
        <v>0.319999999999993</v>
      </c>
      <c r="M1486">
        <f t="shared" si="251"/>
        <v>0.350811645436785</v>
      </c>
    </row>
    <row r="1487" spans="1:13">
      <c r="A1487" s="1">
        <v>38055</v>
      </c>
      <c r="B1487">
        <v>208.26</v>
      </c>
      <c r="C1487">
        <f t="shared" si="254"/>
        <v>0.169999999999987</v>
      </c>
      <c r="D1487">
        <f t="shared" si="255"/>
        <v>0</v>
      </c>
      <c r="E1487">
        <f t="shared" si="249"/>
        <v>0.145487624507983</v>
      </c>
      <c r="F1487">
        <f t="shared" si="250"/>
        <v>0.192408903397603</v>
      </c>
      <c r="G1487">
        <f t="shared" si="247"/>
        <v>0.756137693936857</v>
      </c>
      <c r="H1487">
        <f t="shared" si="248"/>
        <v>43.0568569052106</v>
      </c>
      <c r="I1487">
        <f t="shared" ref="I1487:I1550" si="257">(B1487*0.1538)+(I1486*0.8462)</f>
        <v>208.957966406206</v>
      </c>
      <c r="J1487">
        <f t="shared" si="253"/>
        <v>208.907246317497</v>
      </c>
      <c r="K1487">
        <f t="shared" si="252"/>
        <v>0.0507200887088004</v>
      </c>
      <c r="L1487">
        <f t="shared" si="256"/>
        <v>0.169999999999987</v>
      </c>
      <c r="M1487">
        <f t="shared" si="251"/>
        <v>0.337896527905586</v>
      </c>
    </row>
    <row r="1488" spans="1:13">
      <c r="A1488" s="1">
        <v>38056</v>
      </c>
      <c r="B1488">
        <v>208.07</v>
      </c>
      <c r="C1488">
        <f t="shared" si="254"/>
        <v>0</v>
      </c>
      <c r="D1488">
        <f t="shared" si="255"/>
        <v>0.189999999999998</v>
      </c>
      <c r="E1488">
        <f t="shared" si="249"/>
        <v>0.135095651328841</v>
      </c>
      <c r="F1488">
        <f t="shared" si="250"/>
        <v>0.192236838869202</v>
      </c>
      <c r="G1488">
        <f t="shared" ref="G1488:G1551" si="258">E1488/F1488</f>
        <v>0.702756308954706</v>
      </c>
      <c r="H1488">
        <f t="shared" ref="H1488:H1551" si="259">100-(100/(1+G1488))</f>
        <v>41.2716902153848</v>
      </c>
      <c r="I1488">
        <f t="shared" si="257"/>
        <v>208.821397172931</v>
      </c>
      <c r="J1488">
        <f t="shared" si="253"/>
        <v>208.84520636537</v>
      </c>
      <c r="K1488">
        <f t="shared" si="252"/>
        <v>-0.0238091924391028</v>
      </c>
      <c r="L1488">
        <f t="shared" si="256"/>
        <v>0.189999999999998</v>
      </c>
      <c r="M1488">
        <f t="shared" si="251"/>
        <v>0.327332490198044</v>
      </c>
    </row>
    <row r="1489" spans="1:13">
      <c r="A1489" s="1">
        <v>38057</v>
      </c>
      <c r="B1489">
        <v>207.73</v>
      </c>
      <c r="C1489">
        <f t="shared" si="254"/>
        <v>0</v>
      </c>
      <c r="D1489">
        <f t="shared" si="255"/>
        <v>0.340000000000003</v>
      </c>
      <c r="E1489">
        <f t="shared" ref="E1489:E1552" si="260">((E1488*13)+C1489)/14</f>
        <v>0.12544596194821</v>
      </c>
      <c r="F1489">
        <f t="shared" ref="F1489:F1552" si="261">((F1488*13)+D1489)/14</f>
        <v>0.202791350378545</v>
      </c>
      <c r="G1489">
        <f t="shared" si="258"/>
        <v>0.618596215834862</v>
      </c>
      <c r="H1489">
        <f t="shared" si="259"/>
        <v>38.2180688292165</v>
      </c>
      <c r="I1489">
        <f t="shared" si="257"/>
        <v>208.653540287734</v>
      </c>
      <c r="J1489">
        <f t="shared" si="253"/>
        <v>208.762569573696</v>
      </c>
      <c r="K1489">
        <f t="shared" si="252"/>
        <v>-0.109029285962009</v>
      </c>
      <c r="L1489">
        <f t="shared" si="256"/>
        <v>0.340000000000003</v>
      </c>
      <c r="M1489">
        <f t="shared" ref="M1489:M1552" si="262">((M1488*13)+L1489)/14</f>
        <v>0.328237312326755</v>
      </c>
    </row>
    <row r="1490" spans="1:13">
      <c r="A1490" s="1">
        <v>38058</v>
      </c>
      <c r="B1490">
        <v>207.8</v>
      </c>
      <c r="C1490">
        <f t="shared" si="254"/>
        <v>0.0700000000000216</v>
      </c>
      <c r="D1490">
        <f t="shared" si="255"/>
        <v>0</v>
      </c>
      <c r="E1490">
        <f t="shared" si="260"/>
        <v>0.121485536094768</v>
      </c>
      <c r="F1490">
        <f t="shared" si="261"/>
        <v>0.188306253922935</v>
      </c>
      <c r="G1490">
        <f t="shared" si="258"/>
        <v>0.645148706237267</v>
      </c>
      <c r="H1490">
        <f t="shared" si="259"/>
        <v>39.2152213226263</v>
      </c>
      <c r="I1490">
        <f t="shared" si="257"/>
        <v>208.522265791481</v>
      </c>
      <c r="J1490">
        <f t="shared" si="253"/>
        <v>208.691243168285</v>
      </c>
      <c r="K1490">
        <f t="shared" si="252"/>
        <v>-0.168977376804634</v>
      </c>
      <c r="L1490">
        <f t="shared" si="256"/>
        <v>0.0700000000000216</v>
      </c>
      <c r="M1490">
        <f t="shared" si="262"/>
        <v>0.309791790017703</v>
      </c>
    </row>
    <row r="1491" spans="1:13">
      <c r="A1491" s="1">
        <v>38061</v>
      </c>
      <c r="B1491">
        <v>207.85</v>
      </c>
      <c r="C1491">
        <f t="shared" si="254"/>
        <v>0.0499999999999829</v>
      </c>
      <c r="D1491">
        <f t="shared" si="255"/>
        <v>0</v>
      </c>
      <c r="E1491">
        <f t="shared" si="260"/>
        <v>0.116379426373712</v>
      </c>
      <c r="F1491">
        <f t="shared" si="261"/>
        <v>0.174855807214154</v>
      </c>
      <c r="G1491">
        <f t="shared" si="258"/>
        <v>0.665573698854488</v>
      </c>
      <c r="H1491">
        <f t="shared" si="259"/>
        <v>39.9606273389308</v>
      </c>
      <c r="I1491">
        <f t="shared" si="257"/>
        <v>208.418871312751</v>
      </c>
      <c r="J1491">
        <f t="shared" si="253"/>
        <v>208.628907049516</v>
      </c>
      <c r="K1491">
        <f t="shared" si="252"/>
        <v>-0.210035736764411</v>
      </c>
      <c r="L1491">
        <f t="shared" si="256"/>
        <v>0.0499999999999829</v>
      </c>
      <c r="M1491">
        <f t="shared" si="262"/>
        <v>0.291235233587866</v>
      </c>
    </row>
    <row r="1492" spans="1:13">
      <c r="A1492" s="1">
        <v>38062</v>
      </c>
      <c r="B1492">
        <v>207.88</v>
      </c>
      <c r="C1492">
        <f t="shared" si="254"/>
        <v>0.0300000000000011</v>
      </c>
      <c r="D1492">
        <f t="shared" si="255"/>
        <v>0</v>
      </c>
      <c r="E1492">
        <f t="shared" si="260"/>
        <v>0.110209467347018</v>
      </c>
      <c r="F1492">
        <f t="shared" si="261"/>
        <v>0.162366106698857</v>
      </c>
      <c r="G1492">
        <f t="shared" si="258"/>
        <v>0.678771386391774</v>
      </c>
      <c r="H1492">
        <f t="shared" si="259"/>
        <v>40.4326278070938</v>
      </c>
      <c r="I1492">
        <f t="shared" si="257"/>
        <v>208.33599290485</v>
      </c>
      <c r="J1492">
        <f t="shared" si="253"/>
        <v>208.573413037146</v>
      </c>
      <c r="K1492">
        <f t="shared" si="252"/>
        <v>-0.237420132296421</v>
      </c>
      <c r="L1492">
        <f t="shared" si="256"/>
        <v>0.0300000000000011</v>
      </c>
      <c r="M1492">
        <f t="shared" si="262"/>
        <v>0.272575574045875</v>
      </c>
    </row>
    <row r="1493" spans="1:13">
      <c r="A1493" s="1">
        <v>38063</v>
      </c>
      <c r="B1493">
        <v>208.16</v>
      </c>
      <c r="C1493">
        <f t="shared" si="254"/>
        <v>0.280000000000001</v>
      </c>
      <c r="D1493">
        <f t="shared" si="255"/>
        <v>0</v>
      </c>
      <c r="E1493">
        <f t="shared" si="260"/>
        <v>0.122337362536517</v>
      </c>
      <c r="F1493">
        <f t="shared" si="261"/>
        <v>0.150768527648939</v>
      </c>
      <c r="G1493">
        <f t="shared" si="258"/>
        <v>0.811425066253726</v>
      </c>
      <c r="H1493">
        <f t="shared" si="259"/>
        <v>44.7948458575691</v>
      </c>
      <c r="I1493">
        <f t="shared" si="257"/>
        <v>208.308925196084</v>
      </c>
      <c r="J1493">
        <f t="shared" si="253"/>
        <v>208.542779131094</v>
      </c>
      <c r="K1493">
        <f t="shared" si="252"/>
        <v>-0.23385393500979</v>
      </c>
      <c r="L1493">
        <f t="shared" si="256"/>
        <v>0.280000000000001</v>
      </c>
      <c r="M1493">
        <f t="shared" si="262"/>
        <v>0.273105890185456</v>
      </c>
    </row>
    <row r="1494" spans="1:13">
      <c r="A1494" s="1">
        <v>38064</v>
      </c>
      <c r="B1494">
        <v>207.85</v>
      </c>
      <c r="C1494">
        <f t="shared" si="254"/>
        <v>0</v>
      </c>
      <c r="D1494">
        <f t="shared" si="255"/>
        <v>0.310000000000002</v>
      </c>
      <c r="E1494">
        <f t="shared" si="260"/>
        <v>0.113598979498194</v>
      </c>
      <c r="F1494">
        <f t="shared" si="261"/>
        <v>0.162142204245443</v>
      </c>
      <c r="G1494">
        <f t="shared" si="258"/>
        <v>0.700613267389861</v>
      </c>
      <c r="H1494">
        <f t="shared" si="259"/>
        <v>41.1976832607673</v>
      </c>
      <c r="I1494">
        <f t="shared" si="257"/>
        <v>208.238342500926</v>
      </c>
      <c r="J1494">
        <f t="shared" si="253"/>
        <v>208.49144419748</v>
      </c>
      <c r="K1494">
        <f t="shared" si="252"/>
        <v>-0.253101696553443</v>
      </c>
      <c r="L1494">
        <f t="shared" si="256"/>
        <v>0.310000000000002</v>
      </c>
      <c r="M1494">
        <f t="shared" si="262"/>
        <v>0.275741183743638</v>
      </c>
    </row>
    <row r="1495" spans="1:13">
      <c r="A1495" s="1">
        <v>38065</v>
      </c>
      <c r="B1495">
        <v>207.07</v>
      </c>
      <c r="C1495">
        <f t="shared" si="254"/>
        <v>0</v>
      </c>
      <c r="D1495">
        <f t="shared" si="255"/>
        <v>0.780000000000001</v>
      </c>
      <c r="E1495">
        <f t="shared" si="260"/>
        <v>0.105484766676895</v>
      </c>
      <c r="F1495">
        <f t="shared" si="261"/>
        <v>0.206274903942197</v>
      </c>
      <c r="G1495">
        <f t="shared" si="258"/>
        <v>0.511379545746649</v>
      </c>
      <c r="H1495">
        <f t="shared" si="259"/>
        <v>33.835282949659</v>
      </c>
      <c r="I1495">
        <f t="shared" si="257"/>
        <v>208.058651424284</v>
      </c>
      <c r="J1495">
        <f t="shared" si="253"/>
        <v>208.386115182446</v>
      </c>
      <c r="K1495">
        <f t="shared" si="252"/>
        <v>-0.327463758162651</v>
      </c>
      <c r="L1495">
        <f t="shared" si="256"/>
        <v>0.780000000000001</v>
      </c>
      <c r="M1495">
        <f t="shared" si="262"/>
        <v>0.311759670619092</v>
      </c>
    </row>
    <row r="1496" spans="1:13">
      <c r="A1496" s="1">
        <v>38072</v>
      </c>
      <c r="B1496">
        <v>196.25</v>
      </c>
      <c r="C1496">
        <f t="shared" si="254"/>
        <v>0</v>
      </c>
      <c r="D1496">
        <f t="shared" si="255"/>
        <v>10.82</v>
      </c>
      <c r="E1496">
        <f t="shared" si="260"/>
        <v>0.0979501404856878</v>
      </c>
      <c r="F1496">
        <f t="shared" si="261"/>
        <v>0.964398125089183</v>
      </c>
      <c r="G1496">
        <f t="shared" si="258"/>
        <v>0.101566083485106</v>
      </c>
      <c r="H1496">
        <f t="shared" si="259"/>
        <v>9.22015347129916</v>
      </c>
      <c r="I1496">
        <f t="shared" si="257"/>
        <v>206.242480835229</v>
      </c>
      <c r="J1496">
        <f t="shared" si="253"/>
        <v>207.486829047427</v>
      </c>
      <c r="K1496">
        <f t="shared" si="252"/>
        <v>-1.24434821219822</v>
      </c>
      <c r="L1496">
        <f t="shared" si="256"/>
        <v>10.82</v>
      </c>
      <c r="M1496">
        <f t="shared" si="262"/>
        <v>1.06234826557487</v>
      </c>
    </row>
    <row r="1497" spans="1:13">
      <c r="A1497" s="1">
        <v>38077</v>
      </c>
      <c r="B1497">
        <v>196.34</v>
      </c>
      <c r="C1497">
        <f t="shared" si="254"/>
        <v>0.0900000000000034</v>
      </c>
      <c r="D1497">
        <f t="shared" si="255"/>
        <v>0</v>
      </c>
      <c r="E1497">
        <f t="shared" si="260"/>
        <v>0.0973822733081389</v>
      </c>
      <c r="F1497">
        <f t="shared" si="261"/>
        <v>0.89551254472567</v>
      </c>
      <c r="G1497">
        <f t="shared" si="258"/>
        <v>0.108744733819414</v>
      </c>
      <c r="H1497">
        <f t="shared" si="259"/>
        <v>9.80791434695784</v>
      </c>
      <c r="I1497">
        <f t="shared" si="257"/>
        <v>204.719479282771</v>
      </c>
      <c r="J1497">
        <f t="shared" si="253"/>
        <v>206.660849015013</v>
      </c>
      <c r="K1497">
        <f t="shared" si="252"/>
        <v>-1.94136973224207</v>
      </c>
      <c r="L1497">
        <f t="shared" si="256"/>
        <v>0.0900000000000034</v>
      </c>
      <c r="M1497">
        <f t="shared" si="262"/>
        <v>0.992894818033809</v>
      </c>
    </row>
    <row r="1498" spans="1:13">
      <c r="A1498" s="1">
        <v>38078</v>
      </c>
      <c r="B1498">
        <v>195.14</v>
      </c>
      <c r="C1498">
        <f t="shared" si="254"/>
        <v>0</v>
      </c>
      <c r="D1498">
        <f t="shared" si="255"/>
        <v>1.20000000000002</v>
      </c>
      <c r="E1498">
        <f t="shared" si="260"/>
        <v>0.0904263966432719</v>
      </c>
      <c r="F1498">
        <f t="shared" si="261"/>
        <v>0.917261648673838</v>
      </c>
      <c r="G1498">
        <f t="shared" si="258"/>
        <v>0.0985829907682382</v>
      </c>
      <c r="H1498">
        <f t="shared" si="259"/>
        <v>8.97364983771497</v>
      </c>
      <c r="I1498">
        <f t="shared" si="257"/>
        <v>203.246155369081</v>
      </c>
      <c r="J1498">
        <f t="shared" si="253"/>
        <v>205.807154103</v>
      </c>
      <c r="K1498">
        <f t="shared" si="252"/>
        <v>-2.56099873391975</v>
      </c>
      <c r="L1498">
        <f t="shared" si="256"/>
        <v>1.20000000000002</v>
      </c>
      <c r="M1498">
        <f t="shared" si="262"/>
        <v>1.00768804531711</v>
      </c>
    </row>
    <row r="1499" spans="1:13">
      <c r="A1499" s="1">
        <v>38079</v>
      </c>
      <c r="B1499">
        <v>195.17</v>
      </c>
      <c r="C1499">
        <f t="shared" si="254"/>
        <v>0.0300000000000011</v>
      </c>
      <c r="D1499">
        <f t="shared" si="255"/>
        <v>0</v>
      </c>
      <c r="E1499">
        <f t="shared" si="260"/>
        <v>0.0861102254544668</v>
      </c>
      <c r="F1499">
        <f t="shared" si="261"/>
        <v>0.851742959482849</v>
      </c>
      <c r="G1499">
        <f t="shared" si="258"/>
        <v>0.101098840320031</v>
      </c>
      <c r="H1499">
        <f t="shared" si="259"/>
        <v>9.18163171352052</v>
      </c>
      <c r="I1499">
        <f t="shared" si="257"/>
        <v>202.004042673316</v>
      </c>
      <c r="J1499">
        <f t="shared" si="253"/>
        <v>205.018940983968</v>
      </c>
      <c r="K1499">
        <f t="shared" si="252"/>
        <v>-3.01489831065203</v>
      </c>
      <c r="L1499">
        <f t="shared" si="256"/>
        <v>0.0300000000000011</v>
      </c>
      <c r="M1499">
        <f t="shared" si="262"/>
        <v>0.937853184937316</v>
      </c>
    </row>
    <row r="1500" spans="1:13">
      <c r="A1500" s="1">
        <v>38082</v>
      </c>
      <c r="B1500">
        <v>196.14</v>
      </c>
      <c r="C1500">
        <f t="shared" si="254"/>
        <v>0.969999999999999</v>
      </c>
      <c r="D1500">
        <f t="shared" si="255"/>
        <v>0</v>
      </c>
      <c r="E1500">
        <f t="shared" si="260"/>
        <v>0.149245209350576</v>
      </c>
      <c r="F1500">
        <f t="shared" si="261"/>
        <v>0.790904176662646</v>
      </c>
      <c r="G1500">
        <f t="shared" si="258"/>
        <v>0.188702011892694</v>
      </c>
      <c r="H1500">
        <f t="shared" si="259"/>
        <v>15.8746271146825</v>
      </c>
      <c r="I1500">
        <f t="shared" si="257"/>
        <v>201.10215291016</v>
      </c>
      <c r="J1500">
        <f t="shared" si="253"/>
        <v>204.361011457056</v>
      </c>
      <c r="K1500">
        <f t="shared" ref="K1500:K1563" si="263">I1500-J1500</f>
        <v>-3.25885854689602</v>
      </c>
      <c r="L1500">
        <f t="shared" si="256"/>
        <v>0.969999999999999</v>
      </c>
      <c r="M1500">
        <f t="shared" si="262"/>
        <v>0.940149386013222</v>
      </c>
    </row>
    <row r="1501" spans="1:13">
      <c r="A1501" s="1">
        <v>38083</v>
      </c>
      <c r="B1501">
        <v>197.32</v>
      </c>
      <c r="C1501">
        <f t="shared" si="254"/>
        <v>1.18000000000001</v>
      </c>
      <c r="D1501">
        <f t="shared" si="255"/>
        <v>0</v>
      </c>
      <c r="E1501">
        <f t="shared" si="260"/>
        <v>0.222870551539821</v>
      </c>
      <c r="F1501">
        <f t="shared" si="261"/>
        <v>0.734411021186743</v>
      </c>
      <c r="G1501">
        <f t="shared" si="258"/>
        <v>0.303468419060055</v>
      </c>
      <c r="H1501">
        <f t="shared" si="259"/>
        <v>23.2816088692727</v>
      </c>
      <c r="I1501">
        <f t="shared" si="257"/>
        <v>200.520457792577</v>
      </c>
      <c r="J1501">
        <f t="shared" ref="J1501:J1564" si="264">(B1501*0.0741)+(J1500*0.9259)</f>
        <v>203.839272508088</v>
      </c>
      <c r="K1501">
        <f t="shared" si="263"/>
        <v>-3.3188147155108</v>
      </c>
      <c r="L1501">
        <f t="shared" si="256"/>
        <v>1.18000000000001</v>
      </c>
      <c r="M1501">
        <f t="shared" si="262"/>
        <v>0.957281572726564</v>
      </c>
    </row>
    <row r="1502" spans="1:13">
      <c r="A1502" s="1">
        <v>38084</v>
      </c>
      <c r="B1502">
        <v>198.87</v>
      </c>
      <c r="C1502">
        <f t="shared" si="254"/>
        <v>1.55000000000001</v>
      </c>
      <c r="D1502">
        <f t="shared" si="255"/>
        <v>0</v>
      </c>
      <c r="E1502">
        <f t="shared" si="260"/>
        <v>0.317665512144121</v>
      </c>
      <c r="F1502">
        <f t="shared" si="261"/>
        <v>0.681953091101975</v>
      </c>
      <c r="G1502">
        <f t="shared" si="258"/>
        <v>0.465817247973466</v>
      </c>
      <c r="H1502">
        <f t="shared" si="259"/>
        <v>31.7786714965642</v>
      </c>
      <c r="I1502">
        <f t="shared" si="257"/>
        <v>200.266617384079</v>
      </c>
      <c r="J1502">
        <f t="shared" si="264"/>
        <v>203.471049415239</v>
      </c>
      <c r="K1502">
        <f t="shared" si="263"/>
        <v>-3.20443203115985</v>
      </c>
      <c r="L1502">
        <f t="shared" si="256"/>
        <v>1.55000000000001</v>
      </c>
      <c r="M1502">
        <f t="shared" si="262"/>
        <v>0.999618603246096</v>
      </c>
    </row>
    <row r="1503" spans="1:13">
      <c r="A1503" s="1">
        <v>38085</v>
      </c>
      <c r="B1503">
        <v>199.41</v>
      </c>
      <c r="C1503">
        <f t="shared" si="254"/>
        <v>0.539999999999992</v>
      </c>
      <c r="D1503">
        <f t="shared" si="255"/>
        <v>0</v>
      </c>
      <c r="E1503">
        <f t="shared" si="260"/>
        <v>0.333546546990969</v>
      </c>
      <c r="F1503">
        <f t="shared" si="261"/>
        <v>0.633242156023263</v>
      </c>
      <c r="G1503">
        <f t="shared" si="258"/>
        <v>0.526728272617901</v>
      </c>
      <c r="H1503">
        <f t="shared" si="259"/>
        <v>34.500459712763</v>
      </c>
      <c r="I1503">
        <f t="shared" si="257"/>
        <v>200.134869630408</v>
      </c>
      <c r="J1503">
        <f t="shared" si="264"/>
        <v>203.17012565357</v>
      </c>
      <c r="K1503">
        <f t="shared" si="263"/>
        <v>-3.03525602316202</v>
      </c>
      <c r="L1503">
        <f t="shared" si="256"/>
        <v>0.539999999999992</v>
      </c>
      <c r="M1503">
        <f t="shared" si="262"/>
        <v>0.966788703014231</v>
      </c>
    </row>
    <row r="1504" spans="1:13">
      <c r="A1504" s="1">
        <v>38086</v>
      </c>
      <c r="B1504">
        <v>199.53</v>
      </c>
      <c r="C1504">
        <f t="shared" si="254"/>
        <v>0.120000000000005</v>
      </c>
      <c r="D1504">
        <f t="shared" si="255"/>
        <v>0</v>
      </c>
      <c r="E1504">
        <f t="shared" si="260"/>
        <v>0.3182932222059</v>
      </c>
      <c r="F1504">
        <f t="shared" si="261"/>
        <v>0.588010573450172</v>
      </c>
      <c r="G1504">
        <f t="shared" si="258"/>
        <v>0.541305269968707</v>
      </c>
      <c r="H1504">
        <f t="shared" si="259"/>
        <v>35.1199259819372</v>
      </c>
      <c r="I1504">
        <f t="shared" si="257"/>
        <v>200.041840681251</v>
      </c>
      <c r="J1504">
        <f t="shared" si="264"/>
        <v>202.90039234264</v>
      </c>
      <c r="K1504">
        <f t="shared" si="263"/>
        <v>-2.85855166138919</v>
      </c>
      <c r="L1504">
        <f t="shared" si="256"/>
        <v>0.120000000000005</v>
      </c>
      <c r="M1504">
        <f t="shared" si="262"/>
        <v>0.906303795656072</v>
      </c>
    </row>
    <row r="1505" spans="1:13">
      <c r="A1505" s="1">
        <v>38089</v>
      </c>
      <c r="B1505">
        <v>201.22</v>
      </c>
      <c r="C1505">
        <f t="shared" si="254"/>
        <v>1.69</v>
      </c>
      <c r="D1505">
        <f t="shared" si="255"/>
        <v>0</v>
      </c>
      <c r="E1505">
        <f t="shared" si="260"/>
        <v>0.416272277762621</v>
      </c>
      <c r="F1505">
        <f t="shared" si="261"/>
        <v>0.546009818203732</v>
      </c>
      <c r="G1505">
        <f t="shared" si="258"/>
        <v>0.762389729789251</v>
      </c>
      <c r="H1505">
        <f t="shared" si="259"/>
        <v>43.2588613575511</v>
      </c>
      <c r="I1505">
        <f t="shared" si="257"/>
        <v>200.223041584474</v>
      </c>
      <c r="J1505">
        <f t="shared" si="264"/>
        <v>202.77587527005</v>
      </c>
      <c r="K1505">
        <f t="shared" si="263"/>
        <v>-2.55283368557593</v>
      </c>
      <c r="L1505">
        <f t="shared" si="256"/>
        <v>1.69</v>
      </c>
      <c r="M1505">
        <f t="shared" si="262"/>
        <v>0.962282095966353</v>
      </c>
    </row>
    <row r="1506" spans="1:13">
      <c r="A1506" s="1">
        <v>38091</v>
      </c>
      <c r="B1506">
        <v>202.94</v>
      </c>
      <c r="C1506">
        <f t="shared" si="254"/>
        <v>1.72</v>
      </c>
      <c r="D1506">
        <f t="shared" si="255"/>
        <v>0</v>
      </c>
      <c r="E1506">
        <f t="shared" si="260"/>
        <v>0.509395686493862</v>
      </c>
      <c r="F1506">
        <f t="shared" si="261"/>
        <v>0.507009116903465</v>
      </c>
      <c r="G1506">
        <f t="shared" si="258"/>
        <v>1.00470715320658</v>
      </c>
      <c r="H1506">
        <f t="shared" si="259"/>
        <v>50.1174025143535</v>
      </c>
      <c r="I1506">
        <f t="shared" si="257"/>
        <v>200.640909788782</v>
      </c>
      <c r="J1506">
        <f t="shared" si="264"/>
        <v>202.78803691254</v>
      </c>
      <c r="K1506">
        <f t="shared" si="263"/>
        <v>-2.14712712375737</v>
      </c>
      <c r="L1506">
        <f t="shared" si="256"/>
        <v>1.72</v>
      </c>
      <c r="M1506">
        <f t="shared" si="262"/>
        <v>1.01640480339733</v>
      </c>
    </row>
    <row r="1507" spans="1:13">
      <c r="A1507" s="1">
        <v>38092</v>
      </c>
      <c r="B1507">
        <v>202.1</v>
      </c>
      <c r="C1507">
        <f t="shared" si="254"/>
        <v>0</v>
      </c>
      <c r="D1507">
        <f t="shared" si="255"/>
        <v>0.840000000000003</v>
      </c>
      <c r="E1507">
        <f t="shared" si="260"/>
        <v>0.473010280315729</v>
      </c>
      <c r="F1507">
        <f t="shared" si="261"/>
        <v>0.530794179981789</v>
      </c>
      <c r="G1507">
        <f t="shared" si="258"/>
        <v>0.891136900430893</v>
      </c>
      <c r="H1507">
        <f t="shared" si="259"/>
        <v>47.1217551848229</v>
      </c>
      <c r="I1507">
        <f t="shared" si="257"/>
        <v>200.865317863268</v>
      </c>
      <c r="J1507">
        <f t="shared" si="264"/>
        <v>202.73705337732</v>
      </c>
      <c r="K1507">
        <f t="shared" si="263"/>
        <v>-1.87173551405289</v>
      </c>
      <c r="L1507">
        <f t="shared" si="256"/>
        <v>0.840000000000003</v>
      </c>
      <c r="M1507">
        <f t="shared" si="262"/>
        <v>1.00380446029752</v>
      </c>
    </row>
    <row r="1508" spans="1:13">
      <c r="A1508" s="1">
        <v>38093</v>
      </c>
      <c r="B1508">
        <v>202.45</v>
      </c>
      <c r="C1508">
        <f t="shared" si="254"/>
        <v>0.349999999999994</v>
      </c>
      <c r="D1508">
        <f t="shared" si="255"/>
        <v>0</v>
      </c>
      <c r="E1508">
        <f t="shared" si="260"/>
        <v>0.464223831721748</v>
      </c>
      <c r="F1508">
        <f t="shared" si="261"/>
        <v>0.49288030998309</v>
      </c>
      <c r="G1508">
        <f t="shared" si="258"/>
        <v>0.941859153873839</v>
      </c>
      <c r="H1508">
        <f t="shared" si="259"/>
        <v>48.5029592385685</v>
      </c>
      <c r="I1508">
        <f t="shared" si="257"/>
        <v>201.109041975897</v>
      </c>
      <c r="J1508">
        <f t="shared" si="264"/>
        <v>202.715782722061</v>
      </c>
      <c r="K1508">
        <f t="shared" si="263"/>
        <v>-1.60674074616401</v>
      </c>
      <c r="L1508">
        <f t="shared" si="256"/>
        <v>0.349999999999994</v>
      </c>
      <c r="M1508">
        <f t="shared" si="262"/>
        <v>0.957104141704838</v>
      </c>
    </row>
    <row r="1509" spans="1:13">
      <c r="A1509" s="1">
        <v>38096</v>
      </c>
      <c r="B1509">
        <v>202.72</v>
      </c>
      <c r="C1509">
        <f t="shared" si="254"/>
        <v>0.27000000000001</v>
      </c>
      <c r="D1509">
        <f t="shared" si="255"/>
        <v>0</v>
      </c>
      <c r="E1509">
        <f t="shared" si="260"/>
        <v>0.450350700884481</v>
      </c>
      <c r="F1509">
        <f t="shared" si="261"/>
        <v>0.457674573555726</v>
      </c>
      <c r="G1509">
        <f t="shared" si="258"/>
        <v>0.983997641349518</v>
      </c>
      <c r="H1509">
        <f t="shared" si="259"/>
        <v>49.5967142723114</v>
      </c>
      <c r="I1509">
        <f t="shared" si="257"/>
        <v>201.356807320004</v>
      </c>
      <c r="J1509">
        <f t="shared" si="264"/>
        <v>202.716095222356</v>
      </c>
      <c r="K1509">
        <f t="shared" si="263"/>
        <v>-1.35928790235226</v>
      </c>
      <c r="L1509">
        <f t="shared" si="256"/>
        <v>0.27000000000001</v>
      </c>
      <c r="M1509">
        <f t="shared" si="262"/>
        <v>0.908025274440208</v>
      </c>
    </row>
    <row r="1510" spans="1:13">
      <c r="A1510" s="1">
        <v>38097</v>
      </c>
      <c r="B1510">
        <v>203.05</v>
      </c>
      <c r="C1510">
        <f t="shared" si="254"/>
        <v>0.330000000000013</v>
      </c>
      <c r="D1510">
        <f t="shared" si="255"/>
        <v>0</v>
      </c>
      <c r="E1510">
        <f t="shared" si="260"/>
        <v>0.441754222249876</v>
      </c>
      <c r="F1510">
        <f t="shared" si="261"/>
        <v>0.42498353258746</v>
      </c>
      <c r="G1510">
        <f t="shared" si="258"/>
        <v>1.03946197529187</v>
      </c>
      <c r="H1510">
        <f t="shared" si="259"/>
        <v>50.9674604324559</v>
      </c>
      <c r="I1510">
        <f t="shared" si="257"/>
        <v>201.617220354187</v>
      </c>
      <c r="J1510">
        <f t="shared" si="264"/>
        <v>202.74083756638</v>
      </c>
      <c r="K1510">
        <f t="shared" si="263"/>
        <v>-1.12361721219227</v>
      </c>
      <c r="L1510">
        <f t="shared" si="256"/>
        <v>0.330000000000013</v>
      </c>
      <c r="M1510">
        <f t="shared" si="262"/>
        <v>0.866737754837337</v>
      </c>
    </row>
    <row r="1511" spans="1:13">
      <c r="A1511" s="1">
        <v>38098</v>
      </c>
      <c r="B1511">
        <v>203.16</v>
      </c>
      <c r="C1511">
        <f t="shared" si="254"/>
        <v>0.109999999999985</v>
      </c>
      <c r="D1511">
        <f t="shared" si="255"/>
        <v>0</v>
      </c>
      <c r="E1511">
        <f t="shared" si="260"/>
        <v>0.41805749208917</v>
      </c>
      <c r="F1511">
        <f t="shared" si="261"/>
        <v>0.39462756597407</v>
      </c>
      <c r="G1511">
        <f t="shared" si="258"/>
        <v>1.05937224901476</v>
      </c>
      <c r="H1511">
        <f t="shared" si="259"/>
        <v>51.4415132825831</v>
      </c>
      <c r="I1511">
        <f t="shared" si="257"/>
        <v>201.854499863713</v>
      </c>
      <c r="J1511">
        <f t="shared" si="264"/>
        <v>202.771897502711</v>
      </c>
      <c r="K1511">
        <f t="shared" si="263"/>
        <v>-0.917397638997585</v>
      </c>
      <c r="L1511">
        <f t="shared" si="256"/>
        <v>0.109999999999985</v>
      </c>
      <c r="M1511">
        <f t="shared" si="262"/>
        <v>0.81268505806324</v>
      </c>
    </row>
    <row r="1512" spans="1:13">
      <c r="A1512" s="1">
        <v>38099</v>
      </c>
      <c r="B1512">
        <v>203.76</v>
      </c>
      <c r="C1512">
        <f t="shared" si="254"/>
        <v>0.599999999999994</v>
      </c>
      <c r="D1512">
        <f t="shared" si="255"/>
        <v>0</v>
      </c>
      <c r="E1512">
        <f t="shared" si="260"/>
        <v>0.431053385511372</v>
      </c>
      <c r="F1512">
        <f t="shared" si="261"/>
        <v>0.366439882690208</v>
      </c>
      <c r="G1512">
        <f t="shared" si="258"/>
        <v>1.17632770305133</v>
      </c>
      <c r="H1512">
        <f t="shared" si="259"/>
        <v>54.0510375069919</v>
      </c>
      <c r="I1512">
        <f t="shared" si="257"/>
        <v>202.147565784674</v>
      </c>
      <c r="J1512">
        <f t="shared" si="264"/>
        <v>202.84511589776</v>
      </c>
      <c r="K1512">
        <f t="shared" si="263"/>
        <v>-0.697550113085811</v>
      </c>
      <c r="L1512">
        <f t="shared" si="256"/>
        <v>0.599999999999994</v>
      </c>
      <c r="M1512">
        <f t="shared" si="262"/>
        <v>0.79749326820158</v>
      </c>
    </row>
    <row r="1513" spans="1:13">
      <c r="A1513" s="1">
        <v>38100</v>
      </c>
      <c r="B1513">
        <v>204.06</v>
      </c>
      <c r="C1513">
        <f t="shared" si="254"/>
        <v>0.300000000000011</v>
      </c>
      <c r="D1513">
        <f t="shared" si="255"/>
        <v>0</v>
      </c>
      <c r="E1513">
        <f t="shared" si="260"/>
        <v>0.421692429403417</v>
      </c>
      <c r="F1513">
        <f t="shared" si="261"/>
        <v>0.340265605355193</v>
      </c>
      <c r="G1513">
        <f t="shared" si="258"/>
        <v>1.23930371676334</v>
      </c>
      <c r="H1513">
        <f t="shared" si="259"/>
        <v>55.3432617239885</v>
      </c>
      <c r="I1513">
        <f t="shared" si="257"/>
        <v>202.441698166991</v>
      </c>
      <c r="J1513">
        <f t="shared" si="264"/>
        <v>202.935138809736</v>
      </c>
      <c r="K1513">
        <f t="shared" si="263"/>
        <v>-0.493440642744702</v>
      </c>
      <c r="L1513">
        <f t="shared" si="256"/>
        <v>0.300000000000011</v>
      </c>
      <c r="M1513">
        <f t="shared" si="262"/>
        <v>0.76195803475861</v>
      </c>
    </row>
    <row r="1514" spans="1:13">
      <c r="A1514" s="1">
        <v>38103</v>
      </c>
      <c r="B1514">
        <v>204.38</v>
      </c>
      <c r="C1514">
        <f t="shared" si="254"/>
        <v>0.319999999999993</v>
      </c>
      <c r="D1514">
        <f t="shared" si="255"/>
        <v>0</v>
      </c>
      <c r="E1514">
        <f t="shared" si="260"/>
        <v>0.41442868444603</v>
      </c>
      <c r="F1514">
        <f t="shared" si="261"/>
        <v>0.315960919258394</v>
      </c>
      <c r="G1514">
        <f t="shared" si="258"/>
        <v>1.31164539405302</v>
      </c>
      <c r="H1514">
        <f t="shared" si="259"/>
        <v>56.7407699047346</v>
      </c>
      <c r="I1514">
        <f t="shared" si="257"/>
        <v>202.739808988908</v>
      </c>
      <c r="J1514">
        <f t="shared" si="264"/>
        <v>203.042203023935</v>
      </c>
      <c r="K1514">
        <f t="shared" si="263"/>
        <v>-0.302394035026538</v>
      </c>
      <c r="L1514">
        <f t="shared" si="256"/>
        <v>0.319999999999993</v>
      </c>
      <c r="M1514">
        <f t="shared" si="262"/>
        <v>0.730389603704423</v>
      </c>
    </row>
    <row r="1515" spans="1:13">
      <c r="A1515" s="1">
        <v>38104</v>
      </c>
      <c r="B1515">
        <v>204.6</v>
      </c>
      <c r="C1515">
        <f t="shared" si="254"/>
        <v>0.219999999999999</v>
      </c>
      <c r="D1515">
        <f t="shared" si="255"/>
        <v>0</v>
      </c>
      <c r="E1515">
        <f t="shared" si="260"/>
        <v>0.400540921271313</v>
      </c>
      <c r="F1515">
        <f t="shared" si="261"/>
        <v>0.293392282168508</v>
      </c>
      <c r="G1515">
        <f t="shared" si="258"/>
        <v>1.36520605896942</v>
      </c>
      <c r="H1515">
        <f t="shared" si="259"/>
        <v>57.7203856633225</v>
      </c>
      <c r="I1515">
        <f t="shared" si="257"/>
        <v>203.025906366414</v>
      </c>
      <c r="J1515">
        <f t="shared" si="264"/>
        <v>203.157635779861</v>
      </c>
      <c r="K1515">
        <f t="shared" si="263"/>
        <v>-0.131729413447061</v>
      </c>
      <c r="L1515">
        <f t="shared" si="256"/>
        <v>0.219999999999999</v>
      </c>
      <c r="M1515">
        <f t="shared" si="262"/>
        <v>0.693933203439822</v>
      </c>
    </row>
    <row r="1516" spans="1:13">
      <c r="A1516" s="1">
        <v>38105</v>
      </c>
      <c r="B1516">
        <v>204.55</v>
      </c>
      <c r="C1516">
        <f t="shared" si="254"/>
        <v>0</v>
      </c>
      <c r="D1516">
        <f t="shared" si="255"/>
        <v>0.0499999999999829</v>
      </c>
      <c r="E1516">
        <f t="shared" si="260"/>
        <v>0.37193085546622</v>
      </c>
      <c r="F1516">
        <f t="shared" si="261"/>
        <v>0.276007119156471</v>
      </c>
      <c r="G1516">
        <f t="shared" si="258"/>
        <v>1.347540804755</v>
      </c>
      <c r="H1516">
        <f t="shared" si="259"/>
        <v>57.4022313914852</v>
      </c>
      <c r="I1516">
        <f t="shared" si="257"/>
        <v>203.260311967259</v>
      </c>
      <c r="J1516">
        <f t="shared" si="264"/>
        <v>203.260809968573</v>
      </c>
      <c r="K1516">
        <f t="shared" si="263"/>
        <v>-0.000498001313815166</v>
      </c>
      <c r="L1516">
        <f t="shared" si="256"/>
        <v>0.0499999999999829</v>
      </c>
      <c r="M1516">
        <f t="shared" si="262"/>
        <v>0.64793797462269</v>
      </c>
    </row>
    <row r="1517" spans="1:13">
      <c r="A1517" s="1">
        <v>38106</v>
      </c>
      <c r="B1517">
        <v>205.26</v>
      </c>
      <c r="C1517">
        <f t="shared" si="254"/>
        <v>0.70999999999998</v>
      </c>
      <c r="D1517">
        <f t="shared" si="255"/>
        <v>0</v>
      </c>
      <c r="E1517">
        <f t="shared" si="260"/>
        <v>0.396078651504345</v>
      </c>
      <c r="F1517">
        <f t="shared" si="261"/>
        <v>0.256292324931009</v>
      </c>
      <c r="G1517">
        <f t="shared" si="258"/>
        <v>1.54541752903044</v>
      </c>
      <c r="H1517">
        <f t="shared" si="259"/>
        <v>60.713714406575</v>
      </c>
      <c r="I1517">
        <f t="shared" si="257"/>
        <v>203.567863986695</v>
      </c>
      <c r="J1517">
        <f t="shared" si="264"/>
        <v>203.408949949902</v>
      </c>
      <c r="K1517">
        <f t="shared" si="263"/>
        <v>0.158914036792936</v>
      </c>
      <c r="L1517">
        <f t="shared" si="256"/>
        <v>0.70999999999998</v>
      </c>
      <c r="M1517">
        <f t="shared" si="262"/>
        <v>0.652370976435354</v>
      </c>
    </row>
    <row r="1518" spans="1:13">
      <c r="A1518" s="1">
        <v>38107</v>
      </c>
      <c r="B1518">
        <v>205.22</v>
      </c>
      <c r="C1518">
        <f t="shared" si="254"/>
        <v>0</v>
      </c>
      <c r="D1518">
        <f t="shared" si="255"/>
        <v>0.039999999999992</v>
      </c>
      <c r="E1518">
        <f t="shared" si="260"/>
        <v>0.367787319254035</v>
      </c>
      <c r="F1518">
        <f t="shared" si="261"/>
        <v>0.240842873150222</v>
      </c>
      <c r="G1518">
        <f t="shared" si="258"/>
        <v>1.52708408782615</v>
      </c>
      <c r="H1518">
        <f t="shared" si="259"/>
        <v>60.4287010148435</v>
      </c>
      <c r="I1518">
        <f t="shared" si="257"/>
        <v>203.821962505541</v>
      </c>
      <c r="J1518">
        <f t="shared" si="264"/>
        <v>203.543148758614</v>
      </c>
      <c r="K1518">
        <f t="shared" si="263"/>
        <v>0.278813746927</v>
      </c>
      <c r="L1518">
        <f t="shared" si="256"/>
        <v>0.039999999999992</v>
      </c>
      <c r="M1518">
        <f t="shared" si="262"/>
        <v>0.608630192404257</v>
      </c>
    </row>
    <row r="1519" spans="1:13">
      <c r="A1519" s="1">
        <v>38110</v>
      </c>
      <c r="B1519">
        <v>205.07</v>
      </c>
      <c r="C1519">
        <f t="shared" si="254"/>
        <v>0</v>
      </c>
      <c r="D1519">
        <f t="shared" si="255"/>
        <v>0.150000000000006</v>
      </c>
      <c r="E1519">
        <f t="shared" si="260"/>
        <v>0.341516796450175</v>
      </c>
      <c r="F1519">
        <f t="shared" si="261"/>
        <v>0.234354096496635</v>
      </c>
      <c r="G1519">
        <f t="shared" si="258"/>
        <v>1.45726830277566</v>
      </c>
      <c r="H1519">
        <f t="shared" si="259"/>
        <v>59.3044032322223</v>
      </c>
      <c r="I1519">
        <f t="shared" si="257"/>
        <v>204.013910672189</v>
      </c>
      <c r="J1519">
        <f t="shared" si="264"/>
        <v>203.656288435601</v>
      </c>
      <c r="K1519">
        <f t="shared" si="263"/>
        <v>0.357622236588071</v>
      </c>
      <c r="L1519">
        <f t="shared" si="256"/>
        <v>0.150000000000006</v>
      </c>
      <c r="M1519">
        <f t="shared" si="262"/>
        <v>0.57587089294681</v>
      </c>
    </row>
    <row r="1520" spans="1:13">
      <c r="A1520" s="1">
        <v>38112</v>
      </c>
      <c r="B1520">
        <v>201</v>
      </c>
      <c r="C1520">
        <f t="shared" si="254"/>
        <v>0</v>
      </c>
      <c r="D1520">
        <f t="shared" si="255"/>
        <v>4.06999999999999</v>
      </c>
      <c r="E1520">
        <f t="shared" si="260"/>
        <v>0.317122739560877</v>
      </c>
      <c r="F1520">
        <f t="shared" si="261"/>
        <v>0.508328803889732</v>
      </c>
      <c r="G1520">
        <f t="shared" si="258"/>
        <v>0.623853571023821</v>
      </c>
      <c r="H1520">
        <f t="shared" si="259"/>
        <v>38.4180927489964</v>
      </c>
      <c r="I1520">
        <f t="shared" si="257"/>
        <v>203.550371210806</v>
      </c>
      <c r="J1520">
        <f t="shared" si="264"/>
        <v>203.459457462523</v>
      </c>
      <c r="K1520">
        <f t="shared" si="263"/>
        <v>0.0909137482834126</v>
      </c>
      <c r="L1520">
        <f t="shared" si="256"/>
        <v>4.06999999999999</v>
      </c>
      <c r="M1520">
        <f t="shared" si="262"/>
        <v>0.825451543450609</v>
      </c>
    </row>
    <row r="1521" spans="1:13">
      <c r="A1521" s="1">
        <v>38113</v>
      </c>
      <c r="B1521">
        <v>201.12</v>
      </c>
      <c r="C1521">
        <f t="shared" si="254"/>
        <v>0.120000000000005</v>
      </c>
      <c r="D1521">
        <f t="shared" si="255"/>
        <v>0</v>
      </c>
      <c r="E1521">
        <f t="shared" si="260"/>
        <v>0.303042543877958</v>
      </c>
      <c r="F1521">
        <f t="shared" si="261"/>
        <v>0.472019603611894</v>
      </c>
      <c r="G1521">
        <f t="shared" si="258"/>
        <v>0.64201262311793</v>
      </c>
      <c r="H1521">
        <f t="shared" si="259"/>
        <v>39.0991283549847</v>
      </c>
      <c r="I1521">
        <f t="shared" si="257"/>
        <v>203.176580118584</v>
      </c>
      <c r="J1521">
        <f t="shared" si="264"/>
        <v>203.28610366455</v>
      </c>
      <c r="K1521">
        <f t="shared" si="263"/>
        <v>-0.109523545965686</v>
      </c>
      <c r="L1521">
        <f t="shared" si="256"/>
        <v>0.120000000000005</v>
      </c>
      <c r="M1521">
        <f t="shared" si="262"/>
        <v>0.775062147489852</v>
      </c>
    </row>
    <row r="1522" spans="1:13">
      <c r="A1522" s="1">
        <v>38114</v>
      </c>
      <c r="B1522">
        <v>201.27</v>
      </c>
      <c r="C1522">
        <f t="shared" si="254"/>
        <v>0.150000000000006</v>
      </c>
      <c r="D1522">
        <f t="shared" si="255"/>
        <v>0</v>
      </c>
      <c r="E1522">
        <f t="shared" si="260"/>
        <v>0.292110933600961</v>
      </c>
      <c r="F1522">
        <f t="shared" si="261"/>
        <v>0.438303917639616</v>
      </c>
      <c r="G1522">
        <f t="shared" si="258"/>
        <v>0.666457500936922</v>
      </c>
      <c r="H1522">
        <f t="shared" si="259"/>
        <v>39.9924690886041</v>
      </c>
      <c r="I1522">
        <f t="shared" si="257"/>
        <v>202.883348096346</v>
      </c>
      <c r="J1522">
        <f t="shared" si="264"/>
        <v>203.136710383007</v>
      </c>
      <c r="K1522">
        <f t="shared" si="263"/>
        <v>-0.253362286660803</v>
      </c>
      <c r="L1522">
        <f t="shared" si="256"/>
        <v>0.150000000000006</v>
      </c>
      <c r="M1522">
        <f t="shared" si="262"/>
        <v>0.730414851240577</v>
      </c>
    </row>
    <row r="1523" spans="1:13">
      <c r="A1523" s="1">
        <v>38117</v>
      </c>
      <c r="B1523">
        <v>201.49</v>
      </c>
      <c r="C1523">
        <f t="shared" si="254"/>
        <v>0.219999999999999</v>
      </c>
      <c r="D1523">
        <f t="shared" si="255"/>
        <v>0</v>
      </c>
      <c r="E1523">
        <f t="shared" si="260"/>
        <v>0.286960152629464</v>
      </c>
      <c r="F1523">
        <f t="shared" si="261"/>
        <v>0.406996494951072</v>
      </c>
      <c r="G1523">
        <f t="shared" si="258"/>
        <v>0.70506787205615</v>
      </c>
      <c r="H1523">
        <f t="shared" si="259"/>
        <v>41.351308274075</v>
      </c>
      <c r="I1523">
        <f t="shared" si="257"/>
        <v>202.669051159128</v>
      </c>
      <c r="J1523">
        <f t="shared" si="264"/>
        <v>203.014689143626</v>
      </c>
      <c r="K1523">
        <f t="shared" si="263"/>
        <v>-0.345637984498012</v>
      </c>
      <c r="L1523">
        <f t="shared" si="256"/>
        <v>0.219999999999999</v>
      </c>
      <c r="M1523">
        <f t="shared" si="262"/>
        <v>0.693956647580536</v>
      </c>
    </row>
    <row r="1524" spans="1:13">
      <c r="A1524" s="1">
        <v>38118</v>
      </c>
      <c r="B1524">
        <v>201.54</v>
      </c>
      <c r="C1524">
        <f t="shared" si="254"/>
        <v>0.0499999999999829</v>
      </c>
      <c r="D1524">
        <f t="shared" si="255"/>
        <v>0</v>
      </c>
      <c r="E1524">
        <f t="shared" si="260"/>
        <v>0.270034427441644</v>
      </c>
      <c r="F1524">
        <f t="shared" si="261"/>
        <v>0.377925316740281</v>
      </c>
      <c r="G1524">
        <f t="shared" si="258"/>
        <v>0.714517962889524</v>
      </c>
      <c r="H1524">
        <f t="shared" si="259"/>
        <v>41.6745685000189</v>
      </c>
      <c r="I1524">
        <f t="shared" si="257"/>
        <v>202.495403090854</v>
      </c>
      <c r="J1524">
        <f t="shared" si="264"/>
        <v>202.905414678083</v>
      </c>
      <c r="K1524">
        <f t="shared" si="263"/>
        <v>-0.410011587229206</v>
      </c>
      <c r="L1524">
        <f t="shared" si="256"/>
        <v>0.0499999999999829</v>
      </c>
      <c r="M1524">
        <f t="shared" si="262"/>
        <v>0.647959744181925</v>
      </c>
    </row>
    <row r="1525" spans="1:13">
      <c r="A1525" s="1">
        <v>38120</v>
      </c>
      <c r="B1525">
        <v>204.35</v>
      </c>
      <c r="C1525">
        <f t="shared" si="254"/>
        <v>2.81</v>
      </c>
      <c r="D1525">
        <f t="shared" si="255"/>
        <v>0</v>
      </c>
      <c r="E1525">
        <f t="shared" si="260"/>
        <v>0.451460539767241</v>
      </c>
      <c r="F1525">
        <f t="shared" si="261"/>
        <v>0.350930651258832</v>
      </c>
      <c r="G1525">
        <f t="shared" si="258"/>
        <v>1.28646653732809</v>
      </c>
      <c r="H1525">
        <f t="shared" si="259"/>
        <v>56.2643938288912</v>
      </c>
      <c r="I1525">
        <f t="shared" si="257"/>
        <v>202.780640095481</v>
      </c>
      <c r="J1525">
        <f t="shared" si="264"/>
        <v>203.012458450437</v>
      </c>
      <c r="K1525">
        <f t="shared" si="263"/>
        <v>-0.231818354956573</v>
      </c>
      <c r="L1525">
        <f t="shared" si="256"/>
        <v>2.81</v>
      </c>
      <c r="M1525">
        <f t="shared" si="262"/>
        <v>0.802391191026073</v>
      </c>
    </row>
    <row r="1526" spans="1:13">
      <c r="A1526" s="1">
        <v>38121</v>
      </c>
      <c r="B1526">
        <v>204.41</v>
      </c>
      <c r="C1526">
        <f t="shared" si="254"/>
        <v>0.0600000000000023</v>
      </c>
      <c r="D1526">
        <f t="shared" si="255"/>
        <v>0</v>
      </c>
      <c r="E1526">
        <f t="shared" si="260"/>
        <v>0.423499072641009</v>
      </c>
      <c r="F1526">
        <f t="shared" si="261"/>
        <v>0.325864176168916</v>
      </c>
      <c r="G1526">
        <f t="shared" si="258"/>
        <v>1.29961837971868</v>
      </c>
      <c r="H1526">
        <f t="shared" si="259"/>
        <v>56.5145239393011</v>
      </c>
      <c r="I1526">
        <f t="shared" si="257"/>
        <v>203.031235648796</v>
      </c>
      <c r="J1526">
        <f t="shared" si="264"/>
        <v>203.11601627926</v>
      </c>
      <c r="K1526">
        <f t="shared" si="263"/>
        <v>-0.0847806304641097</v>
      </c>
      <c r="L1526">
        <f t="shared" si="256"/>
        <v>0.0600000000000023</v>
      </c>
      <c r="M1526">
        <f t="shared" si="262"/>
        <v>0.749363248809925</v>
      </c>
    </row>
    <row r="1527" spans="1:13">
      <c r="A1527" s="1">
        <v>38124</v>
      </c>
      <c r="B1527">
        <v>204.8</v>
      </c>
      <c r="C1527">
        <f t="shared" si="254"/>
        <v>0.390000000000015</v>
      </c>
      <c r="D1527">
        <f t="shared" si="255"/>
        <v>0</v>
      </c>
      <c r="E1527">
        <f t="shared" si="260"/>
        <v>0.421106281738081</v>
      </c>
      <c r="F1527">
        <f t="shared" si="261"/>
        <v>0.302588163585422</v>
      </c>
      <c r="G1527">
        <f t="shared" si="258"/>
        <v>1.39168127645284</v>
      </c>
      <c r="H1527">
        <f t="shared" si="259"/>
        <v>58.1884087212857</v>
      </c>
      <c r="I1527">
        <f t="shared" si="257"/>
        <v>203.303271606011</v>
      </c>
      <c r="J1527">
        <f t="shared" si="264"/>
        <v>203.240799472967</v>
      </c>
      <c r="K1527">
        <f t="shared" si="263"/>
        <v>0.0624721330442526</v>
      </c>
      <c r="L1527">
        <f t="shared" si="256"/>
        <v>0.390000000000015</v>
      </c>
      <c r="M1527">
        <f t="shared" si="262"/>
        <v>0.723694445323503</v>
      </c>
    </row>
    <row r="1528" spans="1:13">
      <c r="A1528" s="1">
        <v>38125</v>
      </c>
      <c r="B1528">
        <v>205.1</v>
      </c>
      <c r="C1528">
        <f t="shared" si="254"/>
        <v>0.299999999999983</v>
      </c>
      <c r="D1528">
        <f t="shared" si="255"/>
        <v>0</v>
      </c>
      <c r="E1528">
        <f t="shared" si="260"/>
        <v>0.412455833042503</v>
      </c>
      <c r="F1528">
        <f t="shared" si="261"/>
        <v>0.28097472332932</v>
      </c>
      <c r="G1528">
        <f t="shared" si="258"/>
        <v>1.46794639800776</v>
      </c>
      <c r="H1528">
        <f t="shared" si="259"/>
        <v>59.4804813910365</v>
      </c>
      <c r="I1528">
        <f t="shared" si="257"/>
        <v>203.579608433006</v>
      </c>
      <c r="J1528">
        <f t="shared" si="264"/>
        <v>203.37856623202</v>
      </c>
      <c r="K1528">
        <f t="shared" si="263"/>
        <v>0.201042200986592</v>
      </c>
      <c r="L1528">
        <f t="shared" si="256"/>
        <v>0.299999999999983</v>
      </c>
      <c r="M1528">
        <f t="shared" si="262"/>
        <v>0.693430556371823</v>
      </c>
    </row>
    <row r="1529" spans="1:13">
      <c r="A1529" s="1">
        <v>38126</v>
      </c>
      <c r="B1529">
        <v>205.02</v>
      </c>
      <c r="C1529">
        <f t="shared" si="254"/>
        <v>0</v>
      </c>
      <c r="D1529">
        <f t="shared" si="255"/>
        <v>0.0799999999999841</v>
      </c>
      <c r="E1529">
        <f t="shared" si="260"/>
        <v>0.382994702110895</v>
      </c>
      <c r="F1529">
        <f t="shared" si="261"/>
        <v>0.266619385948653</v>
      </c>
      <c r="G1529">
        <f t="shared" si="258"/>
        <v>1.43648482554323</v>
      </c>
      <c r="H1529">
        <f t="shared" si="259"/>
        <v>58.9572654212184</v>
      </c>
      <c r="I1529">
        <f t="shared" si="257"/>
        <v>203.80114065601</v>
      </c>
      <c r="J1529">
        <f t="shared" si="264"/>
        <v>203.500196474227</v>
      </c>
      <c r="K1529">
        <f t="shared" si="263"/>
        <v>0.300944181782853</v>
      </c>
      <c r="L1529">
        <f t="shared" si="256"/>
        <v>0.0799999999999841</v>
      </c>
      <c r="M1529">
        <f t="shared" si="262"/>
        <v>0.649614088059549</v>
      </c>
    </row>
    <row r="1530" spans="1:13">
      <c r="A1530" s="1">
        <v>38127</v>
      </c>
      <c r="B1530">
        <v>205.29</v>
      </c>
      <c r="C1530">
        <f t="shared" si="254"/>
        <v>0.269999999999982</v>
      </c>
      <c r="D1530">
        <f t="shared" si="255"/>
        <v>0</v>
      </c>
      <c r="E1530">
        <f t="shared" si="260"/>
        <v>0.374923651960116</v>
      </c>
      <c r="F1530">
        <f t="shared" si="261"/>
        <v>0.247575144095178</v>
      </c>
      <c r="G1530">
        <f t="shared" si="258"/>
        <v>1.51438325252869</v>
      </c>
      <c r="H1530">
        <f t="shared" si="259"/>
        <v>60.2288155954623</v>
      </c>
      <c r="I1530">
        <f t="shared" si="257"/>
        <v>204.030127223116</v>
      </c>
      <c r="J1530">
        <f t="shared" si="264"/>
        <v>203.632820915487</v>
      </c>
      <c r="K1530">
        <f t="shared" si="263"/>
        <v>0.397306307628753</v>
      </c>
      <c r="L1530">
        <f t="shared" si="256"/>
        <v>0.269999999999982</v>
      </c>
      <c r="M1530">
        <f t="shared" si="262"/>
        <v>0.622498796055294</v>
      </c>
    </row>
    <row r="1531" spans="1:13">
      <c r="A1531" s="1">
        <v>38128</v>
      </c>
      <c r="B1531">
        <v>205.13</v>
      </c>
      <c r="C1531">
        <f t="shared" si="254"/>
        <v>0</v>
      </c>
      <c r="D1531">
        <f t="shared" si="255"/>
        <v>0.159999999999997</v>
      </c>
      <c r="E1531">
        <f t="shared" si="260"/>
        <v>0.348143391105822</v>
      </c>
      <c r="F1531">
        <f t="shared" si="261"/>
        <v>0.241319776659808</v>
      </c>
      <c r="G1531">
        <f t="shared" si="258"/>
        <v>1.44266415262187</v>
      </c>
      <c r="H1531">
        <f t="shared" si="259"/>
        <v>59.0610932359804</v>
      </c>
      <c r="I1531">
        <f t="shared" si="257"/>
        <v>204.1992876562</v>
      </c>
      <c r="J1531">
        <f t="shared" si="264"/>
        <v>203.743761885649</v>
      </c>
      <c r="K1531">
        <f t="shared" si="263"/>
        <v>0.455525770551134</v>
      </c>
      <c r="L1531">
        <f t="shared" si="256"/>
        <v>0.159999999999997</v>
      </c>
      <c r="M1531">
        <f t="shared" si="262"/>
        <v>0.58946316776563</v>
      </c>
    </row>
    <row r="1532" spans="1:13">
      <c r="A1532" s="1">
        <v>38131</v>
      </c>
      <c r="B1532">
        <v>205.58</v>
      </c>
      <c r="C1532">
        <f t="shared" si="254"/>
        <v>0.450000000000017</v>
      </c>
      <c r="D1532">
        <f t="shared" si="255"/>
        <v>0</v>
      </c>
      <c r="E1532">
        <f t="shared" si="260"/>
        <v>0.355418863169693</v>
      </c>
      <c r="F1532">
        <f t="shared" si="261"/>
        <v>0.224082649755536</v>
      </c>
      <c r="G1532">
        <f t="shared" si="258"/>
        <v>1.58610612449219</v>
      </c>
      <c r="H1532">
        <f t="shared" si="259"/>
        <v>61.3318266203649</v>
      </c>
      <c r="I1532">
        <f t="shared" si="257"/>
        <v>204.411641214677</v>
      </c>
      <c r="J1532">
        <f t="shared" si="264"/>
        <v>203.879827129923</v>
      </c>
      <c r="K1532">
        <f t="shared" si="263"/>
        <v>0.531814084754103</v>
      </c>
      <c r="L1532">
        <f t="shared" si="256"/>
        <v>0.450000000000017</v>
      </c>
      <c r="M1532">
        <f t="shared" si="262"/>
        <v>0.579501512925229</v>
      </c>
    </row>
    <row r="1533" spans="1:13">
      <c r="A1533" s="1">
        <v>38132</v>
      </c>
      <c r="B1533">
        <v>206.12</v>
      </c>
      <c r="C1533">
        <f t="shared" si="254"/>
        <v>0.539999999999992</v>
      </c>
      <c r="D1533">
        <f t="shared" si="255"/>
        <v>0</v>
      </c>
      <c r="E1533">
        <f t="shared" si="260"/>
        <v>0.368603230086143</v>
      </c>
      <c r="F1533">
        <f t="shared" si="261"/>
        <v>0.208076746201569</v>
      </c>
      <c r="G1533">
        <f t="shared" si="258"/>
        <v>1.77147728813996</v>
      </c>
      <c r="H1533">
        <f t="shared" si="259"/>
        <v>63.9181600268088</v>
      </c>
      <c r="I1533">
        <f t="shared" si="257"/>
        <v>204.67438679586</v>
      </c>
      <c r="J1533">
        <f t="shared" si="264"/>
        <v>204.045823939595</v>
      </c>
      <c r="K1533">
        <f t="shared" si="263"/>
        <v>0.628562856264068</v>
      </c>
      <c r="L1533">
        <f t="shared" si="256"/>
        <v>0.539999999999992</v>
      </c>
      <c r="M1533">
        <f t="shared" si="262"/>
        <v>0.576679976287712</v>
      </c>
    </row>
    <row r="1534" spans="1:13">
      <c r="A1534" s="1">
        <v>38133</v>
      </c>
      <c r="B1534">
        <v>206.25</v>
      </c>
      <c r="C1534">
        <f t="shared" si="254"/>
        <v>0.129999999999995</v>
      </c>
      <c r="D1534">
        <f t="shared" si="255"/>
        <v>0</v>
      </c>
      <c r="E1534">
        <f t="shared" si="260"/>
        <v>0.351560142222847</v>
      </c>
      <c r="F1534">
        <f t="shared" si="261"/>
        <v>0.193214121472886</v>
      </c>
      <c r="G1534">
        <f t="shared" si="258"/>
        <v>1.81953647871531</v>
      </c>
      <c r="H1534">
        <f t="shared" si="259"/>
        <v>64.533177437178</v>
      </c>
      <c r="I1534">
        <f t="shared" si="257"/>
        <v>204.916716106656</v>
      </c>
      <c r="J1534">
        <f t="shared" si="264"/>
        <v>204.209153385671</v>
      </c>
      <c r="K1534">
        <f t="shared" si="263"/>
        <v>0.707562720984896</v>
      </c>
      <c r="L1534">
        <f t="shared" si="256"/>
        <v>0.129999999999995</v>
      </c>
      <c r="M1534">
        <f t="shared" si="262"/>
        <v>0.544774263695732</v>
      </c>
    </row>
    <row r="1535" spans="1:13">
      <c r="A1535" s="1">
        <v>38134</v>
      </c>
      <c r="B1535">
        <v>206.9</v>
      </c>
      <c r="C1535">
        <f t="shared" si="254"/>
        <v>0.650000000000006</v>
      </c>
      <c r="D1535">
        <f t="shared" si="255"/>
        <v>0</v>
      </c>
      <c r="E1535">
        <f t="shared" si="260"/>
        <v>0.372877274921215</v>
      </c>
      <c r="F1535">
        <f t="shared" si="261"/>
        <v>0.179413112796251</v>
      </c>
      <c r="G1535">
        <f t="shared" si="258"/>
        <v>2.07831673565951</v>
      </c>
      <c r="H1535">
        <f t="shared" si="259"/>
        <v>67.514713855923</v>
      </c>
      <c r="I1535">
        <f t="shared" si="257"/>
        <v>205.221745169453</v>
      </c>
      <c r="J1535">
        <f t="shared" si="264"/>
        <v>204.408545119793</v>
      </c>
      <c r="K1535">
        <f t="shared" si="263"/>
        <v>0.8132000496594</v>
      </c>
      <c r="L1535">
        <f t="shared" si="256"/>
        <v>0.650000000000006</v>
      </c>
      <c r="M1535">
        <f t="shared" si="262"/>
        <v>0.552290387717466</v>
      </c>
    </row>
    <row r="1536" spans="1:13">
      <c r="A1536" s="1">
        <v>38135</v>
      </c>
      <c r="B1536">
        <v>207.04</v>
      </c>
      <c r="C1536">
        <f t="shared" si="254"/>
        <v>0.139999999999986</v>
      </c>
      <c r="D1536">
        <f t="shared" si="255"/>
        <v>0</v>
      </c>
      <c r="E1536">
        <f t="shared" si="260"/>
        <v>0.356243183855413</v>
      </c>
      <c r="F1536">
        <f t="shared" si="261"/>
        <v>0.166597890453662</v>
      </c>
      <c r="G1536">
        <f t="shared" si="258"/>
        <v>2.13834150531756</v>
      </c>
      <c r="H1536">
        <f t="shared" si="259"/>
        <v>68.1360362374326</v>
      </c>
      <c r="I1536">
        <f t="shared" si="257"/>
        <v>205.501392762391</v>
      </c>
      <c r="J1536">
        <f t="shared" si="264"/>
        <v>204.603535926416</v>
      </c>
      <c r="K1536">
        <f t="shared" si="263"/>
        <v>0.897856835974238</v>
      </c>
      <c r="L1536">
        <f t="shared" si="256"/>
        <v>0.139999999999986</v>
      </c>
      <c r="M1536">
        <f t="shared" si="262"/>
        <v>0.522841074309075</v>
      </c>
    </row>
    <row r="1537" spans="1:13">
      <c r="A1537" s="1">
        <v>38138</v>
      </c>
      <c r="B1537">
        <v>207.04</v>
      </c>
      <c r="C1537">
        <f t="shared" si="254"/>
        <v>0</v>
      </c>
      <c r="D1537">
        <f t="shared" si="255"/>
        <v>0</v>
      </c>
      <c r="E1537">
        <f t="shared" si="260"/>
        <v>0.330797242151455</v>
      </c>
      <c r="F1537">
        <f t="shared" si="261"/>
        <v>0.154698041135543</v>
      </c>
      <c r="G1537">
        <f t="shared" si="258"/>
        <v>2.13834150531756</v>
      </c>
      <c r="H1537">
        <f t="shared" si="259"/>
        <v>68.1360362374326</v>
      </c>
      <c r="I1537">
        <f t="shared" si="257"/>
        <v>205.738030555535</v>
      </c>
      <c r="J1537">
        <f t="shared" si="264"/>
        <v>204.784077914269</v>
      </c>
      <c r="K1537">
        <f t="shared" si="263"/>
        <v>0.953952641266</v>
      </c>
      <c r="L1537">
        <f t="shared" si="256"/>
        <v>0</v>
      </c>
      <c r="M1537">
        <f t="shared" si="262"/>
        <v>0.485495283286998</v>
      </c>
    </row>
    <row r="1538" spans="1:13">
      <c r="A1538" s="1">
        <v>38139</v>
      </c>
      <c r="B1538">
        <v>207.04</v>
      </c>
      <c r="C1538">
        <f t="shared" si="254"/>
        <v>0</v>
      </c>
      <c r="D1538">
        <f t="shared" si="255"/>
        <v>0</v>
      </c>
      <c r="E1538">
        <f t="shared" si="260"/>
        <v>0.307168867712065</v>
      </c>
      <c r="F1538">
        <f t="shared" si="261"/>
        <v>0.143648181054433</v>
      </c>
      <c r="G1538">
        <f t="shared" si="258"/>
        <v>2.13834150531756</v>
      </c>
      <c r="H1538">
        <f t="shared" si="259"/>
        <v>68.1360362374326</v>
      </c>
      <c r="I1538">
        <f t="shared" si="257"/>
        <v>205.938273456094</v>
      </c>
      <c r="J1538">
        <f t="shared" si="264"/>
        <v>204.951241740822</v>
      </c>
      <c r="K1538">
        <f t="shared" si="263"/>
        <v>0.987031715272025</v>
      </c>
      <c r="L1538">
        <f t="shared" si="256"/>
        <v>0</v>
      </c>
      <c r="M1538">
        <f t="shared" si="262"/>
        <v>0.450817048766498</v>
      </c>
    </row>
    <row r="1539" spans="1:13">
      <c r="A1539" s="1">
        <v>38140</v>
      </c>
      <c r="B1539">
        <v>207.04</v>
      </c>
      <c r="C1539">
        <f t="shared" si="254"/>
        <v>0</v>
      </c>
      <c r="D1539">
        <f t="shared" si="255"/>
        <v>0</v>
      </c>
      <c r="E1539">
        <f t="shared" si="260"/>
        <v>0.285228234304061</v>
      </c>
      <c r="F1539">
        <f t="shared" si="261"/>
        <v>0.133387596693402</v>
      </c>
      <c r="G1539">
        <f t="shared" si="258"/>
        <v>2.13834150531756</v>
      </c>
      <c r="H1539">
        <f t="shared" si="259"/>
        <v>68.1360362374326</v>
      </c>
      <c r="I1539">
        <f t="shared" si="257"/>
        <v>206.107718998546</v>
      </c>
      <c r="J1539">
        <f t="shared" si="264"/>
        <v>205.106018727827</v>
      </c>
      <c r="K1539">
        <f t="shared" si="263"/>
        <v>1.00170027071968</v>
      </c>
      <c r="L1539">
        <f t="shared" si="256"/>
        <v>0</v>
      </c>
      <c r="M1539">
        <f t="shared" si="262"/>
        <v>0.418615830997463</v>
      </c>
    </row>
    <row r="1540" spans="1:13">
      <c r="A1540" s="1">
        <v>38141</v>
      </c>
      <c r="B1540">
        <v>207.04</v>
      </c>
      <c r="C1540">
        <f t="shared" ref="C1540:C1603" si="265">IF(B1540&gt;B1539,B1540-B1539,0)</f>
        <v>0</v>
      </c>
      <c r="D1540">
        <f t="shared" ref="D1540:D1603" si="266">IF(B1540&lt;B1539,B1539-B1540,0)</f>
        <v>0</v>
      </c>
      <c r="E1540">
        <f t="shared" si="260"/>
        <v>0.264854788996628</v>
      </c>
      <c r="F1540">
        <f t="shared" si="261"/>
        <v>0.123859911215302</v>
      </c>
      <c r="G1540">
        <f t="shared" si="258"/>
        <v>2.13834150531756</v>
      </c>
      <c r="H1540">
        <f t="shared" si="259"/>
        <v>68.1360362374326</v>
      </c>
      <c r="I1540">
        <f t="shared" si="257"/>
        <v>206.25110381657</v>
      </c>
      <c r="J1540">
        <f t="shared" si="264"/>
        <v>205.249326740095</v>
      </c>
      <c r="K1540">
        <f t="shared" si="263"/>
        <v>1.00177707647518</v>
      </c>
      <c r="L1540">
        <f t="shared" ref="L1540:L1603" si="267">ABS(B1540-B1539)</f>
        <v>0</v>
      </c>
      <c r="M1540">
        <f t="shared" si="262"/>
        <v>0.38871470021193</v>
      </c>
    </row>
    <row r="1541" spans="1:13">
      <c r="A1541" s="1">
        <v>38142</v>
      </c>
      <c r="B1541">
        <v>207.04</v>
      </c>
      <c r="C1541">
        <f t="shared" si="265"/>
        <v>0</v>
      </c>
      <c r="D1541">
        <f t="shared" si="266"/>
        <v>0</v>
      </c>
      <c r="E1541">
        <f t="shared" si="260"/>
        <v>0.245936589782583</v>
      </c>
      <c r="F1541">
        <f t="shared" si="261"/>
        <v>0.115012774699923</v>
      </c>
      <c r="G1541">
        <f t="shared" si="258"/>
        <v>2.13834150531756</v>
      </c>
      <c r="H1541">
        <f t="shared" si="259"/>
        <v>68.1360362374326</v>
      </c>
      <c r="I1541">
        <f t="shared" si="257"/>
        <v>206.372436049582</v>
      </c>
      <c r="J1541">
        <f t="shared" si="264"/>
        <v>205.382015628654</v>
      </c>
      <c r="K1541">
        <f t="shared" si="263"/>
        <v>0.990420420927734</v>
      </c>
      <c r="L1541">
        <f t="shared" si="267"/>
        <v>0</v>
      </c>
      <c r="M1541">
        <f t="shared" si="262"/>
        <v>0.360949364482506</v>
      </c>
    </row>
    <row r="1542" spans="1:13">
      <c r="A1542" s="1">
        <v>38145</v>
      </c>
      <c r="B1542">
        <v>207.04</v>
      </c>
      <c r="C1542">
        <f t="shared" si="265"/>
        <v>0</v>
      </c>
      <c r="D1542">
        <f t="shared" si="266"/>
        <v>0</v>
      </c>
      <c r="E1542">
        <f t="shared" si="260"/>
        <v>0.228369690512398</v>
      </c>
      <c r="F1542">
        <f t="shared" si="261"/>
        <v>0.106797576507071</v>
      </c>
      <c r="G1542">
        <f t="shared" si="258"/>
        <v>2.13834150531756</v>
      </c>
      <c r="H1542">
        <f t="shared" si="259"/>
        <v>68.1360362374326</v>
      </c>
      <c r="I1542">
        <f t="shared" si="257"/>
        <v>206.475107385156</v>
      </c>
      <c r="J1542">
        <f t="shared" si="264"/>
        <v>205.504872270571</v>
      </c>
      <c r="K1542">
        <f t="shared" si="263"/>
        <v>0.970235114585336</v>
      </c>
      <c r="L1542">
        <f t="shared" si="267"/>
        <v>0</v>
      </c>
      <c r="M1542">
        <f t="shared" si="262"/>
        <v>0.33516726701947</v>
      </c>
    </row>
    <row r="1543" spans="1:13">
      <c r="A1543" s="1">
        <v>38146</v>
      </c>
      <c r="B1543">
        <v>207.04</v>
      </c>
      <c r="C1543">
        <f t="shared" si="265"/>
        <v>0</v>
      </c>
      <c r="D1543">
        <f t="shared" si="266"/>
        <v>0</v>
      </c>
      <c r="E1543">
        <f t="shared" si="260"/>
        <v>0.212057569761513</v>
      </c>
      <c r="F1543">
        <f t="shared" si="261"/>
        <v>0.0991691781851376</v>
      </c>
      <c r="G1543">
        <f t="shared" si="258"/>
        <v>2.13834150531756</v>
      </c>
      <c r="H1543">
        <f t="shared" si="259"/>
        <v>68.1360362374326</v>
      </c>
      <c r="I1543">
        <f t="shared" si="257"/>
        <v>206.561987869319</v>
      </c>
      <c r="J1543">
        <f t="shared" si="264"/>
        <v>205.618625235321</v>
      </c>
      <c r="K1543">
        <f t="shared" si="263"/>
        <v>0.943362633997623</v>
      </c>
      <c r="L1543">
        <f t="shared" si="267"/>
        <v>0</v>
      </c>
      <c r="M1543">
        <f t="shared" si="262"/>
        <v>0.311226747946651</v>
      </c>
    </row>
    <row r="1544" spans="1:13">
      <c r="A1544" s="1">
        <v>38147</v>
      </c>
      <c r="B1544">
        <v>214.27</v>
      </c>
      <c r="C1544">
        <f t="shared" si="265"/>
        <v>7.23000000000002</v>
      </c>
      <c r="D1544">
        <f t="shared" si="266"/>
        <v>0</v>
      </c>
      <c r="E1544">
        <f t="shared" si="260"/>
        <v>0.713339171921406</v>
      </c>
      <c r="F1544">
        <f t="shared" si="261"/>
        <v>0.0920856654576278</v>
      </c>
      <c r="G1544">
        <f t="shared" si="258"/>
        <v>7.74647355130035</v>
      </c>
      <c r="H1544">
        <f t="shared" si="259"/>
        <v>88.5668207405563</v>
      </c>
      <c r="I1544">
        <f t="shared" si="257"/>
        <v>207.747480135018</v>
      </c>
      <c r="J1544">
        <f t="shared" si="264"/>
        <v>206.259692105384</v>
      </c>
      <c r="K1544">
        <f t="shared" si="263"/>
        <v>1.48778802963366</v>
      </c>
      <c r="L1544">
        <f t="shared" si="267"/>
        <v>7.23000000000002</v>
      </c>
      <c r="M1544">
        <f t="shared" si="262"/>
        <v>0.805424837379034</v>
      </c>
    </row>
    <row r="1545" spans="1:13">
      <c r="A1545" s="1">
        <v>38148</v>
      </c>
      <c r="B1545">
        <v>216.75</v>
      </c>
      <c r="C1545">
        <f t="shared" si="265"/>
        <v>2.47999999999999</v>
      </c>
      <c r="D1545">
        <f t="shared" si="266"/>
        <v>0</v>
      </c>
      <c r="E1545">
        <f t="shared" si="260"/>
        <v>0.839529231069876</v>
      </c>
      <c r="F1545">
        <f t="shared" si="261"/>
        <v>0.0855081179249401</v>
      </c>
      <c r="G1545">
        <f t="shared" si="258"/>
        <v>9.8181231378151</v>
      </c>
      <c r="H1545">
        <f t="shared" si="259"/>
        <v>90.7562523807437</v>
      </c>
      <c r="I1545">
        <f t="shared" si="257"/>
        <v>209.132067690252</v>
      </c>
      <c r="J1545">
        <f t="shared" si="264"/>
        <v>207.037023920375</v>
      </c>
      <c r="K1545">
        <f t="shared" si="263"/>
        <v>2.09504376987689</v>
      </c>
      <c r="L1545">
        <f t="shared" si="267"/>
        <v>2.47999999999999</v>
      </c>
      <c r="M1545">
        <f t="shared" si="262"/>
        <v>0.925037348994817</v>
      </c>
    </row>
    <row r="1546" spans="1:13">
      <c r="A1546" s="1">
        <v>38149</v>
      </c>
      <c r="B1546">
        <v>216.42</v>
      </c>
      <c r="C1546">
        <f t="shared" si="265"/>
        <v>0</v>
      </c>
      <c r="D1546">
        <f t="shared" si="266"/>
        <v>0.330000000000013</v>
      </c>
      <c r="E1546">
        <f t="shared" si="260"/>
        <v>0.779562857422028</v>
      </c>
      <c r="F1546">
        <f t="shared" si="261"/>
        <v>0.102971823787445</v>
      </c>
      <c r="G1546">
        <f t="shared" si="258"/>
        <v>7.57064242186488</v>
      </c>
      <c r="H1546">
        <f t="shared" si="259"/>
        <v>88.3322631982771</v>
      </c>
      <c r="I1546">
        <f t="shared" si="257"/>
        <v>210.252951679491</v>
      </c>
      <c r="J1546">
        <f t="shared" si="264"/>
        <v>207.732302447875</v>
      </c>
      <c r="K1546">
        <f t="shared" si="263"/>
        <v>2.52064923161595</v>
      </c>
      <c r="L1546">
        <f t="shared" si="267"/>
        <v>0.330000000000013</v>
      </c>
      <c r="M1546">
        <f t="shared" si="262"/>
        <v>0.882534681209473</v>
      </c>
    </row>
    <row r="1547" spans="1:13">
      <c r="A1547" s="1">
        <v>38152</v>
      </c>
      <c r="B1547">
        <v>213.12</v>
      </c>
      <c r="C1547">
        <f t="shared" si="265"/>
        <v>0</v>
      </c>
      <c r="D1547">
        <f t="shared" si="266"/>
        <v>3.29999999999998</v>
      </c>
      <c r="E1547">
        <f t="shared" si="260"/>
        <v>0.723879796177598</v>
      </c>
      <c r="F1547">
        <f t="shared" si="261"/>
        <v>0.331330979231198</v>
      </c>
      <c r="G1547">
        <f t="shared" si="258"/>
        <v>2.18476339839169</v>
      </c>
      <c r="H1547">
        <f t="shared" si="259"/>
        <v>68.600493195036</v>
      </c>
      <c r="I1547">
        <f t="shared" si="257"/>
        <v>210.693903711185</v>
      </c>
      <c r="J1547">
        <f t="shared" si="264"/>
        <v>208.131530836488</v>
      </c>
      <c r="K1547">
        <f t="shared" si="263"/>
        <v>2.56237287469776</v>
      </c>
      <c r="L1547">
        <f t="shared" si="267"/>
        <v>3.29999999999998</v>
      </c>
      <c r="M1547">
        <f t="shared" si="262"/>
        <v>1.0552107754088</v>
      </c>
    </row>
    <row r="1548" spans="1:13">
      <c r="A1548" s="1">
        <v>38153</v>
      </c>
      <c r="B1548">
        <v>211.31</v>
      </c>
      <c r="C1548">
        <f t="shared" si="265"/>
        <v>0</v>
      </c>
      <c r="D1548">
        <f t="shared" si="266"/>
        <v>1.81</v>
      </c>
      <c r="E1548">
        <f t="shared" si="260"/>
        <v>0.672174096450626</v>
      </c>
      <c r="F1548">
        <f t="shared" si="261"/>
        <v>0.436950195000398</v>
      </c>
      <c r="G1548">
        <f t="shared" si="258"/>
        <v>1.53833115110525</v>
      </c>
      <c r="H1548">
        <f t="shared" si="259"/>
        <v>60.6040370436073</v>
      </c>
      <c r="I1548">
        <f t="shared" si="257"/>
        <v>210.788659320405</v>
      </c>
      <c r="J1548">
        <f t="shared" si="264"/>
        <v>208.367055401504</v>
      </c>
      <c r="K1548">
        <f t="shared" si="263"/>
        <v>2.42160391890116</v>
      </c>
      <c r="L1548">
        <f t="shared" si="267"/>
        <v>1.81</v>
      </c>
      <c r="M1548">
        <f t="shared" si="262"/>
        <v>1.10912429145102</v>
      </c>
    </row>
    <row r="1549" spans="1:13">
      <c r="A1549" s="1">
        <v>38154</v>
      </c>
      <c r="B1549">
        <v>211.45</v>
      </c>
      <c r="C1549">
        <f t="shared" si="265"/>
        <v>0.139999999999986</v>
      </c>
      <c r="D1549">
        <f t="shared" si="266"/>
        <v>0</v>
      </c>
      <c r="E1549">
        <f t="shared" si="260"/>
        <v>0.634161660989866</v>
      </c>
      <c r="F1549">
        <f t="shared" si="261"/>
        <v>0.405739466786084</v>
      </c>
      <c r="G1549">
        <f t="shared" si="258"/>
        <v>1.56297750872782</v>
      </c>
      <c r="H1549">
        <f t="shared" si="259"/>
        <v>60.9828803961542</v>
      </c>
      <c r="I1549">
        <f t="shared" si="257"/>
        <v>210.890373516927</v>
      </c>
      <c r="J1549">
        <f t="shared" si="264"/>
        <v>208.595501596252</v>
      </c>
      <c r="K1549">
        <f t="shared" si="263"/>
        <v>2.2948719206743</v>
      </c>
      <c r="L1549">
        <f t="shared" si="267"/>
        <v>0.139999999999986</v>
      </c>
      <c r="M1549">
        <f t="shared" si="262"/>
        <v>1.03990112777595</v>
      </c>
    </row>
    <row r="1550" spans="1:13">
      <c r="A1550" s="1">
        <v>38159</v>
      </c>
      <c r="B1550">
        <v>211.51</v>
      </c>
      <c r="C1550">
        <f t="shared" si="265"/>
        <v>0.0600000000000023</v>
      </c>
      <c r="D1550">
        <f t="shared" si="266"/>
        <v>0</v>
      </c>
      <c r="E1550">
        <f t="shared" si="260"/>
        <v>0.593150113776305</v>
      </c>
      <c r="F1550">
        <f t="shared" si="261"/>
        <v>0.376758076301364</v>
      </c>
      <c r="G1550">
        <f t="shared" si="258"/>
        <v>1.57435275070746</v>
      </c>
      <c r="H1550">
        <f t="shared" si="259"/>
        <v>61.1552845768635</v>
      </c>
      <c r="I1550">
        <f t="shared" si="257"/>
        <v>210.985672070023</v>
      </c>
      <c r="J1550">
        <f t="shared" si="264"/>
        <v>208.81146592797</v>
      </c>
      <c r="K1550">
        <f t="shared" si="263"/>
        <v>2.17420614205326</v>
      </c>
      <c r="L1550">
        <f t="shared" si="267"/>
        <v>0.0600000000000023</v>
      </c>
      <c r="M1550">
        <f t="shared" si="262"/>
        <v>0.969908190077668</v>
      </c>
    </row>
    <row r="1551" spans="1:13">
      <c r="A1551" s="1">
        <v>38160</v>
      </c>
      <c r="B1551">
        <v>213.25</v>
      </c>
      <c r="C1551">
        <f t="shared" si="265"/>
        <v>1.74000000000001</v>
      </c>
      <c r="D1551">
        <f t="shared" si="266"/>
        <v>0</v>
      </c>
      <c r="E1551">
        <f t="shared" si="260"/>
        <v>0.675067962792284</v>
      </c>
      <c r="F1551">
        <f t="shared" si="261"/>
        <v>0.349846785136981</v>
      </c>
      <c r="G1551">
        <f t="shared" si="258"/>
        <v>1.92961030791798</v>
      </c>
      <c r="H1551">
        <f t="shared" si="259"/>
        <v>65.8657672900297</v>
      </c>
      <c r="I1551">
        <f t="shared" ref="I1551:I1614" si="268">(B1551*0.1538)+(I1550*0.8462)</f>
        <v>211.333925705654</v>
      </c>
      <c r="J1551">
        <f t="shared" si="264"/>
        <v>209.140361302708</v>
      </c>
      <c r="K1551">
        <f t="shared" si="263"/>
        <v>2.19356440294624</v>
      </c>
      <c r="L1551">
        <f t="shared" si="267"/>
        <v>1.74000000000001</v>
      </c>
      <c r="M1551">
        <f t="shared" si="262"/>
        <v>1.02491474792926</v>
      </c>
    </row>
    <row r="1552" spans="1:13">
      <c r="A1552" s="1">
        <v>38162</v>
      </c>
      <c r="B1552">
        <v>216.51</v>
      </c>
      <c r="C1552">
        <f t="shared" si="265"/>
        <v>3.25999999999999</v>
      </c>
      <c r="D1552">
        <f t="shared" si="266"/>
        <v>0</v>
      </c>
      <c r="E1552">
        <f t="shared" si="260"/>
        <v>0.859705965449977</v>
      </c>
      <c r="F1552">
        <f t="shared" si="261"/>
        <v>0.324857729055768</v>
      </c>
      <c r="G1552">
        <f t="shared" ref="G1552:G1615" si="269">E1552/F1552</f>
        <v>2.64640760725872</v>
      </c>
      <c r="H1552">
        <f t="shared" ref="H1552:H1615" si="270">100-(100/(1+G1552))</f>
        <v>72.5757483061041</v>
      </c>
      <c r="I1552">
        <f t="shared" si="268"/>
        <v>212.130005932124</v>
      </c>
      <c r="J1552">
        <f t="shared" si="264"/>
        <v>209.686451530177</v>
      </c>
      <c r="K1552">
        <f t="shared" si="263"/>
        <v>2.44355440194732</v>
      </c>
      <c r="L1552">
        <f t="shared" si="267"/>
        <v>3.25999999999999</v>
      </c>
      <c r="M1552">
        <f t="shared" si="262"/>
        <v>1.18456369450574</v>
      </c>
    </row>
    <row r="1553" spans="1:13">
      <c r="A1553" s="1">
        <v>38163</v>
      </c>
      <c r="B1553">
        <v>217.46</v>
      </c>
      <c r="C1553">
        <f t="shared" si="265"/>
        <v>0.950000000000017</v>
      </c>
      <c r="D1553">
        <f t="shared" si="266"/>
        <v>0</v>
      </c>
      <c r="E1553">
        <f t="shared" ref="E1553:E1616" si="271">((E1552*13)+C1553)/14</f>
        <v>0.866155539346408</v>
      </c>
      <c r="F1553">
        <f t="shared" ref="F1553:F1616" si="272">((F1552*13)+D1553)/14</f>
        <v>0.301653605551784</v>
      </c>
      <c r="G1553">
        <f t="shared" si="269"/>
        <v>2.8713581518843</v>
      </c>
      <c r="H1553">
        <f t="shared" si="270"/>
        <v>74.1692718480911</v>
      </c>
      <c r="I1553">
        <f t="shared" si="268"/>
        <v>212.949759019763</v>
      </c>
      <c r="J1553">
        <f t="shared" si="264"/>
        <v>210.262471471791</v>
      </c>
      <c r="K1553">
        <f t="shared" si="263"/>
        <v>2.68728754797272</v>
      </c>
      <c r="L1553">
        <f t="shared" si="267"/>
        <v>0.950000000000017</v>
      </c>
      <c r="M1553">
        <f t="shared" ref="M1553:M1616" si="273">((M1552*13)+L1553)/14</f>
        <v>1.16780914489819</v>
      </c>
    </row>
    <row r="1554" spans="1:13">
      <c r="A1554" s="1">
        <v>38166</v>
      </c>
      <c r="B1554">
        <v>217.41</v>
      </c>
      <c r="C1554">
        <f t="shared" si="265"/>
        <v>0</v>
      </c>
      <c r="D1554">
        <f t="shared" si="266"/>
        <v>0.0500000000000114</v>
      </c>
      <c r="E1554">
        <f t="shared" si="271"/>
        <v>0.804287286535951</v>
      </c>
      <c r="F1554">
        <f t="shared" si="272"/>
        <v>0.283678348012372</v>
      </c>
      <c r="G1554">
        <f t="shared" si="269"/>
        <v>2.83520858102598</v>
      </c>
      <c r="H1554">
        <f t="shared" si="270"/>
        <v>73.9257988484036</v>
      </c>
      <c r="I1554">
        <f t="shared" si="268"/>
        <v>213.635744082524</v>
      </c>
      <c r="J1554">
        <f t="shared" si="264"/>
        <v>210.792103335731</v>
      </c>
      <c r="K1554">
        <f t="shared" si="263"/>
        <v>2.84364074679277</v>
      </c>
      <c r="L1554">
        <f t="shared" si="267"/>
        <v>0.0500000000000114</v>
      </c>
      <c r="M1554">
        <f t="shared" si="273"/>
        <v>1.08796563454832</v>
      </c>
    </row>
    <row r="1555" spans="1:13">
      <c r="A1555" s="1">
        <v>38167</v>
      </c>
      <c r="B1555">
        <v>217.72</v>
      </c>
      <c r="C1555">
        <f t="shared" si="265"/>
        <v>0.310000000000002</v>
      </c>
      <c r="D1555">
        <f t="shared" si="266"/>
        <v>0</v>
      </c>
      <c r="E1555">
        <f t="shared" si="271"/>
        <v>0.768981051783383</v>
      </c>
      <c r="F1555">
        <f t="shared" si="272"/>
        <v>0.263415608868631</v>
      </c>
      <c r="G1555">
        <f t="shared" si="269"/>
        <v>2.91926911653471</v>
      </c>
      <c r="H1555">
        <f t="shared" si="270"/>
        <v>74.4850386573054</v>
      </c>
      <c r="I1555">
        <f t="shared" si="268"/>
        <v>214.263902642632</v>
      </c>
      <c r="J1555">
        <f t="shared" si="264"/>
        <v>211.305460478553</v>
      </c>
      <c r="K1555">
        <f t="shared" si="263"/>
        <v>2.95844216407826</v>
      </c>
      <c r="L1555">
        <f t="shared" si="267"/>
        <v>0.310000000000002</v>
      </c>
      <c r="M1555">
        <f t="shared" si="273"/>
        <v>1.03239666065201</v>
      </c>
    </row>
    <row r="1556" spans="1:13">
      <c r="A1556" s="1">
        <v>38168</v>
      </c>
      <c r="B1556">
        <v>218.65</v>
      </c>
      <c r="C1556">
        <f t="shared" si="265"/>
        <v>0.930000000000007</v>
      </c>
      <c r="D1556">
        <f t="shared" si="266"/>
        <v>0</v>
      </c>
      <c r="E1556">
        <f t="shared" si="271"/>
        <v>0.780482405227428</v>
      </c>
      <c r="F1556">
        <f t="shared" si="272"/>
        <v>0.244600208235158</v>
      </c>
      <c r="G1556">
        <f t="shared" si="269"/>
        <v>3.19084930817833</v>
      </c>
      <c r="H1556">
        <f t="shared" si="270"/>
        <v>76.1384882522851</v>
      </c>
      <c r="I1556">
        <f t="shared" si="268"/>
        <v>214.938484416195</v>
      </c>
      <c r="J1556">
        <f t="shared" si="264"/>
        <v>211.849690857093</v>
      </c>
      <c r="K1556">
        <f t="shared" si="263"/>
        <v>3.0887935591023</v>
      </c>
      <c r="L1556">
        <f t="shared" si="267"/>
        <v>0.930000000000007</v>
      </c>
      <c r="M1556">
        <f t="shared" si="273"/>
        <v>1.02508261346259</v>
      </c>
    </row>
    <row r="1557" spans="1:13">
      <c r="A1557" s="1">
        <v>38169</v>
      </c>
      <c r="B1557">
        <v>219.41</v>
      </c>
      <c r="C1557">
        <f t="shared" si="265"/>
        <v>0.759999999999991</v>
      </c>
      <c r="D1557">
        <f t="shared" si="266"/>
        <v>0</v>
      </c>
      <c r="E1557">
        <f t="shared" si="271"/>
        <v>0.779019376282611</v>
      </c>
      <c r="F1557">
        <f t="shared" si="272"/>
        <v>0.227128764789789</v>
      </c>
      <c r="G1557">
        <f t="shared" si="269"/>
        <v>3.42985784739156</v>
      </c>
      <c r="H1557">
        <f t="shared" si="270"/>
        <v>77.4259121974121</v>
      </c>
      <c r="I1557">
        <f t="shared" si="268"/>
        <v>215.626203512984</v>
      </c>
      <c r="J1557">
        <f t="shared" si="264"/>
        <v>212.409909764582</v>
      </c>
      <c r="K1557">
        <f t="shared" si="263"/>
        <v>3.21629374840211</v>
      </c>
      <c r="L1557">
        <f t="shared" si="267"/>
        <v>0.759999999999991</v>
      </c>
      <c r="M1557">
        <f t="shared" si="273"/>
        <v>1.0061481410724</v>
      </c>
    </row>
    <row r="1558" spans="1:13">
      <c r="A1558" s="1">
        <v>38170</v>
      </c>
      <c r="B1558">
        <v>220.75</v>
      </c>
      <c r="C1558">
        <f t="shared" si="265"/>
        <v>1.34</v>
      </c>
      <c r="D1558">
        <f t="shared" si="266"/>
        <v>0</v>
      </c>
      <c r="E1558">
        <f t="shared" si="271"/>
        <v>0.819089420833853</v>
      </c>
      <c r="F1558">
        <f t="shared" si="272"/>
        <v>0.210905281590519</v>
      </c>
      <c r="G1558">
        <f t="shared" si="269"/>
        <v>3.88368377812439</v>
      </c>
      <c r="H1558">
        <f t="shared" si="270"/>
        <v>79.5236537533547</v>
      </c>
      <c r="I1558">
        <f t="shared" si="268"/>
        <v>216.414243412687</v>
      </c>
      <c r="J1558">
        <f t="shared" si="264"/>
        <v>213.027910451026</v>
      </c>
      <c r="K1558">
        <f t="shared" si="263"/>
        <v>3.38633296166068</v>
      </c>
      <c r="L1558">
        <f t="shared" si="267"/>
        <v>1.34</v>
      </c>
      <c r="M1558">
        <f t="shared" si="273"/>
        <v>1.02999470242437</v>
      </c>
    </row>
    <row r="1559" spans="1:13">
      <c r="A1559" s="1">
        <v>38173</v>
      </c>
      <c r="B1559">
        <v>225.15</v>
      </c>
      <c r="C1559">
        <f t="shared" si="265"/>
        <v>4.40000000000001</v>
      </c>
      <c r="D1559">
        <f t="shared" si="266"/>
        <v>0</v>
      </c>
      <c r="E1559">
        <f t="shared" si="271"/>
        <v>1.07486874791715</v>
      </c>
      <c r="F1559">
        <f t="shared" si="272"/>
        <v>0.195840618619767</v>
      </c>
      <c r="G1559">
        <f t="shared" si="269"/>
        <v>5.48848729897066</v>
      </c>
      <c r="H1559">
        <f t="shared" si="270"/>
        <v>84.5880872702234</v>
      </c>
      <c r="I1559">
        <f t="shared" si="268"/>
        <v>217.757802775816</v>
      </c>
      <c r="J1559">
        <f t="shared" si="264"/>
        <v>213.926157286605</v>
      </c>
      <c r="K1559">
        <f t="shared" si="263"/>
        <v>3.83164548921047</v>
      </c>
      <c r="L1559">
        <f t="shared" si="267"/>
        <v>4.40000000000001</v>
      </c>
      <c r="M1559">
        <f t="shared" si="273"/>
        <v>1.27070936653692</v>
      </c>
    </row>
    <row r="1560" spans="1:13">
      <c r="A1560" s="1">
        <v>38174</v>
      </c>
      <c r="B1560">
        <v>227.83</v>
      </c>
      <c r="C1560">
        <f t="shared" si="265"/>
        <v>2.68000000000001</v>
      </c>
      <c r="D1560">
        <f t="shared" si="266"/>
        <v>0</v>
      </c>
      <c r="E1560">
        <f t="shared" si="271"/>
        <v>1.18952098020878</v>
      </c>
      <c r="F1560">
        <f t="shared" si="272"/>
        <v>0.18185200300407</v>
      </c>
      <c r="G1560">
        <f t="shared" si="269"/>
        <v>6.54114862942787</v>
      </c>
      <c r="H1560">
        <f t="shared" si="270"/>
        <v>86.7394206222419</v>
      </c>
      <c r="I1560">
        <f t="shared" si="268"/>
        <v>219.306906708895</v>
      </c>
      <c r="J1560">
        <f t="shared" si="264"/>
        <v>214.956432031668</v>
      </c>
      <c r="K1560">
        <f t="shared" si="263"/>
        <v>4.35047467722745</v>
      </c>
      <c r="L1560">
        <f t="shared" si="267"/>
        <v>2.68000000000001</v>
      </c>
      <c r="M1560">
        <f t="shared" si="273"/>
        <v>1.37137298321285</v>
      </c>
    </row>
    <row r="1561" spans="1:13">
      <c r="A1561" s="1">
        <v>38176</v>
      </c>
      <c r="B1561">
        <v>226.88</v>
      </c>
      <c r="C1561">
        <f t="shared" si="265"/>
        <v>0</v>
      </c>
      <c r="D1561">
        <f t="shared" si="266"/>
        <v>0.950000000000017</v>
      </c>
      <c r="E1561">
        <f t="shared" si="271"/>
        <v>1.10455519590815</v>
      </c>
      <c r="F1561">
        <f t="shared" si="272"/>
        <v>0.236719717075209</v>
      </c>
      <c r="G1561">
        <f t="shared" si="269"/>
        <v>4.66608869576008</v>
      </c>
      <c r="H1561">
        <f t="shared" si="270"/>
        <v>82.3511410834727</v>
      </c>
      <c r="I1561">
        <f t="shared" si="268"/>
        <v>220.471648457067</v>
      </c>
      <c r="J1561">
        <f t="shared" si="264"/>
        <v>215.839968418121</v>
      </c>
      <c r="K1561">
        <f t="shared" si="263"/>
        <v>4.63168003894594</v>
      </c>
      <c r="L1561">
        <f t="shared" si="267"/>
        <v>0.950000000000017</v>
      </c>
      <c r="M1561">
        <f t="shared" si="273"/>
        <v>1.34127491298336</v>
      </c>
    </row>
    <row r="1562" spans="1:13">
      <c r="A1562" s="1">
        <v>38183</v>
      </c>
      <c r="B1562">
        <v>222.04</v>
      </c>
      <c r="C1562">
        <f t="shared" si="265"/>
        <v>0</v>
      </c>
      <c r="D1562">
        <f t="shared" si="266"/>
        <v>4.84</v>
      </c>
      <c r="E1562">
        <f t="shared" si="271"/>
        <v>1.02565839620043</v>
      </c>
      <c r="F1562">
        <f t="shared" si="272"/>
        <v>0.565525451569837</v>
      </c>
      <c r="G1562">
        <f t="shared" si="269"/>
        <v>1.81363790675258</v>
      </c>
      <c r="H1562">
        <f t="shared" si="270"/>
        <v>64.4588240156968</v>
      </c>
      <c r="I1562">
        <f t="shared" si="268"/>
        <v>220.71286092437</v>
      </c>
      <c r="J1562">
        <f t="shared" si="264"/>
        <v>216.299390758338</v>
      </c>
      <c r="K1562">
        <f t="shared" si="263"/>
        <v>4.41347016603183</v>
      </c>
      <c r="L1562">
        <f t="shared" si="267"/>
        <v>4.84</v>
      </c>
      <c r="M1562">
        <f t="shared" si="273"/>
        <v>1.59118384777027</v>
      </c>
    </row>
    <row r="1563" spans="1:13">
      <c r="A1563" s="1">
        <v>38184</v>
      </c>
      <c r="B1563">
        <v>222.65</v>
      </c>
      <c r="C1563">
        <f t="shared" si="265"/>
        <v>0.610000000000014</v>
      </c>
      <c r="D1563">
        <f t="shared" si="266"/>
        <v>0</v>
      </c>
      <c r="E1563">
        <f t="shared" si="271"/>
        <v>0.995968510757542</v>
      </c>
      <c r="F1563">
        <f t="shared" si="272"/>
        <v>0.525130776457706</v>
      </c>
      <c r="G1563">
        <f t="shared" si="269"/>
        <v>1.89661043573926</v>
      </c>
      <c r="H1563">
        <f t="shared" si="270"/>
        <v>65.4768902417219</v>
      </c>
      <c r="I1563">
        <f t="shared" si="268"/>
        <v>221.010792914202</v>
      </c>
      <c r="J1563">
        <f t="shared" si="264"/>
        <v>216.769970903146</v>
      </c>
      <c r="K1563">
        <f t="shared" si="263"/>
        <v>4.24082201105657</v>
      </c>
      <c r="L1563">
        <f t="shared" si="267"/>
        <v>0.610000000000014</v>
      </c>
      <c r="M1563">
        <f t="shared" si="273"/>
        <v>1.52109928721525</v>
      </c>
    </row>
    <row r="1564" spans="1:13">
      <c r="A1564" s="1">
        <v>38187</v>
      </c>
      <c r="B1564">
        <v>223.45</v>
      </c>
      <c r="C1564">
        <f t="shared" si="265"/>
        <v>0.799999999999983</v>
      </c>
      <c r="D1564">
        <f t="shared" si="266"/>
        <v>0</v>
      </c>
      <c r="E1564">
        <f t="shared" si="271"/>
        <v>0.981970759989145</v>
      </c>
      <c r="F1564">
        <f t="shared" si="272"/>
        <v>0.487621435282155</v>
      </c>
      <c r="G1564">
        <f t="shared" si="269"/>
        <v>2.01379736192471</v>
      </c>
      <c r="H1564">
        <f t="shared" si="270"/>
        <v>66.819268852191</v>
      </c>
      <c r="I1564">
        <f t="shared" si="268"/>
        <v>221.385942963998</v>
      </c>
      <c r="J1564">
        <f t="shared" si="264"/>
        <v>217.264961059223</v>
      </c>
      <c r="K1564">
        <f t="shared" ref="K1564:K1627" si="274">I1564-J1564</f>
        <v>4.12098190477536</v>
      </c>
      <c r="L1564">
        <f t="shared" si="267"/>
        <v>0.799999999999983</v>
      </c>
      <c r="M1564">
        <f t="shared" si="273"/>
        <v>1.4695921952713</v>
      </c>
    </row>
    <row r="1565" spans="1:13">
      <c r="A1565" s="1">
        <v>38188</v>
      </c>
      <c r="B1565">
        <v>224.41</v>
      </c>
      <c r="C1565">
        <f t="shared" si="265"/>
        <v>0.960000000000008</v>
      </c>
      <c r="D1565">
        <f t="shared" si="266"/>
        <v>0</v>
      </c>
      <c r="E1565">
        <f t="shared" si="271"/>
        <v>0.980401419989921</v>
      </c>
      <c r="F1565">
        <f t="shared" si="272"/>
        <v>0.452791332762001</v>
      </c>
      <c r="G1565">
        <f t="shared" si="269"/>
        <v>2.16523892807207</v>
      </c>
      <c r="H1565">
        <f t="shared" si="270"/>
        <v>68.4068083729435</v>
      </c>
      <c r="I1565">
        <f t="shared" si="268"/>
        <v>221.851042936135</v>
      </c>
      <c r="J1565">
        <f t="shared" ref="J1565:J1628" si="275">(B1565*0.0741)+(J1564*0.9259)</f>
        <v>217.794408444734</v>
      </c>
      <c r="K1565">
        <f t="shared" si="274"/>
        <v>4.05663449140087</v>
      </c>
      <c r="L1565">
        <f t="shared" si="267"/>
        <v>0.960000000000008</v>
      </c>
      <c r="M1565">
        <f t="shared" si="273"/>
        <v>1.43319275275192</v>
      </c>
    </row>
    <row r="1566" spans="1:13">
      <c r="A1566" s="1">
        <v>38189</v>
      </c>
      <c r="B1566">
        <v>224.42</v>
      </c>
      <c r="C1566">
        <f t="shared" si="265"/>
        <v>0.00999999999999091</v>
      </c>
      <c r="D1566">
        <f t="shared" si="266"/>
        <v>0</v>
      </c>
      <c r="E1566">
        <f t="shared" si="271"/>
        <v>0.911087032847783</v>
      </c>
      <c r="F1566">
        <f t="shared" si="272"/>
        <v>0.420449094707573</v>
      </c>
      <c r="G1566">
        <f t="shared" si="269"/>
        <v>2.16693779179488</v>
      </c>
      <c r="H1566">
        <f t="shared" si="270"/>
        <v>68.4237561409994</v>
      </c>
      <c r="I1566">
        <f t="shared" si="268"/>
        <v>222.246148532557</v>
      </c>
      <c r="J1566">
        <f t="shared" si="275"/>
        <v>218.285364778979</v>
      </c>
      <c r="K1566">
        <f t="shared" si="274"/>
        <v>3.96078375357808</v>
      </c>
      <c r="L1566">
        <f t="shared" si="267"/>
        <v>0.00999999999999091</v>
      </c>
      <c r="M1566">
        <f t="shared" si="273"/>
        <v>1.33153612755536</v>
      </c>
    </row>
    <row r="1567" spans="1:13">
      <c r="A1567" s="1">
        <v>38190</v>
      </c>
      <c r="B1567">
        <v>223.42</v>
      </c>
      <c r="C1567">
        <f t="shared" si="265"/>
        <v>0</v>
      </c>
      <c r="D1567">
        <f t="shared" si="266"/>
        <v>1</v>
      </c>
      <c r="E1567">
        <f t="shared" si="271"/>
        <v>0.84600938764437</v>
      </c>
      <c r="F1567">
        <f t="shared" si="272"/>
        <v>0.461845587942746</v>
      </c>
      <c r="G1567">
        <f t="shared" si="269"/>
        <v>1.83180138498854</v>
      </c>
      <c r="H1567">
        <f t="shared" si="270"/>
        <v>64.686788935798</v>
      </c>
      <c r="I1567">
        <f t="shared" si="268"/>
        <v>222.42668688825</v>
      </c>
      <c r="J1567">
        <f t="shared" si="275"/>
        <v>218.665841248857</v>
      </c>
      <c r="K1567">
        <f t="shared" si="274"/>
        <v>3.76084563939315</v>
      </c>
      <c r="L1567">
        <f t="shared" si="267"/>
        <v>1</v>
      </c>
      <c r="M1567">
        <f t="shared" si="273"/>
        <v>1.30785497558712</v>
      </c>
    </row>
    <row r="1568" spans="1:13">
      <c r="A1568" s="1">
        <v>38191</v>
      </c>
      <c r="B1568">
        <v>224.09</v>
      </c>
      <c r="C1568">
        <f t="shared" si="265"/>
        <v>0.670000000000016</v>
      </c>
      <c r="D1568">
        <f t="shared" si="266"/>
        <v>0</v>
      </c>
      <c r="E1568">
        <f t="shared" si="271"/>
        <v>0.833437288526916</v>
      </c>
      <c r="F1568">
        <f t="shared" si="272"/>
        <v>0.428856617375407</v>
      </c>
      <c r="G1568">
        <f t="shared" si="269"/>
        <v>1.94339379354231</v>
      </c>
      <c r="H1568">
        <f t="shared" si="270"/>
        <v>66.0256129440118</v>
      </c>
      <c r="I1568">
        <f t="shared" si="268"/>
        <v>222.682504444837</v>
      </c>
      <c r="J1568">
        <f t="shared" si="275"/>
        <v>219.067771412317</v>
      </c>
      <c r="K1568">
        <f t="shared" si="274"/>
        <v>3.61473303252058</v>
      </c>
      <c r="L1568">
        <f t="shared" si="267"/>
        <v>0.670000000000016</v>
      </c>
      <c r="M1568">
        <f t="shared" si="273"/>
        <v>1.26229390590232</v>
      </c>
    </row>
    <row r="1569" spans="1:13">
      <c r="A1569" s="1">
        <v>38195</v>
      </c>
      <c r="B1569">
        <v>224.63</v>
      </c>
      <c r="C1569">
        <f t="shared" si="265"/>
        <v>0.539999999999992</v>
      </c>
      <c r="D1569">
        <f t="shared" si="266"/>
        <v>0</v>
      </c>
      <c r="E1569">
        <f t="shared" si="271"/>
        <v>0.812477482203565</v>
      </c>
      <c r="F1569">
        <f t="shared" si="272"/>
        <v>0.398224001848592</v>
      </c>
      <c r="G1569">
        <f t="shared" si="269"/>
        <v>2.04025241681056</v>
      </c>
      <c r="H1569">
        <f t="shared" si="270"/>
        <v>67.1079942418377</v>
      </c>
      <c r="I1569">
        <f t="shared" si="268"/>
        <v>222.982029261221</v>
      </c>
      <c r="J1569">
        <f t="shared" si="275"/>
        <v>219.479932550664</v>
      </c>
      <c r="K1569">
        <f t="shared" si="274"/>
        <v>3.50209671055725</v>
      </c>
      <c r="L1569">
        <f t="shared" si="267"/>
        <v>0.539999999999992</v>
      </c>
      <c r="M1569">
        <f t="shared" si="273"/>
        <v>1.21070148405216</v>
      </c>
    </row>
    <row r="1570" spans="1:13">
      <c r="A1570" s="1">
        <v>38196</v>
      </c>
      <c r="B1570">
        <v>224.91</v>
      </c>
      <c r="C1570">
        <f t="shared" si="265"/>
        <v>0.280000000000001</v>
      </c>
      <c r="D1570">
        <f t="shared" si="266"/>
        <v>0</v>
      </c>
      <c r="E1570">
        <f t="shared" si="271"/>
        <v>0.774443376331882</v>
      </c>
      <c r="F1570">
        <f t="shared" si="272"/>
        <v>0.369779430287978</v>
      </c>
      <c r="G1570">
        <f t="shared" si="269"/>
        <v>2.09433871356435</v>
      </c>
      <c r="H1570">
        <f t="shared" si="270"/>
        <v>67.6829173349253</v>
      </c>
      <c r="I1570">
        <f t="shared" si="268"/>
        <v>223.278551160845</v>
      </c>
      <c r="J1570">
        <f t="shared" si="275"/>
        <v>219.88230054866</v>
      </c>
      <c r="K1570">
        <f t="shared" si="274"/>
        <v>3.39625061218564</v>
      </c>
      <c r="L1570">
        <f t="shared" si="267"/>
        <v>0.280000000000001</v>
      </c>
      <c r="M1570">
        <f t="shared" si="273"/>
        <v>1.14422280661986</v>
      </c>
    </row>
    <row r="1571" spans="1:13">
      <c r="A1571" s="1">
        <v>38197</v>
      </c>
      <c r="B1571">
        <v>225.52</v>
      </c>
      <c r="C1571">
        <f t="shared" si="265"/>
        <v>0.610000000000014</v>
      </c>
      <c r="D1571">
        <f t="shared" si="266"/>
        <v>0</v>
      </c>
      <c r="E1571">
        <f t="shared" si="271"/>
        <v>0.762697420879605</v>
      </c>
      <c r="F1571">
        <f t="shared" si="272"/>
        <v>0.343366613838837</v>
      </c>
      <c r="G1571">
        <f t="shared" si="269"/>
        <v>2.22123348671745</v>
      </c>
      <c r="H1571">
        <f t="shared" si="270"/>
        <v>68.9559914199503</v>
      </c>
      <c r="I1571">
        <f t="shared" si="268"/>
        <v>223.623285992307</v>
      </c>
      <c r="J1571">
        <f t="shared" si="275"/>
        <v>220.300054078004</v>
      </c>
      <c r="K1571">
        <f t="shared" si="274"/>
        <v>3.32323191430333</v>
      </c>
      <c r="L1571">
        <f t="shared" si="267"/>
        <v>0.610000000000014</v>
      </c>
      <c r="M1571">
        <f t="shared" si="273"/>
        <v>1.10606403471844</v>
      </c>
    </row>
    <row r="1572" spans="1:13">
      <c r="A1572" s="1">
        <v>38198</v>
      </c>
      <c r="B1572">
        <v>226.72</v>
      </c>
      <c r="C1572">
        <f t="shared" si="265"/>
        <v>1.19999999999999</v>
      </c>
      <c r="D1572">
        <f t="shared" si="266"/>
        <v>0</v>
      </c>
      <c r="E1572">
        <f t="shared" si="271"/>
        <v>0.793933319388204</v>
      </c>
      <c r="F1572">
        <f t="shared" si="272"/>
        <v>0.318840427136063</v>
      </c>
      <c r="G1572">
        <f t="shared" si="269"/>
        <v>2.49006478419187</v>
      </c>
      <c r="H1572">
        <f t="shared" si="270"/>
        <v>71.347236746737</v>
      </c>
      <c r="I1572">
        <f t="shared" si="268"/>
        <v>224.09956060669</v>
      </c>
      <c r="J1572">
        <f t="shared" si="275"/>
        <v>220.775772070824</v>
      </c>
      <c r="K1572">
        <f t="shared" si="274"/>
        <v>3.32378853586658</v>
      </c>
      <c r="L1572">
        <f t="shared" si="267"/>
        <v>1.19999999999999</v>
      </c>
      <c r="M1572">
        <f t="shared" si="273"/>
        <v>1.11277374652427</v>
      </c>
    </row>
    <row r="1573" spans="1:13">
      <c r="A1573" s="1">
        <v>38201</v>
      </c>
      <c r="B1573">
        <v>227.3</v>
      </c>
      <c r="C1573">
        <f t="shared" si="265"/>
        <v>0.580000000000013</v>
      </c>
      <c r="D1573">
        <f t="shared" si="266"/>
        <v>0</v>
      </c>
      <c r="E1573">
        <f t="shared" si="271"/>
        <v>0.778652368003333</v>
      </c>
      <c r="F1573">
        <f t="shared" si="272"/>
        <v>0.296066110912059</v>
      </c>
      <c r="G1573">
        <f t="shared" si="269"/>
        <v>2.6299949210824</v>
      </c>
      <c r="H1573">
        <f t="shared" si="270"/>
        <v>72.4517520894542</v>
      </c>
      <c r="I1573">
        <f t="shared" si="268"/>
        <v>224.591788185381</v>
      </c>
      <c r="J1573">
        <f t="shared" si="275"/>
        <v>221.259217360376</v>
      </c>
      <c r="K1573">
        <f t="shared" si="274"/>
        <v>3.33257082500566</v>
      </c>
      <c r="L1573">
        <f t="shared" si="267"/>
        <v>0.580000000000013</v>
      </c>
      <c r="M1573">
        <f t="shared" si="273"/>
        <v>1.07471847891539</v>
      </c>
    </row>
    <row r="1574" spans="1:13">
      <c r="A1574" s="1">
        <v>38202</v>
      </c>
      <c r="B1574">
        <v>228.77</v>
      </c>
      <c r="C1574">
        <f t="shared" si="265"/>
        <v>1.47</v>
      </c>
      <c r="D1574">
        <f t="shared" si="266"/>
        <v>0</v>
      </c>
      <c r="E1574">
        <f t="shared" si="271"/>
        <v>0.828034341717381</v>
      </c>
      <c r="F1574">
        <f t="shared" si="272"/>
        <v>0.274918531561197</v>
      </c>
      <c r="G1574">
        <f t="shared" si="269"/>
        <v>3.01192624962446</v>
      </c>
      <c r="H1574">
        <f t="shared" si="270"/>
        <v>75.0743174779545</v>
      </c>
      <c r="I1574">
        <f t="shared" si="268"/>
        <v>225.23439716247</v>
      </c>
      <c r="J1574">
        <f t="shared" si="275"/>
        <v>221.815766353972</v>
      </c>
      <c r="K1574">
        <f t="shared" si="274"/>
        <v>3.41863080849785</v>
      </c>
      <c r="L1574">
        <f t="shared" si="267"/>
        <v>1.47</v>
      </c>
      <c r="M1574">
        <f t="shared" si="273"/>
        <v>1.10295287327858</v>
      </c>
    </row>
    <row r="1575" spans="1:13">
      <c r="A1575" s="1">
        <v>38203</v>
      </c>
      <c r="B1575">
        <v>230.2</v>
      </c>
      <c r="C1575">
        <f t="shared" si="265"/>
        <v>1.42999999999998</v>
      </c>
      <c r="D1575">
        <f t="shared" si="266"/>
        <v>0</v>
      </c>
      <c r="E1575">
        <f t="shared" si="271"/>
        <v>0.871031888737566</v>
      </c>
      <c r="F1575">
        <f t="shared" si="272"/>
        <v>0.25528149359254</v>
      </c>
      <c r="G1575">
        <f t="shared" si="269"/>
        <v>3.41204478428756</v>
      </c>
      <c r="H1575">
        <f t="shared" si="270"/>
        <v>77.3347722225926</v>
      </c>
      <c r="I1575">
        <f t="shared" si="268"/>
        <v>225.998106878882</v>
      </c>
      <c r="J1575">
        <f t="shared" si="275"/>
        <v>222.437038067143</v>
      </c>
      <c r="K1575">
        <f t="shared" si="274"/>
        <v>3.56106881173929</v>
      </c>
      <c r="L1575">
        <f t="shared" si="267"/>
        <v>1.42999999999998</v>
      </c>
      <c r="M1575">
        <f t="shared" si="273"/>
        <v>1.12631338233011</v>
      </c>
    </row>
    <row r="1576" spans="1:13">
      <c r="A1576" s="1">
        <v>38204</v>
      </c>
      <c r="B1576">
        <v>231.13</v>
      </c>
      <c r="C1576">
        <f t="shared" si="265"/>
        <v>0.930000000000007</v>
      </c>
      <c r="D1576">
        <f t="shared" si="266"/>
        <v>0</v>
      </c>
      <c r="E1576">
        <f t="shared" si="271"/>
        <v>0.875243896684883</v>
      </c>
      <c r="F1576">
        <f t="shared" si="272"/>
        <v>0.237047101193073</v>
      </c>
      <c r="G1576">
        <f t="shared" si="269"/>
        <v>3.69227842179772</v>
      </c>
      <c r="H1576">
        <f t="shared" si="270"/>
        <v>78.6883916488298</v>
      </c>
      <c r="I1576">
        <f t="shared" si="268"/>
        <v>226.78739204091</v>
      </c>
      <c r="J1576">
        <f t="shared" si="275"/>
        <v>223.081186546367</v>
      </c>
      <c r="K1576">
        <f t="shared" si="274"/>
        <v>3.70620549454253</v>
      </c>
      <c r="L1576">
        <f t="shared" si="267"/>
        <v>0.930000000000007</v>
      </c>
      <c r="M1576">
        <f t="shared" si="273"/>
        <v>1.11229099787796</v>
      </c>
    </row>
    <row r="1577" spans="1:13">
      <c r="A1577" s="1">
        <v>38205</v>
      </c>
      <c r="B1577">
        <v>232.39</v>
      </c>
      <c r="C1577">
        <f t="shared" si="265"/>
        <v>1.25999999999999</v>
      </c>
      <c r="D1577">
        <f t="shared" si="266"/>
        <v>0</v>
      </c>
      <c r="E1577">
        <f t="shared" si="271"/>
        <v>0.902726475493105</v>
      </c>
      <c r="F1577">
        <f t="shared" si="272"/>
        <v>0.220115165393568</v>
      </c>
      <c r="G1577">
        <f t="shared" si="269"/>
        <v>4.10115529240806</v>
      </c>
      <c r="H1577">
        <f t="shared" si="270"/>
        <v>80.3965975807818</v>
      </c>
      <c r="I1577">
        <f t="shared" si="268"/>
        <v>227.649073145018</v>
      </c>
      <c r="J1577">
        <f t="shared" si="275"/>
        <v>223.770969623282</v>
      </c>
      <c r="K1577">
        <f t="shared" si="274"/>
        <v>3.87810352173639</v>
      </c>
      <c r="L1577">
        <f t="shared" si="267"/>
        <v>1.25999999999999</v>
      </c>
      <c r="M1577">
        <f t="shared" si="273"/>
        <v>1.12284164088667</v>
      </c>
    </row>
    <row r="1578" spans="1:13">
      <c r="A1578" s="1">
        <v>38208</v>
      </c>
      <c r="B1578">
        <v>232.53</v>
      </c>
      <c r="C1578">
        <f t="shared" si="265"/>
        <v>0.140000000000015</v>
      </c>
      <c r="D1578">
        <f t="shared" si="266"/>
        <v>0</v>
      </c>
      <c r="E1578">
        <f t="shared" si="271"/>
        <v>0.848246012957885</v>
      </c>
      <c r="F1578">
        <f t="shared" si="272"/>
        <v>0.204392653579742</v>
      </c>
      <c r="G1578">
        <f t="shared" si="269"/>
        <v>4.15008072991699</v>
      </c>
      <c r="H1578">
        <f t="shared" si="270"/>
        <v>80.5828286498313</v>
      </c>
      <c r="I1578">
        <f t="shared" si="268"/>
        <v>228.399759695314</v>
      </c>
      <c r="J1578">
        <f t="shared" si="275"/>
        <v>224.420013774196</v>
      </c>
      <c r="K1578">
        <f t="shared" si="274"/>
        <v>3.9797459211178</v>
      </c>
      <c r="L1578">
        <f t="shared" si="267"/>
        <v>0.140000000000015</v>
      </c>
      <c r="M1578">
        <f t="shared" si="273"/>
        <v>1.05263866653763</v>
      </c>
    </row>
    <row r="1579" spans="1:13">
      <c r="A1579" s="1">
        <v>38209</v>
      </c>
      <c r="B1579">
        <v>233.46</v>
      </c>
      <c r="C1579">
        <f t="shared" si="265"/>
        <v>0.930000000000007</v>
      </c>
      <c r="D1579">
        <f t="shared" si="266"/>
        <v>0</v>
      </c>
      <c r="E1579">
        <f t="shared" si="271"/>
        <v>0.854085583460893</v>
      </c>
      <c r="F1579">
        <f t="shared" si="272"/>
        <v>0.189793178324046</v>
      </c>
      <c r="G1579">
        <f t="shared" si="269"/>
        <v>4.50008578286549</v>
      </c>
      <c r="H1579">
        <f t="shared" si="270"/>
        <v>81.8184653934796</v>
      </c>
      <c r="I1579">
        <f t="shared" si="268"/>
        <v>229.178024654175</v>
      </c>
      <c r="J1579">
        <f t="shared" si="275"/>
        <v>225.089876753528</v>
      </c>
      <c r="K1579">
        <f t="shared" si="274"/>
        <v>4.08814790064645</v>
      </c>
      <c r="L1579">
        <f t="shared" si="267"/>
        <v>0.930000000000007</v>
      </c>
      <c r="M1579">
        <f t="shared" si="273"/>
        <v>1.04387876178494</v>
      </c>
    </row>
    <row r="1580" spans="1:13">
      <c r="A1580" s="1">
        <v>38210</v>
      </c>
      <c r="B1580">
        <v>235.7</v>
      </c>
      <c r="C1580">
        <f t="shared" si="265"/>
        <v>2.23999999999998</v>
      </c>
      <c r="D1580">
        <f t="shared" si="266"/>
        <v>0</v>
      </c>
      <c r="E1580">
        <f t="shared" si="271"/>
        <v>0.953079470356543</v>
      </c>
      <c r="F1580">
        <f t="shared" si="272"/>
        <v>0.176236522729471</v>
      </c>
      <c r="G1580">
        <f t="shared" si="269"/>
        <v>5.40795662326788</v>
      </c>
      <c r="H1580">
        <f t="shared" si="270"/>
        <v>84.394401229732</v>
      </c>
      <c r="I1580">
        <f t="shared" si="268"/>
        <v>230.181104462363</v>
      </c>
      <c r="J1580">
        <f t="shared" si="275"/>
        <v>225.876086886092</v>
      </c>
      <c r="K1580">
        <f t="shared" si="274"/>
        <v>4.30501757627079</v>
      </c>
      <c r="L1580">
        <f t="shared" si="267"/>
        <v>2.23999999999998</v>
      </c>
      <c r="M1580">
        <f t="shared" si="273"/>
        <v>1.12931599308601</v>
      </c>
    </row>
    <row r="1581" spans="1:13">
      <c r="A1581" s="1">
        <v>38219</v>
      </c>
      <c r="B1581">
        <v>237.43</v>
      </c>
      <c r="C1581">
        <f t="shared" si="265"/>
        <v>1.73000000000002</v>
      </c>
      <c r="D1581">
        <f t="shared" si="266"/>
        <v>0</v>
      </c>
      <c r="E1581">
        <f t="shared" si="271"/>
        <v>1.00857379390251</v>
      </c>
      <c r="F1581">
        <f t="shared" si="272"/>
        <v>0.163648199677366</v>
      </c>
      <c r="G1581">
        <f t="shared" si="269"/>
        <v>6.16306073571795</v>
      </c>
      <c r="H1581">
        <f t="shared" si="270"/>
        <v>86.0394873519138</v>
      </c>
      <c r="I1581">
        <f t="shared" si="268"/>
        <v>231.295984596051</v>
      </c>
      <c r="J1581">
        <f t="shared" si="275"/>
        <v>226.732231847833</v>
      </c>
      <c r="K1581">
        <f t="shared" si="274"/>
        <v>4.5637527482188</v>
      </c>
      <c r="L1581">
        <f t="shared" si="267"/>
        <v>1.73000000000002</v>
      </c>
      <c r="M1581">
        <f t="shared" si="273"/>
        <v>1.17222199357987</v>
      </c>
    </row>
    <row r="1582" spans="1:13">
      <c r="A1582" s="1">
        <v>38222</v>
      </c>
      <c r="B1582">
        <v>236.27</v>
      </c>
      <c r="C1582">
        <f t="shared" si="265"/>
        <v>0</v>
      </c>
      <c r="D1582">
        <f t="shared" si="266"/>
        <v>1.16</v>
      </c>
      <c r="E1582">
        <f t="shared" si="271"/>
        <v>0.936532808623755</v>
      </c>
      <c r="F1582">
        <f t="shared" si="272"/>
        <v>0.234816185414697</v>
      </c>
      <c r="G1582">
        <f t="shared" si="269"/>
        <v>3.98836565277556</v>
      </c>
      <c r="H1582">
        <f t="shared" si="270"/>
        <v>79.9533540721179</v>
      </c>
      <c r="I1582">
        <f t="shared" si="268"/>
        <v>232.060988165179</v>
      </c>
      <c r="J1582">
        <f t="shared" si="275"/>
        <v>227.438980467908</v>
      </c>
      <c r="K1582">
        <f t="shared" si="274"/>
        <v>4.62200769727048</v>
      </c>
      <c r="L1582">
        <f t="shared" si="267"/>
        <v>1.16</v>
      </c>
      <c r="M1582">
        <f t="shared" si="273"/>
        <v>1.17134899403845</v>
      </c>
    </row>
    <row r="1583" spans="1:13">
      <c r="A1583" s="1">
        <v>38223</v>
      </c>
      <c r="B1583">
        <v>234.02</v>
      </c>
      <c r="C1583">
        <f t="shared" si="265"/>
        <v>0</v>
      </c>
      <c r="D1583">
        <f t="shared" si="266"/>
        <v>2.25</v>
      </c>
      <c r="E1583">
        <f t="shared" si="271"/>
        <v>0.869637608007772</v>
      </c>
      <c r="F1583">
        <f t="shared" si="272"/>
        <v>0.378757886456504</v>
      </c>
      <c r="G1583">
        <f t="shared" si="269"/>
        <v>2.29602508384374</v>
      </c>
      <c r="H1583">
        <f t="shared" si="270"/>
        <v>69.6604250707393</v>
      </c>
      <c r="I1583">
        <f t="shared" si="268"/>
        <v>232.362284185374</v>
      </c>
      <c r="J1583">
        <f t="shared" si="275"/>
        <v>227.926634015236</v>
      </c>
      <c r="K1583">
        <f t="shared" si="274"/>
        <v>4.43565017013802</v>
      </c>
      <c r="L1583">
        <f t="shared" si="267"/>
        <v>2.25</v>
      </c>
      <c r="M1583">
        <f t="shared" si="273"/>
        <v>1.24839549446428</v>
      </c>
    </row>
    <row r="1584" spans="1:13">
      <c r="A1584" s="1">
        <v>38224</v>
      </c>
      <c r="B1584">
        <v>235.81</v>
      </c>
      <c r="C1584">
        <f t="shared" si="265"/>
        <v>1.78999999999999</v>
      </c>
      <c r="D1584">
        <f t="shared" si="266"/>
        <v>0</v>
      </c>
      <c r="E1584">
        <f t="shared" si="271"/>
        <v>0.935377778864359</v>
      </c>
      <c r="F1584">
        <f t="shared" si="272"/>
        <v>0.351703751709611</v>
      </c>
      <c r="G1584">
        <f t="shared" si="269"/>
        <v>2.65956156088055</v>
      </c>
      <c r="H1584">
        <f t="shared" si="270"/>
        <v>72.6743222278413</v>
      </c>
      <c r="I1584">
        <f t="shared" si="268"/>
        <v>232.892542877664</v>
      </c>
      <c r="J1584">
        <f t="shared" si="275"/>
        <v>228.510791434707</v>
      </c>
      <c r="K1584">
        <f t="shared" si="274"/>
        <v>4.38175144295647</v>
      </c>
      <c r="L1584">
        <f t="shared" si="267"/>
        <v>1.78999999999999</v>
      </c>
      <c r="M1584">
        <f t="shared" si="273"/>
        <v>1.28708153057397</v>
      </c>
    </row>
    <row r="1585" spans="1:13">
      <c r="A1585" s="1">
        <v>38226</v>
      </c>
      <c r="B1585">
        <v>237.81</v>
      </c>
      <c r="C1585">
        <f t="shared" si="265"/>
        <v>2</v>
      </c>
      <c r="D1585">
        <f t="shared" si="266"/>
        <v>0</v>
      </c>
      <c r="E1585">
        <f t="shared" si="271"/>
        <v>1.01142222323119</v>
      </c>
      <c r="F1585">
        <f t="shared" si="272"/>
        <v>0.326582055158925</v>
      </c>
      <c r="G1585">
        <f t="shared" si="269"/>
        <v>3.09699264627079</v>
      </c>
      <c r="H1585">
        <f t="shared" si="270"/>
        <v>75.5918526993152</v>
      </c>
      <c r="I1585">
        <f t="shared" si="268"/>
        <v>233.648847783079</v>
      </c>
      <c r="J1585">
        <f t="shared" si="275"/>
        <v>229.199862789395</v>
      </c>
      <c r="K1585">
        <f t="shared" si="274"/>
        <v>4.44898499368361</v>
      </c>
      <c r="L1585">
        <f t="shared" si="267"/>
        <v>2</v>
      </c>
      <c r="M1585">
        <f t="shared" si="273"/>
        <v>1.33800427839012</v>
      </c>
    </row>
    <row r="1586" spans="1:13">
      <c r="A1586" s="1">
        <v>38230</v>
      </c>
      <c r="B1586">
        <v>237.43</v>
      </c>
      <c r="C1586">
        <f t="shared" si="265"/>
        <v>0</v>
      </c>
      <c r="D1586">
        <f t="shared" si="266"/>
        <v>0.379999999999995</v>
      </c>
      <c r="E1586">
        <f t="shared" si="271"/>
        <v>0.939177778714677</v>
      </c>
      <c r="F1586">
        <f t="shared" si="272"/>
        <v>0.330397622647572</v>
      </c>
      <c r="G1586">
        <f t="shared" si="269"/>
        <v>2.84256820974913</v>
      </c>
      <c r="H1586">
        <f t="shared" si="270"/>
        <v>73.9757384797266</v>
      </c>
      <c r="I1586">
        <f t="shared" si="268"/>
        <v>234.230388994041</v>
      </c>
      <c r="J1586">
        <f t="shared" si="275"/>
        <v>229.809715956701</v>
      </c>
      <c r="K1586">
        <f t="shared" si="274"/>
        <v>4.42067303734026</v>
      </c>
      <c r="L1586">
        <f t="shared" si="267"/>
        <v>0.379999999999995</v>
      </c>
      <c r="M1586">
        <f t="shared" si="273"/>
        <v>1.26957540136225</v>
      </c>
    </row>
    <row r="1587" spans="1:13">
      <c r="A1587" s="1">
        <v>38237</v>
      </c>
      <c r="B1587">
        <v>235.61</v>
      </c>
      <c r="C1587">
        <f t="shared" si="265"/>
        <v>0</v>
      </c>
      <c r="D1587">
        <f t="shared" si="266"/>
        <v>1.81999999999999</v>
      </c>
      <c r="E1587">
        <f t="shared" si="271"/>
        <v>0.872093651663629</v>
      </c>
      <c r="F1587">
        <f t="shared" si="272"/>
        <v>0.43679779245846</v>
      </c>
      <c r="G1587">
        <f t="shared" si="269"/>
        <v>1.99656149074189</v>
      </c>
      <c r="H1587">
        <f t="shared" si="270"/>
        <v>66.6284171678246</v>
      </c>
      <c r="I1587">
        <f t="shared" si="268"/>
        <v>234.442573166758</v>
      </c>
      <c r="J1587">
        <f t="shared" si="275"/>
        <v>230.23951700431</v>
      </c>
      <c r="K1587">
        <f t="shared" si="274"/>
        <v>4.20305616244826</v>
      </c>
      <c r="L1587">
        <f t="shared" si="267"/>
        <v>1.81999999999999</v>
      </c>
      <c r="M1587">
        <f t="shared" si="273"/>
        <v>1.30889144412209</v>
      </c>
    </row>
    <row r="1588" spans="1:13">
      <c r="A1588" s="1">
        <v>38238</v>
      </c>
      <c r="B1588">
        <v>234.07</v>
      </c>
      <c r="C1588">
        <f t="shared" si="265"/>
        <v>0</v>
      </c>
      <c r="D1588">
        <f t="shared" si="266"/>
        <v>1.54000000000002</v>
      </c>
      <c r="E1588">
        <f t="shared" si="271"/>
        <v>0.80980124797337</v>
      </c>
      <c r="F1588">
        <f t="shared" si="272"/>
        <v>0.51559795014</v>
      </c>
      <c r="G1588">
        <f t="shared" si="269"/>
        <v>1.57060602695082</v>
      </c>
      <c r="H1588">
        <f t="shared" si="270"/>
        <v>61.098667414774</v>
      </c>
      <c r="I1588">
        <f t="shared" si="268"/>
        <v>234.38527141371</v>
      </c>
      <c r="J1588">
        <f t="shared" si="275"/>
        <v>230.52335579429</v>
      </c>
      <c r="K1588">
        <f t="shared" si="274"/>
        <v>3.86191561942024</v>
      </c>
      <c r="L1588">
        <f t="shared" si="267"/>
        <v>1.54000000000002</v>
      </c>
      <c r="M1588">
        <f t="shared" si="273"/>
        <v>1.32539919811337</v>
      </c>
    </row>
    <row r="1589" spans="1:13">
      <c r="A1589" s="1">
        <v>38239</v>
      </c>
      <c r="B1589">
        <v>231.78</v>
      </c>
      <c r="C1589">
        <f t="shared" si="265"/>
        <v>0</v>
      </c>
      <c r="D1589">
        <f t="shared" si="266"/>
        <v>2.28999999999999</v>
      </c>
      <c r="E1589">
        <f t="shared" si="271"/>
        <v>0.751958301689558</v>
      </c>
      <c r="F1589">
        <f t="shared" si="272"/>
        <v>0.642340953701428</v>
      </c>
      <c r="G1589">
        <f t="shared" si="269"/>
        <v>1.1706529022577</v>
      </c>
      <c r="H1589">
        <f t="shared" si="270"/>
        <v>53.9309118026242</v>
      </c>
      <c r="I1589">
        <f t="shared" si="268"/>
        <v>233.984580670282</v>
      </c>
      <c r="J1589">
        <f t="shared" si="275"/>
        <v>230.616473129933</v>
      </c>
      <c r="K1589">
        <f t="shared" si="274"/>
        <v>3.36810754034849</v>
      </c>
      <c r="L1589">
        <f t="shared" si="267"/>
        <v>2.28999999999999</v>
      </c>
      <c r="M1589">
        <f t="shared" si="273"/>
        <v>1.39429925539099</v>
      </c>
    </row>
    <row r="1590" spans="1:13">
      <c r="A1590" s="1">
        <v>38240</v>
      </c>
      <c r="B1590">
        <v>231.29</v>
      </c>
      <c r="C1590">
        <f t="shared" si="265"/>
        <v>0</v>
      </c>
      <c r="D1590">
        <f t="shared" si="266"/>
        <v>0.490000000000009</v>
      </c>
      <c r="E1590">
        <f t="shared" si="271"/>
        <v>0.698246994426018</v>
      </c>
      <c r="F1590">
        <f t="shared" si="272"/>
        <v>0.631459457008469</v>
      </c>
      <c r="G1590">
        <f t="shared" si="269"/>
        <v>1.1057669446174</v>
      </c>
      <c r="H1590">
        <f t="shared" si="270"/>
        <v>52.5113639685473</v>
      </c>
      <c r="I1590">
        <f t="shared" si="268"/>
        <v>233.570154163192</v>
      </c>
      <c r="J1590">
        <f t="shared" si="275"/>
        <v>230.666381471005</v>
      </c>
      <c r="K1590">
        <f t="shared" si="274"/>
        <v>2.90377269218723</v>
      </c>
      <c r="L1590">
        <f t="shared" si="267"/>
        <v>0.490000000000009</v>
      </c>
      <c r="M1590">
        <f t="shared" si="273"/>
        <v>1.32970645143449</v>
      </c>
    </row>
    <row r="1591" spans="1:13">
      <c r="A1591" s="1">
        <v>38243</v>
      </c>
      <c r="B1591">
        <v>230.9</v>
      </c>
      <c r="C1591">
        <f t="shared" si="265"/>
        <v>0</v>
      </c>
      <c r="D1591">
        <f t="shared" si="266"/>
        <v>0.389999999999986</v>
      </c>
      <c r="E1591">
        <f t="shared" si="271"/>
        <v>0.648372209109874</v>
      </c>
      <c r="F1591">
        <f t="shared" si="272"/>
        <v>0.614212352936435</v>
      </c>
      <c r="G1591">
        <f t="shared" si="269"/>
        <v>1.05561571012066</v>
      </c>
      <c r="H1591">
        <f t="shared" si="270"/>
        <v>51.3527749823772</v>
      </c>
      <c r="I1591">
        <f t="shared" si="268"/>
        <v>233.159484452893</v>
      </c>
      <c r="J1591">
        <f t="shared" si="275"/>
        <v>230.683692604004</v>
      </c>
      <c r="K1591">
        <f t="shared" si="274"/>
        <v>2.47579184888971</v>
      </c>
      <c r="L1591">
        <f t="shared" si="267"/>
        <v>0.389999999999986</v>
      </c>
      <c r="M1591">
        <f t="shared" si="273"/>
        <v>1.26258456204631</v>
      </c>
    </row>
    <row r="1592" spans="1:13">
      <c r="A1592" s="1">
        <v>38244</v>
      </c>
      <c r="B1592">
        <v>229.99</v>
      </c>
      <c r="C1592">
        <f t="shared" si="265"/>
        <v>0</v>
      </c>
      <c r="D1592">
        <f t="shared" si="266"/>
        <v>0.909999999999997</v>
      </c>
      <c r="E1592">
        <f t="shared" si="271"/>
        <v>0.602059908459168</v>
      </c>
      <c r="F1592">
        <f t="shared" si="272"/>
        <v>0.635340042012403</v>
      </c>
      <c r="G1592">
        <f t="shared" si="269"/>
        <v>0.947618391172352</v>
      </c>
      <c r="H1592">
        <f t="shared" si="270"/>
        <v>48.6552394179201</v>
      </c>
      <c r="I1592">
        <f t="shared" si="268"/>
        <v>232.672017744038</v>
      </c>
      <c r="J1592">
        <f t="shared" si="275"/>
        <v>230.632289982047</v>
      </c>
      <c r="K1592">
        <f t="shared" si="274"/>
        <v>2.0397277619914</v>
      </c>
      <c r="L1592">
        <f t="shared" si="267"/>
        <v>0.909999999999997</v>
      </c>
      <c r="M1592">
        <f t="shared" si="273"/>
        <v>1.23739995047157</v>
      </c>
    </row>
    <row r="1593" spans="1:13">
      <c r="A1593" s="1">
        <v>38245</v>
      </c>
      <c r="B1593">
        <v>230.72</v>
      </c>
      <c r="C1593">
        <f t="shared" si="265"/>
        <v>0.72999999999999</v>
      </c>
      <c r="D1593">
        <f t="shared" si="266"/>
        <v>0</v>
      </c>
      <c r="E1593">
        <f t="shared" si="271"/>
        <v>0.61119848642637</v>
      </c>
      <c r="F1593">
        <f t="shared" si="272"/>
        <v>0.589958610440089</v>
      </c>
      <c r="G1593">
        <f t="shared" si="269"/>
        <v>1.03600231543436</v>
      </c>
      <c r="H1593">
        <f t="shared" si="270"/>
        <v>50.8841423008569</v>
      </c>
      <c r="I1593">
        <f t="shared" si="268"/>
        <v>232.371797415005</v>
      </c>
      <c r="J1593">
        <f t="shared" si="275"/>
        <v>230.638789294377</v>
      </c>
      <c r="K1593">
        <f t="shared" si="274"/>
        <v>1.73300812062797</v>
      </c>
      <c r="L1593">
        <f t="shared" si="267"/>
        <v>0.72999999999999</v>
      </c>
      <c r="M1593">
        <f t="shared" si="273"/>
        <v>1.20115709686646</v>
      </c>
    </row>
    <row r="1594" spans="1:13">
      <c r="A1594" s="1">
        <v>38246</v>
      </c>
      <c r="B1594">
        <v>234.58</v>
      </c>
      <c r="C1594">
        <f t="shared" si="265"/>
        <v>3.86000000000001</v>
      </c>
      <c r="D1594">
        <f t="shared" si="266"/>
        <v>0</v>
      </c>
      <c r="E1594">
        <f t="shared" si="271"/>
        <v>0.843255737395916</v>
      </c>
      <c r="F1594">
        <f t="shared" si="272"/>
        <v>0.547818709694368</v>
      </c>
      <c r="G1594">
        <f t="shared" si="269"/>
        <v>1.53929707487788</v>
      </c>
      <c r="H1594">
        <f t="shared" si="270"/>
        <v>60.6190228826183</v>
      </c>
      <c r="I1594">
        <f t="shared" si="268"/>
        <v>232.711418972577</v>
      </c>
      <c r="J1594">
        <f t="shared" si="275"/>
        <v>230.930833007664</v>
      </c>
      <c r="K1594">
        <f t="shared" si="274"/>
        <v>1.78058596491351</v>
      </c>
      <c r="L1594">
        <f t="shared" si="267"/>
        <v>3.86000000000001</v>
      </c>
      <c r="M1594">
        <f t="shared" si="273"/>
        <v>1.39107444709028</v>
      </c>
    </row>
    <row r="1595" spans="1:13">
      <c r="A1595" s="1">
        <v>38247</v>
      </c>
      <c r="B1595">
        <v>237.22</v>
      </c>
      <c r="C1595">
        <f t="shared" si="265"/>
        <v>2.63999999999999</v>
      </c>
      <c r="D1595">
        <f t="shared" si="266"/>
        <v>0</v>
      </c>
      <c r="E1595">
        <f t="shared" si="271"/>
        <v>0.971594613296207</v>
      </c>
      <c r="F1595">
        <f t="shared" si="272"/>
        <v>0.508688801859056</v>
      </c>
      <c r="G1595">
        <f t="shared" si="269"/>
        <v>1.90999803759275</v>
      </c>
      <c r="H1595">
        <f t="shared" si="270"/>
        <v>65.6357156574843</v>
      </c>
      <c r="I1595">
        <f t="shared" si="268"/>
        <v>233.404838734595</v>
      </c>
      <c r="J1595">
        <f t="shared" si="275"/>
        <v>231.396860281796</v>
      </c>
      <c r="K1595">
        <f t="shared" si="274"/>
        <v>2.00797845279897</v>
      </c>
      <c r="L1595">
        <f t="shared" si="267"/>
        <v>2.63999999999999</v>
      </c>
      <c r="M1595">
        <f t="shared" si="273"/>
        <v>1.48028341515526</v>
      </c>
    </row>
    <row r="1596" spans="1:13">
      <c r="A1596" s="1">
        <v>38250</v>
      </c>
      <c r="B1596">
        <v>236.83</v>
      </c>
      <c r="C1596">
        <f t="shared" si="265"/>
        <v>0</v>
      </c>
      <c r="D1596">
        <f t="shared" si="266"/>
        <v>0.389999999999986</v>
      </c>
      <c r="E1596">
        <f t="shared" si="271"/>
        <v>0.902194998060763</v>
      </c>
      <c r="F1596">
        <f t="shared" si="272"/>
        <v>0.500211030297694</v>
      </c>
      <c r="G1596">
        <f t="shared" si="269"/>
        <v>1.80362875549512</v>
      </c>
      <c r="H1596">
        <f t="shared" si="270"/>
        <v>64.3319395251602</v>
      </c>
      <c r="I1596">
        <f t="shared" si="268"/>
        <v>233.931628537214</v>
      </c>
      <c r="J1596">
        <f t="shared" si="275"/>
        <v>231.799455934915</v>
      </c>
      <c r="K1596">
        <f t="shared" si="274"/>
        <v>2.13217260229933</v>
      </c>
      <c r="L1596">
        <f t="shared" si="267"/>
        <v>0.389999999999986</v>
      </c>
      <c r="M1596">
        <f t="shared" si="273"/>
        <v>1.40240602835846</v>
      </c>
    </row>
    <row r="1597" spans="1:13">
      <c r="A1597" s="1">
        <v>38251</v>
      </c>
      <c r="B1597">
        <v>235.45</v>
      </c>
      <c r="C1597">
        <f t="shared" si="265"/>
        <v>0</v>
      </c>
      <c r="D1597">
        <f t="shared" si="266"/>
        <v>1.38000000000002</v>
      </c>
      <c r="E1597">
        <f t="shared" si="271"/>
        <v>0.83775249819928</v>
      </c>
      <c r="F1597">
        <f t="shared" si="272"/>
        <v>0.563053099562146</v>
      </c>
      <c r="G1597">
        <f t="shared" si="269"/>
        <v>1.48787476501018</v>
      </c>
      <c r="H1597">
        <f t="shared" si="270"/>
        <v>59.8050507178198</v>
      </c>
      <c r="I1597">
        <f t="shared" si="268"/>
        <v>234.165154068191</v>
      </c>
      <c r="J1597">
        <f t="shared" si="275"/>
        <v>232.069961250138</v>
      </c>
      <c r="K1597">
        <f t="shared" si="274"/>
        <v>2.09519281805299</v>
      </c>
      <c r="L1597">
        <f t="shared" si="267"/>
        <v>1.38000000000002</v>
      </c>
      <c r="M1597">
        <f t="shared" si="273"/>
        <v>1.40080559776143</v>
      </c>
    </row>
    <row r="1598" spans="1:13">
      <c r="A1598" s="1">
        <v>38252</v>
      </c>
      <c r="B1598">
        <v>234.12</v>
      </c>
      <c r="C1598">
        <f t="shared" si="265"/>
        <v>0</v>
      </c>
      <c r="D1598">
        <f t="shared" si="266"/>
        <v>1.32999999999998</v>
      </c>
      <c r="E1598">
        <f t="shared" si="271"/>
        <v>0.777913034042189</v>
      </c>
      <c r="F1598">
        <f t="shared" si="272"/>
        <v>0.617835021021992</v>
      </c>
      <c r="G1598">
        <f t="shared" si="269"/>
        <v>1.25909507809286</v>
      </c>
      <c r="H1598">
        <f t="shared" si="270"/>
        <v>55.7344881276885</v>
      </c>
      <c r="I1598">
        <f t="shared" si="268"/>
        <v>234.158209372503</v>
      </c>
      <c r="J1598">
        <f t="shared" si="275"/>
        <v>232.221869121502</v>
      </c>
      <c r="K1598">
        <f t="shared" si="274"/>
        <v>1.93634025100047</v>
      </c>
      <c r="L1598">
        <f t="shared" si="267"/>
        <v>1.32999999999998</v>
      </c>
      <c r="M1598">
        <f t="shared" si="273"/>
        <v>1.39574805506418</v>
      </c>
    </row>
    <row r="1599" spans="1:13">
      <c r="A1599" s="1">
        <v>38253</v>
      </c>
      <c r="B1599">
        <v>234.12</v>
      </c>
      <c r="C1599">
        <f t="shared" si="265"/>
        <v>0</v>
      </c>
      <c r="D1599">
        <f t="shared" si="266"/>
        <v>0</v>
      </c>
      <c r="E1599">
        <f t="shared" si="271"/>
        <v>0.72234781732489</v>
      </c>
      <c r="F1599">
        <f t="shared" si="272"/>
        <v>0.57370394809185</v>
      </c>
      <c r="G1599">
        <f t="shared" si="269"/>
        <v>1.25909507809286</v>
      </c>
      <c r="H1599">
        <f t="shared" si="270"/>
        <v>55.7344881276885</v>
      </c>
      <c r="I1599">
        <f t="shared" si="268"/>
        <v>234.152332771012</v>
      </c>
      <c r="J1599">
        <f t="shared" si="275"/>
        <v>232.362520619599</v>
      </c>
      <c r="K1599">
        <f t="shared" si="274"/>
        <v>1.78981215141286</v>
      </c>
      <c r="L1599">
        <f t="shared" si="267"/>
        <v>0</v>
      </c>
      <c r="M1599">
        <f t="shared" si="273"/>
        <v>1.29605176541674</v>
      </c>
    </row>
    <row r="1600" spans="1:13">
      <c r="A1600" s="1">
        <v>38254</v>
      </c>
      <c r="B1600">
        <v>234.12</v>
      </c>
      <c r="C1600">
        <f t="shared" si="265"/>
        <v>0</v>
      </c>
      <c r="D1600">
        <f t="shared" si="266"/>
        <v>0</v>
      </c>
      <c r="E1600">
        <f t="shared" si="271"/>
        <v>0.670751544658826</v>
      </c>
      <c r="F1600">
        <f t="shared" si="272"/>
        <v>0.532725094656717</v>
      </c>
      <c r="G1600">
        <f t="shared" si="269"/>
        <v>1.25909507809286</v>
      </c>
      <c r="H1600">
        <f t="shared" si="270"/>
        <v>55.7344881276885</v>
      </c>
      <c r="I1600">
        <f t="shared" si="268"/>
        <v>234.14735999083</v>
      </c>
      <c r="J1600">
        <f t="shared" si="275"/>
        <v>232.492749841687</v>
      </c>
      <c r="K1600">
        <f t="shared" si="274"/>
        <v>1.65461014914354</v>
      </c>
      <c r="L1600">
        <f t="shared" si="267"/>
        <v>0</v>
      </c>
      <c r="M1600">
        <f t="shared" si="273"/>
        <v>1.20347663931554</v>
      </c>
    </row>
    <row r="1601" spans="1:13">
      <c r="A1601" s="1">
        <v>38258</v>
      </c>
      <c r="B1601">
        <v>233.05</v>
      </c>
      <c r="C1601">
        <f t="shared" si="265"/>
        <v>0</v>
      </c>
      <c r="D1601">
        <f t="shared" si="266"/>
        <v>1.06999999999999</v>
      </c>
      <c r="E1601">
        <f t="shared" si="271"/>
        <v>0.622840720040338</v>
      </c>
      <c r="F1601">
        <f t="shared" si="272"/>
        <v>0.571101873609809</v>
      </c>
      <c r="G1601">
        <f t="shared" si="269"/>
        <v>1.09059477620604</v>
      </c>
      <c r="H1601">
        <f t="shared" si="270"/>
        <v>52.1667225336334</v>
      </c>
      <c r="I1601">
        <f t="shared" si="268"/>
        <v>233.978586024241</v>
      </c>
      <c r="J1601">
        <f t="shared" si="275"/>
        <v>232.534042078418</v>
      </c>
      <c r="K1601">
        <f t="shared" si="274"/>
        <v>1.44454394582283</v>
      </c>
      <c r="L1601">
        <f t="shared" si="267"/>
        <v>1.06999999999999</v>
      </c>
      <c r="M1601">
        <f t="shared" si="273"/>
        <v>1.19394259365015</v>
      </c>
    </row>
    <row r="1602" spans="1:13">
      <c r="A1602" s="1">
        <v>38259</v>
      </c>
      <c r="B1602">
        <v>233.64</v>
      </c>
      <c r="C1602">
        <f t="shared" si="265"/>
        <v>0.589999999999975</v>
      </c>
      <c r="D1602">
        <f t="shared" si="266"/>
        <v>0</v>
      </c>
      <c r="E1602">
        <f t="shared" si="271"/>
        <v>0.62049495432317</v>
      </c>
      <c r="F1602">
        <f t="shared" si="272"/>
        <v>0.530308882637679</v>
      </c>
      <c r="G1602">
        <f t="shared" si="269"/>
        <v>1.17006328696008</v>
      </c>
      <c r="H1602">
        <f t="shared" si="270"/>
        <v>53.9183946381193</v>
      </c>
      <c r="I1602">
        <f t="shared" si="268"/>
        <v>233.926511493712</v>
      </c>
      <c r="J1602">
        <f t="shared" si="275"/>
        <v>232.615993560407</v>
      </c>
      <c r="K1602">
        <f t="shared" si="274"/>
        <v>1.31051793330539</v>
      </c>
      <c r="L1602">
        <f t="shared" si="267"/>
        <v>0.589999999999975</v>
      </c>
      <c r="M1602">
        <f t="shared" si="273"/>
        <v>1.15080383696085</v>
      </c>
    </row>
    <row r="1603" spans="1:13">
      <c r="A1603" s="1">
        <v>38260</v>
      </c>
      <c r="B1603">
        <v>234.11</v>
      </c>
      <c r="C1603">
        <f t="shared" si="265"/>
        <v>0.470000000000027</v>
      </c>
      <c r="D1603">
        <f t="shared" si="266"/>
        <v>0</v>
      </c>
      <c r="E1603">
        <f t="shared" si="271"/>
        <v>0.609745314728659</v>
      </c>
      <c r="F1603">
        <f t="shared" si="272"/>
        <v>0.492429676734988</v>
      </c>
      <c r="G1603">
        <f t="shared" si="269"/>
        <v>1.23823835876733</v>
      </c>
      <c r="H1603">
        <f t="shared" si="270"/>
        <v>55.3220059837268</v>
      </c>
      <c r="I1603">
        <f t="shared" si="268"/>
        <v>233.954732025979</v>
      </c>
      <c r="J1603">
        <f t="shared" si="275"/>
        <v>232.726699437581</v>
      </c>
      <c r="K1603">
        <f t="shared" si="274"/>
        <v>1.22803258839855</v>
      </c>
      <c r="L1603">
        <f t="shared" si="267"/>
        <v>0.470000000000027</v>
      </c>
      <c r="M1603">
        <f t="shared" si="273"/>
        <v>1.10217499146365</v>
      </c>
    </row>
    <row r="1604" spans="1:13">
      <c r="A1604" s="1">
        <v>38261</v>
      </c>
      <c r="B1604">
        <v>233.99</v>
      </c>
      <c r="C1604">
        <f t="shared" ref="C1604:C1667" si="276">IF(B1604&gt;B1603,B1604-B1603,0)</f>
        <v>0</v>
      </c>
      <c r="D1604">
        <f t="shared" ref="D1604:D1667" si="277">IF(B1604&lt;B1603,B1603-B1604,0)</f>
        <v>0.120000000000005</v>
      </c>
      <c r="E1604">
        <f t="shared" si="271"/>
        <v>0.566192077962327</v>
      </c>
      <c r="F1604">
        <f t="shared" si="272"/>
        <v>0.465827556968203</v>
      </c>
      <c r="G1604">
        <f t="shared" si="269"/>
        <v>1.21545423728758</v>
      </c>
      <c r="H1604">
        <f t="shared" si="270"/>
        <v>54.8625296262352</v>
      </c>
      <c r="I1604">
        <f t="shared" si="268"/>
        <v>233.960156240384</v>
      </c>
      <c r="J1604">
        <f t="shared" si="275"/>
        <v>232.820310009256</v>
      </c>
      <c r="K1604">
        <f t="shared" si="274"/>
        <v>1.13984623112765</v>
      </c>
      <c r="L1604">
        <f t="shared" ref="L1604:L1667" si="278">ABS(B1604-B1603)</f>
        <v>0.120000000000005</v>
      </c>
      <c r="M1604">
        <f t="shared" si="273"/>
        <v>1.03201963493053</v>
      </c>
    </row>
    <row r="1605" spans="1:13">
      <c r="A1605" s="1">
        <v>38264</v>
      </c>
      <c r="B1605">
        <v>234.09</v>
      </c>
      <c r="C1605">
        <f t="shared" si="276"/>
        <v>0.0999999999999943</v>
      </c>
      <c r="D1605">
        <f t="shared" si="277"/>
        <v>0</v>
      </c>
      <c r="E1605">
        <f t="shared" si="271"/>
        <v>0.53289264382216</v>
      </c>
      <c r="F1605">
        <f t="shared" si="272"/>
        <v>0.432554160041903</v>
      </c>
      <c r="G1605">
        <f t="shared" si="269"/>
        <v>1.23196744604314</v>
      </c>
      <c r="H1605">
        <f t="shared" si="270"/>
        <v>55.1964791523814</v>
      </c>
      <c r="I1605">
        <f t="shared" si="268"/>
        <v>233.980126210613</v>
      </c>
      <c r="J1605">
        <f t="shared" si="275"/>
        <v>232.91439403757</v>
      </c>
      <c r="K1605">
        <f t="shared" si="274"/>
        <v>1.06573217304251</v>
      </c>
      <c r="L1605">
        <f t="shared" si="278"/>
        <v>0.0999999999999943</v>
      </c>
      <c r="M1605">
        <f t="shared" si="273"/>
        <v>0.965446803864063</v>
      </c>
    </row>
    <row r="1606" spans="1:13">
      <c r="A1606" s="1">
        <v>38265</v>
      </c>
      <c r="B1606">
        <v>234</v>
      </c>
      <c r="C1606">
        <f t="shared" si="276"/>
        <v>0</v>
      </c>
      <c r="D1606">
        <f t="shared" si="277"/>
        <v>0.0900000000000034</v>
      </c>
      <c r="E1606">
        <f t="shared" si="271"/>
        <v>0.494828883549149</v>
      </c>
      <c r="F1606">
        <f t="shared" si="272"/>
        <v>0.408086005753196</v>
      </c>
      <c r="G1606">
        <f t="shared" si="269"/>
        <v>1.21256028526598</v>
      </c>
      <c r="H1606">
        <f t="shared" si="270"/>
        <v>54.8034913823924</v>
      </c>
      <c r="I1606">
        <f t="shared" si="268"/>
        <v>233.98318279942</v>
      </c>
      <c r="J1606">
        <f t="shared" si="275"/>
        <v>232.994837439386</v>
      </c>
      <c r="K1606">
        <f t="shared" si="274"/>
        <v>0.988345360034231</v>
      </c>
      <c r="L1606">
        <f t="shared" si="278"/>
        <v>0.0900000000000034</v>
      </c>
      <c r="M1606">
        <f t="shared" si="273"/>
        <v>0.902914889302345</v>
      </c>
    </row>
    <row r="1607" spans="1:13">
      <c r="A1607" s="1">
        <v>38267</v>
      </c>
      <c r="B1607">
        <v>233.92</v>
      </c>
      <c r="C1607">
        <f t="shared" si="276"/>
        <v>0</v>
      </c>
      <c r="D1607">
        <f t="shared" si="277"/>
        <v>0.0800000000000125</v>
      </c>
      <c r="E1607">
        <f t="shared" si="271"/>
        <v>0.459483963295638</v>
      </c>
      <c r="F1607">
        <f t="shared" si="272"/>
        <v>0.38465129105654</v>
      </c>
      <c r="G1607">
        <f t="shared" si="269"/>
        <v>1.19454678556661</v>
      </c>
      <c r="H1607">
        <f t="shared" si="270"/>
        <v>54.4325048535336</v>
      </c>
      <c r="I1607">
        <f t="shared" si="268"/>
        <v>233.97346528487</v>
      </c>
      <c r="J1607">
        <f t="shared" si="275"/>
        <v>233.063391985128</v>
      </c>
      <c r="K1607">
        <f t="shared" si="274"/>
        <v>0.910073299741839</v>
      </c>
      <c r="L1607">
        <f t="shared" si="278"/>
        <v>0.0800000000000125</v>
      </c>
      <c r="M1607">
        <f t="shared" si="273"/>
        <v>0.844135254352178</v>
      </c>
    </row>
    <row r="1608" spans="1:13">
      <c r="A1608" s="1">
        <v>38268</v>
      </c>
      <c r="B1608">
        <v>233.81</v>
      </c>
      <c r="C1608">
        <f t="shared" si="276"/>
        <v>0</v>
      </c>
      <c r="D1608">
        <f t="shared" si="277"/>
        <v>0.109999999999985</v>
      </c>
      <c r="E1608">
        <f t="shared" si="271"/>
        <v>0.426663680203092</v>
      </c>
      <c r="F1608">
        <f t="shared" si="272"/>
        <v>0.365033341695358</v>
      </c>
      <c r="G1608">
        <f t="shared" si="269"/>
        <v>1.16883481991398</v>
      </c>
      <c r="H1608">
        <f t="shared" si="270"/>
        <v>53.8922931881156</v>
      </c>
      <c r="I1608">
        <f t="shared" si="268"/>
        <v>233.948324324057</v>
      </c>
      <c r="J1608">
        <f t="shared" si="275"/>
        <v>233.11871563903</v>
      </c>
      <c r="K1608">
        <f t="shared" si="274"/>
        <v>0.829608685026869</v>
      </c>
      <c r="L1608">
        <f t="shared" si="278"/>
        <v>0.109999999999985</v>
      </c>
      <c r="M1608">
        <f t="shared" si="273"/>
        <v>0.79169702189845</v>
      </c>
    </row>
    <row r="1609" spans="1:13">
      <c r="A1609" s="1">
        <v>38271</v>
      </c>
      <c r="B1609">
        <v>233.73</v>
      </c>
      <c r="C1609">
        <f t="shared" si="276"/>
        <v>0</v>
      </c>
      <c r="D1609">
        <f t="shared" si="277"/>
        <v>0.0800000000000125</v>
      </c>
      <c r="E1609">
        <f t="shared" si="271"/>
        <v>0.396187703045729</v>
      </c>
      <c r="F1609">
        <f t="shared" si="272"/>
        <v>0.344673817288547</v>
      </c>
      <c r="G1609">
        <f t="shared" si="269"/>
        <v>1.14945691599793</v>
      </c>
      <c r="H1609">
        <f t="shared" si="270"/>
        <v>53.4766204171286</v>
      </c>
      <c r="I1609">
        <f t="shared" si="268"/>
        <v>233.914746043017</v>
      </c>
      <c r="J1609">
        <f t="shared" si="275"/>
        <v>233.164011810178</v>
      </c>
      <c r="K1609">
        <f t="shared" si="274"/>
        <v>0.750734232839079</v>
      </c>
      <c r="L1609">
        <f t="shared" si="278"/>
        <v>0.0800000000000125</v>
      </c>
      <c r="M1609">
        <f t="shared" si="273"/>
        <v>0.740861520334276</v>
      </c>
    </row>
    <row r="1610" spans="1:13">
      <c r="A1610" s="1">
        <v>38272</v>
      </c>
      <c r="B1610">
        <v>232.37</v>
      </c>
      <c r="C1610">
        <f t="shared" si="276"/>
        <v>0</v>
      </c>
      <c r="D1610">
        <f t="shared" si="277"/>
        <v>1.35999999999999</v>
      </c>
      <c r="E1610">
        <f t="shared" si="271"/>
        <v>0.367888581399605</v>
      </c>
      <c r="F1610">
        <f t="shared" si="272"/>
        <v>0.41719711605365</v>
      </c>
      <c r="G1610">
        <f t="shared" si="269"/>
        <v>0.881809982004516</v>
      </c>
      <c r="H1610">
        <f t="shared" si="270"/>
        <v>46.8596718285662</v>
      </c>
      <c r="I1610">
        <f t="shared" si="268"/>
        <v>233.677164101601</v>
      </c>
      <c r="J1610">
        <f t="shared" si="275"/>
        <v>233.105175535043</v>
      </c>
      <c r="K1610">
        <f t="shared" si="274"/>
        <v>0.57198856655728</v>
      </c>
      <c r="L1610">
        <f t="shared" si="278"/>
        <v>1.35999999999999</v>
      </c>
      <c r="M1610">
        <f t="shared" si="273"/>
        <v>0.785085697453255</v>
      </c>
    </row>
    <row r="1611" spans="1:13">
      <c r="A1611" s="1">
        <v>38273</v>
      </c>
      <c r="B1611">
        <v>232.29</v>
      </c>
      <c r="C1611">
        <f t="shared" si="276"/>
        <v>0</v>
      </c>
      <c r="D1611">
        <f t="shared" si="277"/>
        <v>0.0800000000000125</v>
      </c>
      <c r="E1611">
        <f t="shared" si="271"/>
        <v>0.341610825585348</v>
      </c>
      <c r="F1611">
        <f t="shared" si="272"/>
        <v>0.393111607764104</v>
      </c>
      <c r="G1611">
        <f t="shared" si="269"/>
        <v>0.8689919575978</v>
      </c>
      <c r="H1611">
        <f t="shared" si="270"/>
        <v>46.4952218796441</v>
      </c>
      <c r="I1611">
        <f t="shared" si="268"/>
        <v>233.463818262775</v>
      </c>
      <c r="J1611">
        <f t="shared" si="275"/>
        <v>233.044771027897</v>
      </c>
      <c r="K1611">
        <f t="shared" si="274"/>
        <v>0.419047234877809</v>
      </c>
      <c r="L1611">
        <f t="shared" si="278"/>
        <v>0.0800000000000125</v>
      </c>
      <c r="M1611">
        <f t="shared" si="273"/>
        <v>0.734722433349452</v>
      </c>
    </row>
    <row r="1612" spans="1:13">
      <c r="A1612" s="1">
        <v>38274</v>
      </c>
      <c r="B1612">
        <v>232.29</v>
      </c>
      <c r="C1612">
        <f t="shared" si="276"/>
        <v>0</v>
      </c>
      <c r="D1612">
        <f t="shared" si="277"/>
        <v>0</v>
      </c>
      <c r="E1612">
        <f t="shared" si="271"/>
        <v>0.317210052329251</v>
      </c>
      <c r="F1612">
        <f t="shared" si="272"/>
        <v>0.365032207209526</v>
      </c>
      <c r="G1612">
        <f t="shared" si="269"/>
        <v>0.8689919575978</v>
      </c>
      <c r="H1612">
        <f t="shared" si="270"/>
        <v>46.4952218796441</v>
      </c>
      <c r="I1612">
        <f t="shared" si="268"/>
        <v>233.28328501396</v>
      </c>
      <c r="J1612">
        <f t="shared" si="275"/>
        <v>232.98884249473</v>
      </c>
      <c r="K1612">
        <f t="shared" si="274"/>
        <v>0.294442519230245</v>
      </c>
      <c r="L1612">
        <f t="shared" si="278"/>
        <v>0</v>
      </c>
      <c r="M1612">
        <f t="shared" si="273"/>
        <v>0.682242259538777</v>
      </c>
    </row>
    <row r="1613" spans="1:13">
      <c r="A1613" s="1">
        <v>38279</v>
      </c>
      <c r="B1613">
        <v>232.36</v>
      </c>
      <c r="C1613">
        <f t="shared" si="276"/>
        <v>0.0700000000000216</v>
      </c>
      <c r="D1613">
        <f t="shared" si="277"/>
        <v>0</v>
      </c>
      <c r="E1613">
        <f t="shared" si="271"/>
        <v>0.299552191448592</v>
      </c>
      <c r="F1613">
        <f t="shared" si="272"/>
        <v>0.338958478123131</v>
      </c>
      <c r="G1613">
        <f t="shared" si="269"/>
        <v>0.883743026895985</v>
      </c>
      <c r="H1613">
        <f t="shared" si="270"/>
        <v>46.9142029606984</v>
      </c>
      <c r="I1613">
        <f t="shared" si="268"/>
        <v>233.141283778813</v>
      </c>
      <c r="J1613">
        <f t="shared" si="275"/>
        <v>232.94224526587</v>
      </c>
      <c r="K1613">
        <f t="shared" si="274"/>
        <v>0.199038512942707</v>
      </c>
      <c r="L1613">
        <f t="shared" si="278"/>
        <v>0.0700000000000216</v>
      </c>
      <c r="M1613">
        <f t="shared" si="273"/>
        <v>0.638510669571723</v>
      </c>
    </row>
    <row r="1614" spans="1:13">
      <c r="A1614" s="1">
        <v>38286</v>
      </c>
      <c r="B1614">
        <v>232</v>
      </c>
      <c r="C1614">
        <f t="shared" si="276"/>
        <v>0</v>
      </c>
      <c r="D1614">
        <f t="shared" si="277"/>
        <v>0.360000000000014</v>
      </c>
      <c r="E1614">
        <f t="shared" si="271"/>
        <v>0.278155606345121</v>
      </c>
      <c r="F1614">
        <f t="shared" si="272"/>
        <v>0.34046144397148</v>
      </c>
      <c r="G1614">
        <f t="shared" si="269"/>
        <v>0.816995907379228</v>
      </c>
      <c r="H1614">
        <f t="shared" si="270"/>
        <v>44.9641027842289</v>
      </c>
      <c r="I1614">
        <f t="shared" si="268"/>
        <v>232.965754333631</v>
      </c>
      <c r="J1614">
        <f t="shared" si="275"/>
        <v>232.872424891669</v>
      </c>
      <c r="K1614">
        <f t="shared" si="274"/>
        <v>0.0933294419622825</v>
      </c>
      <c r="L1614">
        <f t="shared" si="278"/>
        <v>0.360000000000014</v>
      </c>
      <c r="M1614">
        <f t="shared" si="273"/>
        <v>0.618617050316601</v>
      </c>
    </row>
    <row r="1615" spans="1:13">
      <c r="A1615" s="1">
        <v>38287</v>
      </c>
      <c r="B1615">
        <v>232.06</v>
      </c>
      <c r="C1615">
        <f t="shared" si="276"/>
        <v>0.0600000000000023</v>
      </c>
      <c r="D1615">
        <f t="shared" si="277"/>
        <v>0</v>
      </c>
      <c r="E1615">
        <f t="shared" si="271"/>
        <v>0.262573063034756</v>
      </c>
      <c r="F1615">
        <f t="shared" si="272"/>
        <v>0.316142769402088</v>
      </c>
      <c r="G1615">
        <f t="shared" si="269"/>
        <v>0.83055216961423</v>
      </c>
      <c r="H1615">
        <f t="shared" si="270"/>
        <v>45.3716743723977</v>
      </c>
      <c r="I1615">
        <f t="shared" ref="I1615:I1678" si="279">(B1615*0.1538)+(I1614*0.8462)</f>
        <v>232.826449317119</v>
      </c>
      <c r="J1615">
        <f t="shared" si="275"/>
        <v>232.812224207196</v>
      </c>
      <c r="K1615">
        <f t="shared" si="274"/>
        <v>0.0142251099224211</v>
      </c>
      <c r="L1615">
        <f t="shared" si="278"/>
        <v>0.0600000000000023</v>
      </c>
      <c r="M1615">
        <f t="shared" si="273"/>
        <v>0.578715832436844</v>
      </c>
    </row>
    <row r="1616" spans="1:13">
      <c r="A1616" s="1">
        <v>38288</v>
      </c>
      <c r="B1616">
        <v>232.13</v>
      </c>
      <c r="C1616">
        <f t="shared" si="276"/>
        <v>0.0699999999999932</v>
      </c>
      <c r="D1616">
        <f t="shared" si="277"/>
        <v>0</v>
      </c>
      <c r="E1616">
        <f t="shared" si="271"/>
        <v>0.248817844246558</v>
      </c>
      <c r="F1616">
        <f t="shared" si="272"/>
        <v>0.293561143016225</v>
      </c>
      <c r="G1616">
        <f t="shared" ref="G1616:G1679" si="280">E1616/F1616</f>
        <v>0.847584396524871</v>
      </c>
      <c r="H1616">
        <f t="shared" ref="H1616:H1679" si="281">100-(100/(1+G1616))</f>
        <v>45.8752735798752</v>
      </c>
      <c r="I1616">
        <f t="shared" si="279"/>
        <v>232.719335412146</v>
      </c>
      <c r="J1616">
        <f t="shared" si="275"/>
        <v>232.761671393443</v>
      </c>
      <c r="K1616">
        <f t="shared" si="274"/>
        <v>-0.0423359812971853</v>
      </c>
      <c r="L1616">
        <f t="shared" si="278"/>
        <v>0.0699999999999932</v>
      </c>
      <c r="M1616">
        <f t="shared" si="273"/>
        <v>0.542378987262783</v>
      </c>
    </row>
    <row r="1617" spans="1:13">
      <c r="A1617" s="1">
        <v>38292</v>
      </c>
      <c r="B1617">
        <v>233.54</v>
      </c>
      <c r="C1617">
        <f t="shared" si="276"/>
        <v>1.41</v>
      </c>
      <c r="D1617">
        <f t="shared" si="277"/>
        <v>0</v>
      </c>
      <c r="E1617">
        <f t="shared" ref="E1617:E1680" si="282">((E1616*13)+C1617)/14</f>
        <v>0.331759426800375</v>
      </c>
      <c r="F1617">
        <f t="shared" ref="F1617:F1680" si="283">((F1616*13)+D1617)/14</f>
        <v>0.272592489943637</v>
      </c>
      <c r="G1617">
        <f t="shared" si="280"/>
        <v>1.21705270335574</v>
      </c>
      <c r="H1617">
        <f t="shared" si="281"/>
        <v>54.8950731533627</v>
      </c>
      <c r="I1617">
        <f t="shared" si="279"/>
        <v>232.845553625758</v>
      </c>
      <c r="J1617">
        <f t="shared" si="275"/>
        <v>232.819345543189</v>
      </c>
      <c r="K1617">
        <f t="shared" si="274"/>
        <v>0.0262080825688997</v>
      </c>
      <c r="L1617">
        <f t="shared" si="278"/>
        <v>1.41</v>
      </c>
      <c r="M1617">
        <f t="shared" ref="M1617:M1680" si="284">((M1616*13)+L1617)/14</f>
        <v>0.604351916744013</v>
      </c>
    </row>
    <row r="1618" spans="1:13">
      <c r="A1618" s="1">
        <v>38293</v>
      </c>
      <c r="B1618">
        <v>232.52</v>
      </c>
      <c r="C1618">
        <f t="shared" si="276"/>
        <v>0</v>
      </c>
      <c r="D1618">
        <f t="shared" si="277"/>
        <v>1.01999999999998</v>
      </c>
      <c r="E1618">
        <f t="shared" si="282"/>
        <v>0.308062324886063</v>
      </c>
      <c r="F1618">
        <f t="shared" si="283"/>
        <v>0.325978740661948</v>
      </c>
      <c r="G1618">
        <f t="shared" si="280"/>
        <v>0.945038085184627</v>
      </c>
      <c r="H1618">
        <f t="shared" si="281"/>
        <v>48.5871249711248</v>
      </c>
      <c r="I1618">
        <f t="shared" si="279"/>
        <v>232.795483478116</v>
      </c>
      <c r="J1618">
        <f t="shared" si="275"/>
        <v>232.797164038439</v>
      </c>
      <c r="K1618">
        <f t="shared" si="274"/>
        <v>-0.00168056032237018</v>
      </c>
      <c r="L1618">
        <f t="shared" si="278"/>
        <v>1.01999999999998</v>
      </c>
      <c r="M1618">
        <f t="shared" si="284"/>
        <v>0.63404106554801</v>
      </c>
    </row>
    <row r="1619" spans="1:13">
      <c r="A1619" s="1">
        <v>38294</v>
      </c>
      <c r="B1619">
        <v>233.6</v>
      </c>
      <c r="C1619">
        <f t="shared" si="276"/>
        <v>1.07999999999998</v>
      </c>
      <c r="D1619">
        <f t="shared" si="277"/>
        <v>0</v>
      </c>
      <c r="E1619">
        <f t="shared" si="282"/>
        <v>0.363200730251343</v>
      </c>
      <c r="F1619">
        <f t="shared" si="283"/>
        <v>0.30269454490038</v>
      </c>
      <c r="G1619">
        <f t="shared" si="280"/>
        <v>1.19989189224033</v>
      </c>
      <c r="H1619">
        <f t="shared" si="281"/>
        <v>54.5432208042907</v>
      </c>
      <c r="I1619">
        <f t="shared" si="279"/>
        <v>232.919218119182</v>
      </c>
      <c r="J1619">
        <f t="shared" si="275"/>
        <v>232.85665418319</v>
      </c>
      <c r="K1619">
        <f t="shared" si="274"/>
        <v>0.0625639359916477</v>
      </c>
      <c r="L1619">
        <f t="shared" si="278"/>
        <v>1.07999999999998</v>
      </c>
      <c r="M1619">
        <f t="shared" si="284"/>
        <v>0.665895275151723</v>
      </c>
    </row>
    <row r="1620" spans="1:13">
      <c r="A1620" s="1">
        <v>38295</v>
      </c>
      <c r="B1620">
        <v>232.76</v>
      </c>
      <c r="C1620">
        <f t="shared" si="276"/>
        <v>0</v>
      </c>
      <c r="D1620">
        <f t="shared" si="277"/>
        <v>0.840000000000003</v>
      </c>
      <c r="E1620">
        <f t="shared" si="282"/>
        <v>0.337257820947676</v>
      </c>
      <c r="F1620">
        <f t="shared" si="283"/>
        <v>0.341073505978924</v>
      </c>
      <c r="G1620">
        <f t="shared" si="280"/>
        <v>0.988812719357086</v>
      </c>
      <c r="H1620">
        <f t="shared" si="281"/>
        <v>49.718744743182</v>
      </c>
      <c r="I1620">
        <f t="shared" si="279"/>
        <v>232.894730372452</v>
      </c>
      <c r="J1620">
        <f t="shared" si="275"/>
        <v>232.849492108216</v>
      </c>
      <c r="K1620">
        <f t="shared" si="274"/>
        <v>0.0452382642358486</v>
      </c>
      <c r="L1620">
        <f t="shared" si="278"/>
        <v>0.840000000000003</v>
      </c>
      <c r="M1620">
        <f t="shared" si="284"/>
        <v>0.6783313269266</v>
      </c>
    </row>
    <row r="1621" spans="1:13">
      <c r="A1621" s="1">
        <v>38296</v>
      </c>
      <c r="B1621">
        <v>232.41</v>
      </c>
      <c r="C1621">
        <f t="shared" si="276"/>
        <v>0</v>
      </c>
      <c r="D1621">
        <f t="shared" si="277"/>
        <v>0.349999999999994</v>
      </c>
      <c r="E1621">
        <f t="shared" si="282"/>
        <v>0.31316797659427</v>
      </c>
      <c r="F1621">
        <f t="shared" si="283"/>
        <v>0.341711112694715</v>
      </c>
      <c r="G1621">
        <f t="shared" si="280"/>
        <v>0.91646997993318</v>
      </c>
      <c r="H1621">
        <f t="shared" si="281"/>
        <v>47.8207323636311</v>
      </c>
      <c r="I1621">
        <f t="shared" si="279"/>
        <v>232.820178841169</v>
      </c>
      <c r="J1621">
        <f t="shared" si="275"/>
        <v>232.816925742997</v>
      </c>
      <c r="K1621">
        <f t="shared" si="274"/>
        <v>0.00325309817156949</v>
      </c>
      <c r="L1621">
        <f t="shared" si="278"/>
        <v>0.349999999999994</v>
      </c>
      <c r="M1621">
        <f t="shared" si="284"/>
        <v>0.654879089288985</v>
      </c>
    </row>
    <row r="1622" spans="1:13">
      <c r="A1622" s="1">
        <v>38300</v>
      </c>
      <c r="B1622">
        <v>232.35</v>
      </c>
      <c r="C1622">
        <f t="shared" si="276"/>
        <v>0</v>
      </c>
      <c r="D1622">
        <f t="shared" si="277"/>
        <v>0.0600000000000023</v>
      </c>
      <c r="E1622">
        <f t="shared" si="282"/>
        <v>0.290798835408965</v>
      </c>
      <c r="F1622">
        <f t="shared" si="283"/>
        <v>0.321588890359378</v>
      </c>
      <c r="G1622">
        <f t="shared" si="280"/>
        <v>0.904256471932208</v>
      </c>
      <c r="H1622">
        <f t="shared" si="281"/>
        <v>47.4860653100303</v>
      </c>
      <c r="I1622">
        <f t="shared" si="279"/>
        <v>232.747865335397</v>
      </c>
      <c r="J1622">
        <f t="shared" si="275"/>
        <v>232.782326545441</v>
      </c>
      <c r="K1622">
        <f t="shared" si="274"/>
        <v>-0.0344612100441282</v>
      </c>
      <c r="L1622">
        <f t="shared" si="278"/>
        <v>0.0600000000000023</v>
      </c>
      <c r="M1622">
        <f t="shared" si="284"/>
        <v>0.612387725768344</v>
      </c>
    </row>
    <row r="1623" spans="1:13">
      <c r="A1623" s="1">
        <v>38301</v>
      </c>
      <c r="B1623">
        <v>233.83</v>
      </c>
      <c r="C1623">
        <f t="shared" si="276"/>
        <v>1.48000000000002</v>
      </c>
      <c r="D1623">
        <f t="shared" si="277"/>
        <v>0</v>
      </c>
      <c r="E1623">
        <f t="shared" si="282"/>
        <v>0.375741775736898</v>
      </c>
      <c r="F1623">
        <f t="shared" si="283"/>
        <v>0.298618255333709</v>
      </c>
      <c r="G1623">
        <f t="shared" si="280"/>
        <v>1.25826793581994</v>
      </c>
      <c r="H1623">
        <f t="shared" si="281"/>
        <v>55.7182748717142</v>
      </c>
      <c r="I1623">
        <f t="shared" si="279"/>
        <v>232.914297646813</v>
      </c>
      <c r="J1623">
        <f t="shared" si="275"/>
        <v>232.859959148424</v>
      </c>
      <c r="K1623">
        <f t="shared" si="274"/>
        <v>0.0543384983890007</v>
      </c>
      <c r="L1623">
        <f t="shared" si="278"/>
        <v>1.48000000000002</v>
      </c>
      <c r="M1623">
        <f t="shared" si="284"/>
        <v>0.674360031070606</v>
      </c>
    </row>
    <row r="1624" spans="1:13">
      <c r="A1624" s="1">
        <v>38302</v>
      </c>
      <c r="B1624">
        <v>234.77</v>
      </c>
      <c r="C1624">
        <f t="shared" si="276"/>
        <v>0.939999999999998</v>
      </c>
      <c r="D1624">
        <f t="shared" si="277"/>
        <v>0</v>
      </c>
      <c r="E1624">
        <f t="shared" si="282"/>
        <v>0.416045934612833</v>
      </c>
      <c r="F1624">
        <f t="shared" si="283"/>
        <v>0.277288379952729</v>
      </c>
      <c r="G1624">
        <f t="shared" si="280"/>
        <v>1.50040883315687</v>
      </c>
      <c r="H1624">
        <f t="shared" si="281"/>
        <v>60.0065402609597</v>
      </c>
      <c r="I1624">
        <f t="shared" si="279"/>
        <v>233.199704668733</v>
      </c>
      <c r="J1624">
        <f t="shared" si="275"/>
        <v>233.001493175526</v>
      </c>
      <c r="K1624">
        <f t="shared" si="274"/>
        <v>0.198211493207396</v>
      </c>
      <c r="L1624">
        <f t="shared" si="278"/>
        <v>0.939999999999998</v>
      </c>
      <c r="M1624">
        <f t="shared" si="284"/>
        <v>0.693334314565562</v>
      </c>
    </row>
    <row r="1625" spans="1:13">
      <c r="A1625" s="1">
        <v>38306</v>
      </c>
      <c r="B1625">
        <v>235.08</v>
      </c>
      <c r="C1625">
        <f t="shared" si="276"/>
        <v>0.310000000000002</v>
      </c>
      <c r="D1625">
        <f t="shared" si="277"/>
        <v>0</v>
      </c>
      <c r="E1625">
        <f t="shared" si="282"/>
        <v>0.408471224997631</v>
      </c>
      <c r="F1625">
        <f t="shared" si="283"/>
        <v>0.257482067098963</v>
      </c>
      <c r="G1625">
        <f t="shared" si="280"/>
        <v>1.58640650045984</v>
      </c>
      <c r="H1625">
        <f t="shared" si="281"/>
        <v>61.3363174032307</v>
      </c>
      <c r="I1625">
        <f t="shared" si="279"/>
        <v>233.488894090682</v>
      </c>
      <c r="J1625">
        <f t="shared" si="275"/>
        <v>233.155510531219</v>
      </c>
      <c r="K1625">
        <f t="shared" si="274"/>
        <v>0.333383559462703</v>
      </c>
      <c r="L1625">
        <f t="shared" si="278"/>
        <v>0.310000000000002</v>
      </c>
      <c r="M1625">
        <f t="shared" si="284"/>
        <v>0.665953292096594</v>
      </c>
    </row>
    <row r="1626" spans="1:13">
      <c r="A1626" s="1">
        <v>38307</v>
      </c>
      <c r="B1626">
        <v>235.37</v>
      </c>
      <c r="C1626">
        <f t="shared" si="276"/>
        <v>0.289999999999992</v>
      </c>
      <c r="D1626">
        <f t="shared" si="277"/>
        <v>0</v>
      </c>
      <c r="E1626">
        <f t="shared" si="282"/>
        <v>0.400008994640657</v>
      </c>
      <c r="F1626">
        <f t="shared" si="283"/>
        <v>0.239090490877609</v>
      </c>
      <c r="G1626">
        <f t="shared" si="280"/>
        <v>1.67304434890898</v>
      </c>
      <c r="H1626">
        <f t="shared" si="281"/>
        <v>62.5894721721263</v>
      </c>
      <c r="I1626">
        <f t="shared" si="279"/>
        <v>233.778208179535</v>
      </c>
      <c r="J1626">
        <f t="shared" si="275"/>
        <v>233.319604200856</v>
      </c>
      <c r="K1626">
        <f t="shared" si="274"/>
        <v>0.45860397867915</v>
      </c>
      <c r="L1626">
        <f t="shared" si="278"/>
        <v>0.289999999999992</v>
      </c>
      <c r="M1626">
        <f t="shared" si="284"/>
        <v>0.639099485518265</v>
      </c>
    </row>
    <row r="1627" spans="1:13">
      <c r="A1627" s="1">
        <v>38308</v>
      </c>
      <c r="B1627">
        <v>236.13</v>
      </c>
      <c r="C1627">
        <f t="shared" si="276"/>
        <v>0.759999999999991</v>
      </c>
      <c r="D1627">
        <f t="shared" si="277"/>
        <v>0</v>
      </c>
      <c r="E1627">
        <f t="shared" si="282"/>
        <v>0.425722637880609</v>
      </c>
      <c r="F1627">
        <f t="shared" si="283"/>
        <v>0.222012598672065</v>
      </c>
      <c r="G1627">
        <f t="shared" si="280"/>
        <v>1.91756071694582</v>
      </c>
      <c r="H1627">
        <f t="shared" si="281"/>
        <v>65.7247921459942</v>
      </c>
      <c r="I1627">
        <f t="shared" si="279"/>
        <v>234.139913761522</v>
      </c>
      <c r="J1627">
        <f t="shared" si="275"/>
        <v>233.527854529572</v>
      </c>
      <c r="K1627">
        <f t="shared" si="274"/>
        <v>0.61205923195007</v>
      </c>
      <c r="L1627">
        <f t="shared" si="278"/>
        <v>0.759999999999991</v>
      </c>
      <c r="M1627">
        <f t="shared" si="284"/>
        <v>0.647735236552674</v>
      </c>
    </row>
    <row r="1628" spans="1:13">
      <c r="A1628" s="1">
        <v>38309</v>
      </c>
      <c r="B1628">
        <v>237.24</v>
      </c>
      <c r="C1628">
        <f t="shared" si="276"/>
        <v>1.11000000000001</v>
      </c>
      <c r="D1628">
        <f t="shared" si="277"/>
        <v>0</v>
      </c>
      <c r="E1628">
        <f t="shared" si="282"/>
        <v>0.47459959231771</v>
      </c>
      <c r="F1628">
        <f t="shared" si="283"/>
        <v>0.206154555909775</v>
      </c>
      <c r="G1628">
        <f t="shared" si="280"/>
        <v>2.30215427557867</v>
      </c>
      <c r="H1628">
        <f t="shared" si="281"/>
        <v>69.7167389362885</v>
      </c>
      <c r="I1628">
        <f t="shared" si="279"/>
        <v>234.616707025</v>
      </c>
      <c r="J1628">
        <f t="shared" si="275"/>
        <v>233.802924508931</v>
      </c>
      <c r="K1628">
        <f t="shared" ref="K1628:K1691" si="285">I1628-J1628</f>
        <v>0.813782516069239</v>
      </c>
      <c r="L1628">
        <f t="shared" si="278"/>
        <v>1.11000000000001</v>
      </c>
      <c r="M1628">
        <f t="shared" si="284"/>
        <v>0.680754148227484</v>
      </c>
    </row>
    <row r="1629" spans="1:13">
      <c r="A1629" s="1">
        <v>38310</v>
      </c>
      <c r="B1629">
        <v>238.01</v>
      </c>
      <c r="C1629">
        <f t="shared" si="276"/>
        <v>0.769999999999982</v>
      </c>
      <c r="D1629">
        <f t="shared" si="277"/>
        <v>0</v>
      </c>
      <c r="E1629">
        <f t="shared" si="282"/>
        <v>0.495699621437872</v>
      </c>
      <c r="F1629">
        <f t="shared" si="283"/>
        <v>0.191429230487648</v>
      </c>
      <c r="G1629">
        <f t="shared" si="280"/>
        <v>2.58946671924201</v>
      </c>
      <c r="H1629">
        <f t="shared" si="281"/>
        <v>72.1407084055324</v>
      </c>
      <c r="I1629">
        <f t="shared" si="279"/>
        <v>235.138595484555</v>
      </c>
      <c r="J1629">
        <f t="shared" ref="J1629:J1692" si="286">(B1629*0.0741)+(J1628*0.9259)</f>
        <v>234.114668802819</v>
      </c>
      <c r="K1629">
        <f t="shared" si="285"/>
        <v>1.02392668173599</v>
      </c>
      <c r="L1629">
        <f t="shared" si="278"/>
        <v>0.769999999999982</v>
      </c>
      <c r="M1629">
        <f t="shared" si="284"/>
        <v>0.68712885192552</v>
      </c>
    </row>
    <row r="1630" spans="1:13">
      <c r="A1630" s="1">
        <v>38313</v>
      </c>
      <c r="B1630">
        <v>239.2</v>
      </c>
      <c r="C1630">
        <f t="shared" si="276"/>
        <v>1.19</v>
      </c>
      <c r="D1630">
        <f t="shared" si="277"/>
        <v>0</v>
      </c>
      <c r="E1630">
        <f t="shared" si="282"/>
        <v>0.545292505620881</v>
      </c>
      <c r="F1630">
        <f t="shared" si="283"/>
        <v>0.177755714024245</v>
      </c>
      <c r="G1630">
        <f t="shared" si="280"/>
        <v>3.06765106603834</v>
      </c>
      <c r="H1630">
        <f t="shared" si="281"/>
        <v>75.415787053388</v>
      </c>
      <c r="I1630">
        <f t="shared" si="279"/>
        <v>235.763239499031</v>
      </c>
      <c r="J1630">
        <f t="shared" si="286"/>
        <v>234.49149184453</v>
      </c>
      <c r="K1630">
        <f t="shared" si="285"/>
        <v>1.2717476545003</v>
      </c>
      <c r="L1630">
        <f t="shared" si="278"/>
        <v>1.19</v>
      </c>
      <c r="M1630">
        <f t="shared" si="284"/>
        <v>0.723048219645125</v>
      </c>
    </row>
    <row r="1631" spans="1:13">
      <c r="A1631" s="1">
        <v>38314</v>
      </c>
      <c r="B1631">
        <v>240.4</v>
      </c>
      <c r="C1631">
        <f t="shared" si="276"/>
        <v>1.20000000000002</v>
      </c>
      <c r="D1631">
        <f t="shared" si="277"/>
        <v>0</v>
      </c>
      <c r="E1631">
        <f t="shared" si="282"/>
        <v>0.592057326647962</v>
      </c>
      <c r="F1631">
        <f t="shared" si="283"/>
        <v>0.165058877308227</v>
      </c>
      <c r="G1631">
        <f t="shared" si="280"/>
        <v>3.58694628427872</v>
      </c>
      <c r="H1631">
        <f t="shared" si="281"/>
        <v>78.199003475855</v>
      </c>
      <c r="I1631">
        <f t="shared" si="279"/>
        <v>236.47637326408</v>
      </c>
      <c r="J1631">
        <f t="shared" si="286"/>
        <v>234.929312298851</v>
      </c>
      <c r="K1631">
        <f t="shared" si="285"/>
        <v>1.54706096522912</v>
      </c>
      <c r="L1631">
        <f t="shared" si="278"/>
        <v>1.20000000000002</v>
      </c>
      <c r="M1631">
        <f t="shared" si="284"/>
        <v>0.757116203956189</v>
      </c>
    </row>
    <row r="1632" spans="1:13">
      <c r="A1632" s="1">
        <v>38315</v>
      </c>
      <c r="B1632">
        <v>241.27</v>
      </c>
      <c r="C1632">
        <f t="shared" si="276"/>
        <v>0.870000000000005</v>
      </c>
      <c r="D1632">
        <f t="shared" si="277"/>
        <v>0</v>
      </c>
      <c r="E1632">
        <f t="shared" si="282"/>
        <v>0.611910374744536</v>
      </c>
      <c r="F1632">
        <f t="shared" si="283"/>
        <v>0.153268957500497</v>
      </c>
      <c r="G1632">
        <f t="shared" si="280"/>
        <v>3.99239601236639</v>
      </c>
      <c r="H1632">
        <f t="shared" si="281"/>
        <v>79.9695377225093</v>
      </c>
      <c r="I1632">
        <f t="shared" si="279"/>
        <v>237.213633056064</v>
      </c>
      <c r="J1632">
        <f t="shared" si="286"/>
        <v>235.399157257506</v>
      </c>
      <c r="K1632">
        <f t="shared" si="285"/>
        <v>1.81447579855848</v>
      </c>
      <c r="L1632">
        <f t="shared" si="278"/>
        <v>0.870000000000005</v>
      </c>
      <c r="M1632">
        <f t="shared" si="284"/>
        <v>0.765179332245033</v>
      </c>
    </row>
    <row r="1633" spans="1:13">
      <c r="A1633" s="1">
        <v>38316</v>
      </c>
      <c r="B1633">
        <v>241.57</v>
      </c>
      <c r="C1633">
        <f t="shared" si="276"/>
        <v>0.299999999999983</v>
      </c>
      <c r="D1633">
        <f t="shared" si="277"/>
        <v>0</v>
      </c>
      <c r="E1633">
        <f t="shared" si="282"/>
        <v>0.589631062262783</v>
      </c>
      <c r="F1633">
        <f t="shared" si="283"/>
        <v>0.14232117482189</v>
      </c>
      <c r="G1633">
        <f t="shared" si="280"/>
        <v>4.14296089812838</v>
      </c>
      <c r="H1633">
        <f t="shared" si="281"/>
        <v>80.5559478322319</v>
      </c>
      <c r="I1633">
        <f t="shared" si="279"/>
        <v>237.883642292042</v>
      </c>
      <c r="J1633">
        <f t="shared" si="286"/>
        <v>235.856416704725</v>
      </c>
      <c r="K1633">
        <f t="shared" si="285"/>
        <v>2.02722558731696</v>
      </c>
      <c r="L1633">
        <f t="shared" si="278"/>
        <v>0.299999999999983</v>
      </c>
      <c r="M1633">
        <f t="shared" si="284"/>
        <v>0.731952237084672</v>
      </c>
    </row>
    <row r="1634" spans="1:13">
      <c r="A1634" s="1">
        <v>38317</v>
      </c>
      <c r="B1634">
        <v>241.6</v>
      </c>
      <c r="C1634">
        <f t="shared" si="276"/>
        <v>0.0300000000000011</v>
      </c>
      <c r="D1634">
        <f t="shared" si="277"/>
        <v>0</v>
      </c>
      <c r="E1634">
        <f t="shared" si="282"/>
        <v>0.549657414958298</v>
      </c>
      <c r="F1634">
        <f t="shared" si="283"/>
        <v>0.132155376620326</v>
      </c>
      <c r="G1634">
        <f t="shared" si="280"/>
        <v>4.15917557813352</v>
      </c>
      <c r="H1634">
        <f t="shared" si="281"/>
        <v>80.6170581935927</v>
      </c>
      <c r="I1634">
        <f t="shared" si="279"/>
        <v>238.455218107526</v>
      </c>
      <c r="J1634">
        <f t="shared" si="286"/>
        <v>236.282016226904</v>
      </c>
      <c r="K1634">
        <f t="shared" si="285"/>
        <v>2.17320188062106</v>
      </c>
      <c r="L1634">
        <f t="shared" si="278"/>
        <v>0.0300000000000011</v>
      </c>
      <c r="M1634">
        <f t="shared" si="284"/>
        <v>0.681812791578624</v>
      </c>
    </row>
    <row r="1635" spans="1:13">
      <c r="A1635" s="1">
        <v>38320</v>
      </c>
      <c r="B1635">
        <v>241.04</v>
      </c>
      <c r="C1635">
        <f t="shared" si="276"/>
        <v>0</v>
      </c>
      <c r="D1635">
        <f t="shared" si="277"/>
        <v>0.560000000000002</v>
      </c>
      <c r="E1635">
        <f t="shared" si="282"/>
        <v>0.510396171032706</v>
      </c>
      <c r="F1635">
        <f t="shared" si="283"/>
        <v>0.162715706861732</v>
      </c>
      <c r="G1635">
        <f t="shared" si="280"/>
        <v>3.13673572684914</v>
      </c>
      <c r="H1635">
        <f t="shared" si="281"/>
        <v>75.8263503875874</v>
      </c>
      <c r="I1635">
        <f t="shared" si="279"/>
        <v>238.852757562588</v>
      </c>
      <c r="J1635">
        <f t="shared" si="286"/>
        <v>236.634582824491</v>
      </c>
      <c r="K1635">
        <f t="shared" si="285"/>
        <v>2.21817473809725</v>
      </c>
      <c r="L1635">
        <f t="shared" si="278"/>
        <v>0.560000000000002</v>
      </c>
      <c r="M1635">
        <f t="shared" si="284"/>
        <v>0.673111877894437</v>
      </c>
    </row>
    <row r="1636" spans="1:13">
      <c r="A1636" s="1">
        <v>38321</v>
      </c>
      <c r="B1636">
        <v>238.92</v>
      </c>
      <c r="C1636">
        <f t="shared" si="276"/>
        <v>0</v>
      </c>
      <c r="D1636">
        <f t="shared" si="277"/>
        <v>2.12</v>
      </c>
      <c r="E1636">
        <f t="shared" si="282"/>
        <v>0.473939301673227</v>
      </c>
      <c r="F1636">
        <f t="shared" si="283"/>
        <v>0.30252172780018</v>
      </c>
      <c r="G1636">
        <f t="shared" si="280"/>
        <v>1.56662896618874</v>
      </c>
      <c r="H1636">
        <f t="shared" si="281"/>
        <v>61.0383887514163</v>
      </c>
      <c r="I1636">
        <f t="shared" si="279"/>
        <v>238.863099449462</v>
      </c>
      <c r="J1636">
        <f t="shared" si="286"/>
        <v>236.803932237196</v>
      </c>
      <c r="K1636">
        <f t="shared" si="285"/>
        <v>2.05916721226598</v>
      </c>
      <c r="L1636">
        <f t="shared" si="278"/>
        <v>2.12</v>
      </c>
      <c r="M1636">
        <f t="shared" si="284"/>
        <v>0.776461029473406</v>
      </c>
    </row>
    <row r="1637" spans="1:13">
      <c r="A1637" s="1">
        <v>38322</v>
      </c>
      <c r="B1637">
        <v>238.92</v>
      </c>
      <c r="C1637">
        <f t="shared" si="276"/>
        <v>0</v>
      </c>
      <c r="D1637">
        <f t="shared" si="277"/>
        <v>0</v>
      </c>
      <c r="E1637">
        <f t="shared" si="282"/>
        <v>0.440086494410853</v>
      </c>
      <c r="F1637">
        <f t="shared" si="283"/>
        <v>0.28091303295731</v>
      </c>
      <c r="G1637">
        <f t="shared" si="280"/>
        <v>1.56662896618874</v>
      </c>
      <c r="H1637">
        <f t="shared" si="281"/>
        <v>61.0383887514163</v>
      </c>
      <c r="I1637">
        <f t="shared" si="279"/>
        <v>238.871850754135</v>
      </c>
      <c r="J1637">
        <f t="shared" si="286"/>
        <v>236.96073285842</v>
      </c>
      <c r="K1637">
        <f t="shared" si="285"/>
        <v>1.91111789571494</v>
      </c>
      <c r="L1637">
        <f t="shared" si="278"/>
        <v>0</v>
      </c>
      <c r="M1637">
        <f t="shared" si="284"/>
        <v>0.720999527368163</v>
      </c>
    </row>
    <row r="1638" spans="1:13">
      <c r="A1638" s="1">
        <v>38323</v>
      </c>
      <c r="B1638">
        <v>237.97</v>
      </c>
      <c r="C1638">
        <f t="shared" si="276"/>
        <v>0</v>
      </c>
      <c r="D1638">
        <f t="shared" si="277"/>
        <v>0.949999999999989</v>
      </c>
      <c r="E1638">
        <f t="shared" si="282"/>
        <v>0.408651744810078</v>
      </c>
      <c r="F1638">
        <f t="shared" si="283"/>
        <v>0.328704959174644</v>
      </c>
      <c r="G1638">
        <f t="shared" si="280"/>
        <v>1.24321746114259</v>
      </c>
      <c r="H1638">
        <f t="shared" si="281"/>
        <v>55.4211743924885</v>
      </c>
      <c r="I1638">
        <f t="shared" si="279"/>
        <v>238.733146108149</v>
      </c>
      <c r="J1638">
        <f t="shared" si="286"/>
        <v>237.035519553611</v>
      </c>
      <c r="K1638">
        <f t="shared" si="285"/>
        <v>1.69762655453792</v>
      </c>
      <c r="L1638">
        <f t="shared" si="278"/>
        <v>0.949999999999989</v>
      </c>
      <c r="M1638">
        <f t="shared" si="284"/>
        <v>0.737356703984722</v>
      </c>
    </row>
    <row r="1639" spans="1:13">
      <c r="A1639" s="1">
        <v>38324</v>
      </c>
      <c r="B1639">
        <v>237.62</v>
      </c>
      <c r="C1639">
        <f t="shared" si="276"/>
        <v>0</v>
      </c>
      <c r="D1639">
        <f t="shared" si="277"/>
        <v>0.349999999999994</v>
      </c>
      <c r="E1639">
        <f t="shared" si="282"/>
        <v>0.379462334466501</v>
      </c>
      <c r="F1639">
        <f t="shared" si="283"/>
        <v>0.330226033519312</v>
      </c>
      <c r="G1639">
        <f t="shared" si="280"/>
        <v>1.14909878673848</v>
      </c>
      <c r="H1639">
        <f t="shared" si="281"/>
        <v>53.4688676867375</v>
      </c>
      <c r="I1639">
        <f t="shared" si="279"/>
        <v>238.561944236715</v>
      </c>
      <c r="J1639">
        <f t="shared" si="286"/>
        <v>237.078829554688</v>
      </c>
      <c r="K1639">
        <f t="shared" si="285"/>
        <v>1.48311468202718</v>
      </c>
      <c r="L1639">
        <f t="shared" si="278"/>
        <v>0.349999999999994</v>
      </c>
      <c r="M1639">
        <f t="shared" si="284"/>
        <v>0.709688367985812</v>
      </c>
    </row>
    <row r="1640" spans="1:13">
      <c r="A1640" s="1">
        <v>38327</v>
      </c>
      <c r="B1640">
        <v>237.68</v>
      </c>
      <c r="C1640">
        <f t="shared" si="276"/>
        <v>0.0600000000000023</v>
      </c>
      <c r="D1640">
        <f t="shared" si="277"/>
        <v>0</v>
      </c>
      <c r="E1640">
        <f t="shared" si="282"/>
        <v>0.356643596290322</v>
      </c>
      <c r="F1640">
        <f t="shared" si="283"/>
        <v>0.306638459696504</v>
      </c>
      <c r="G1640">
        <f t="shared" si="280"/>
        <v>1.16307522756053</v>
      </c>
      <c r="H1640">
        <f t="shared" si="281"/>
        <v>53.7695227952022</v>
      </c>
      <c r="I1640">
        <f t="shared" si="279"/>
        <v>238.426301213109</v>
      </c>
      <c r="J1640">
        <f t="shared" si="286"/>
        <v>237.123376284686</v>
      </c>
      <c r="K1640">
        <f t="shared" si="285"/>
        <v>1.30292492842273</v>
      </c>
      <c r="L1640">
        <f t="shared" si="278"/>
        <v>0.0600000000000023</v>
      </c>
      <c r="M1640">
        <f t="shared" si="284"/>
        <v>0.663282055986826</v>
      </c>
    </row>
    <row r="1641" spans="1:13">
      <c r="A1641" s="1">
        <v>38328</v>
      </c>
      <c r="B1641">
        <v>238.1</v>
      </c>
      <c r="C1641">
        <f t="shared" si="276"/>
        <v>0.419999999999987</v>
      </c>
      <c r="D1641">
        <f t="shared" si="277"/>
        <v>0</v>
      </c>
      <c r="E1641">
        <f t="shared" si="282"/>
        <v>0.361169053698156</v>
      </c>
      <c r="F1641">
        <f t="shared" si="283"/>
        <v>0.284735712575325</v>
      </c>
      <c r="G1641">
        <f t="shared" si="280"/>
        <v>1.26843608914218</v>
      </c>
      <c r="H1641">
        <f t="shared" si="281"/>
        <v>55.9167655290585</v>
      </c>
      <c r="I1641">
        <f t="shared" si="279"/>
        <v>238.376116086532</v>
      </c>
      <c r="J1641">
        <f t="shared" si="286"/>
        <v>237.195744101991</v>
      </c>
      <c r="K1641">
        <f t="shared" si="285"/>
        <v>1.18037198454181</v>
      </c>
      <c r="L1641">
        <f t="shared" si="278"/>
        <v>0.419999999999987</v>
      </c>
      <c r="M1641">
        <f t="shared" si="284"/>
        <v>0.645904766273481</v>
      </c>
    </row>
    <row r="1642" spans="1:13">
      <c r="A1642" s="1">
        <v>38329</v>
      </c>
      <c r="B1642">
        <v>235.63</v>
      </c>
      <c r="C1642">
        <f t="shared" si="276"/>
        <v>0</v>
      </c>
      <c r="D1642">
        <f t="shared" si="277"/>
        <v>2.47</v>
      </c>
      <c r="E1642">
        <f t="shared" si="282"/>
        <v>0.335371264148287</v>
      </c>
      <c r="F1642">
        <f t="shared" si="283"/>
        <v>0.440826018819944</v>
      </c>
      <c r="G1642">
        <f t="shared" si="280"/>
        <v>0.760779195942311</v>
      </c>
      <c r="H1642">
        <f t="shared" si="281"/>
        <v>43.2069618777593</v>
      </c>
      <c r="I1642">
        <f t="shared" si="279"/>
        <v>237.953763432424</v>
      </c>
      <c r="J1642">
        <f t="shared" si="286"/>
        <v>237.079722464033</v>
      </c>
      <c r="K1642">
        <f t="shared" si="285"/>
        <v>0.874040968390602</v>
      </c>
      <c r="L1642">
        <f t="shared" si="278"/>
        <v>2.47</v>
      </c>
      <c r="M1642">
        <f t="shared" si="284"/>
        <v>0.776197282968232</v>
      </c>
    </row>
    <row r="1643" spans="1:13">
      <c r="A1643" s="1">
        <v>38330</v>
      </c>
      <c r="B1643">
        <v>236.52</v>
      </c>
      <c r="C1643">
        <f t="shared" si="276"/>
        <v>0.890000000000015</v>
      </c>
      <c r="D1643">
        <f t="shared" si="277"/>
        <v>0</v>
      </c>
      <c r="E1643">
        <f t="shared" si="282"/>
        <v>0.374987602423411</v>
      </c>
      <c r="F1643">
        <f t="shared" si="283"/>
        <v>0.409338446047091</v>
      </c>
      <c r="G1643">
        <f t="shared" si="280"/>
        <v>0.916082049083343</v>
      </c>
      <c r="H1643">
        <f t="shared" si="281"/>
        <v>47.8101681251906</v>
      </c>
      <c r="I1643">
        <f t="shared" si="279"/>
        <v>237.733250616517</v>
      </c>
      <c r="J1643">
        <f t="shared" si="286"/>
        <v>237.038247029448</v>
      </c>
      <c r="K1643">
        <f t="shared" si="285"/>
        <v>0.695003587068697</v>
      </c>
      <c r="L1643">
        <f t="shared" si="278"/>
        <v>0.890000000000015</v>
      </c>
      <c r="M1643">
        <f t="shared" si="284"/>
        <v>0.784326048470502</v>
      </c>
    </row>
    <row r="1644" spans="1:13">
      <c r="A1644" s="1">
        <v>38331</v>
      </c>
      <c r="B1644">
        <v>236.71</v>
      </c>
      <c r="C1644">
        <f t="shared" si="276"/>
        <v>0.189999999999998</v>
      </c>
      <c r="D1644">
        <f t="shared" si="277"/>
        <v>0</v>
      </c>
      <c r="E1644">
        <f t="shared" si="282"/>
        <v>0.36177420225031</v>
      </c>
      <c r="F1644">
        <f t="shared" si="283"/>
        <v>0.380099985615156</v>
      </c>
      <c r="G1644">
        <f t="shared" si="280"/>
        <v>0.951786940125273</v>
      </c>
      <c r="H1644">
        <f t="shared" si="281"/>
        <v>48.764899516347</v>
      </c>
      <c r="I1644">
        <f t="shared" si="279"/>
        <v>237.575874671697</v>
      </c>
      <c r="J1644">
        <f t="shared" si="286"/>
        <v>237.013923924566</v>
      </c>
      <c r="K1644">
        <f t="shared" si="285"/>
        <v>0.561950747130538</v>
      </c>
      <c r="L1644">
        <f t="shared" si="278"/>
        <v>0.189999999999998</v>
      </c>
      <c r="M1644">
        <f t="shared" si="284"/>
        <v>0.741874187865466</v>
      </c>
    </row>
    <row r="1645" spans="1:13">
      <c r="A1645" s="1">
        <v>38335</v>
      </c>
      <c r="B1645">
        <v>236.75</v>
      </c>
      <c r="C1645">
        <f t="shared" si="276"/>
        <v>0.039999999999992</v>
      </c>
      <c r="D1645">
        <f t="shared" si="277"/>
        <v>0</v>
      </c>
      <c r="E1645">
        <f t="shared" si="282"/>
        <v>0.338790330661001</v>
      </c>
      <c r="F1645">
        <f t="shared" si="283"/>
        <v>0.352949986642645</v>
      </c>
      <c r="G1645">
        <f t="shared" si="280"/>
        <v>0.959881976150972</v>
      </c>
      <c r="H1645">
        <f t="shared" si="281"/>
        <v>48.976519394096</v>
      </c>
      <c r="I1645">
        <f t="shared" si="279"/>
        <v>237.44885514719</v>
      </c>
      <c r="J1645">
        <f t="shared" si="286"/>
        <v>236.994367161756</v>
      </c>
      <c r="K1645">
        <f t="shared" si="285"/>
        <v>0.454487985433929</v>
      </c>
      <c r="L1645">
        <f t="shared" si="278"/>
        <v>0.039999999999992</v>
      </c>
      <c r="M1645">
        <f t="shared" si="284"/>
        <v>0.691740317303647</v>
      </c>
    </row>
    <row r="1646" spans="1:13">
      <c r="A1646" s="1">
        <v>38336</v>
      </c>
      <c r="B1646">
        <v>236.38</v>
      </c>
      <c r="C1646">
        <f t="shared" si="276"/>
        <v>0</v>
      </c>
      <c r="D1646">
        <f t="shared" si="277"/>
        <v>0.370000000000005</v>
      </c>
      <c r="E1646">
        <f t="shared" si="282"/>
        <v>0.314591021328073</v>
      </c>
      <c r="F1646">
        <f t="shared" si="283"/>
        <v>0.354167844739599</v>
      </c>
      <c r="G1646">
        <f t="shared" si="280"/>
        <v>0.888254046776535</v>
      </c>
      <c r="H1646">
        <f t="shared" si="281"/>
        <v>47.0410243946193</v>
      </c>
      <c r="I1646">
        <f t="shared" si="279"/>
        <v>237.284465225552</v>
      </c>
      <c r="J1646">
        <f t="shared" si="286"/>
        <v>236.94884255507</v>
      </c>
      <c r="K1646">
        <f t="shared" si="285"/>
        <v>0.335622670482252</v>
      </c>
      <c r="L1646">
        <f t="shared" si="278"/>
        <v>0.370000000000005</v>
      </c>
      <c r="M1646">
        <f t="shared" si="284"/>
        <v>0.668758866067672</v>
      </c>
    </row>
    <row r="1647" spans="1:13">
      <c r="A1647" s="1">
        <v>38337</v>
      </c>
      <c r="B1647">
        <v>237.03</v>
      </c>
      <c r="C1647">
        <f t="shared" si="276"/>
        <v>0.650000000000006</v>
      </c>
      <c r="D1647">
        <f t="shared" si="277"/>
        <v>0</v>
      </c>
      <c r="E1647">
        <f t="shared" si="282"/>
        <v>0.338548805518925</v>
      </c>
      <c r="F1647">
        <f t="shared" si="283"/>
        <v>0.328870141543914</v>
      </c>
      <c r="G1647">
        <f t="shared" si="280"/>
        <v>1.02943004776771</v>
      </c>
      <c r="H1647">
        <f t="shared" si="281"/>
        <v>50.7250816011146</v>
      </c>
      <c r="I1647">
        <f t="shared" si="279"/>
        <v>237.245328473862</v>
      </c>
      <c r="J1647">
        <f t="shared" si="286"/>
        <v>236.954856321739</v>
      </c>
      <c r="K1647">
        <f t="shared" si="285"/>
        <v>0.290472152123016</v>
      </c>
      <c r="L1647">
        <f t="shared" si="278"/>
        <v>0.650000000000006</v>
      </c>
      <c r="M1647">
        <f t="shared" si="284"/>
        <v>0.667418947062839</v>
      </c>
    </row>
    <row r="1648" spans="1:13">
      <c r="A1648" s="1">
        <v>38338</v>
      </c>
      <c r="B1648">
        <v>237.53</v>
      </c>
      <c r="C1648">
        <f t="shared" si="276"/>
        <v>0.5</v>
      </c>
      <c r="D1648">
        <f t="shared" si="277"/>
        <v>0</v>
      </c>
      <c r="E1648">
        <f t="shared" si="282"/>
        <v>0.350081033696145</v>
      </c>
      <c r="F1648">
        <f t="shared" si="283"/>
        <v>0.30537941714792</v>
      </c>
      <c r="G1648">
        <f t="shared" si="280"/>
        <v>1.14638058113318</v>
      </c>
      <c r="H1648">
        <f t="shared" si="281"/>
        <v>53.4099400269429</v>
      </c>
      <c r="I1648">
        <f t="shared" si="279"/>
        <v>237.289110954582</v>
      </c>
      <c r="J1648">
        <f t="shared" si="286"/>
        <v>236.997474468298</v>
      </c>
      <c r="K1648">
        <f t="shared" si="285"/>
        <v>0.291636486283892</v>
      </c>
      <c r="L1648">
        <f t="shared" si="278"/>
        <v>0.5</v>
      </c>
      <c r="M1648">
        <f t="shared" si="284"/>
        <v>0.655460450844065</v>
      </c>
    </row>
    <row r="1649" spans="1:13">
      <c r="A1649" s="1">
        <v>38341</v>
      </c>
      <c r="B1649">
        <v>237.99</v>
      </c>
      <c r="C1649">
        <f t="shared" si="276"/>
        <v>0.460000000000008</v>
      </c>
      <c r="D1649">
        <f t="shared" si="277"/>
        <v>0</v>
      </c>
      <c r="E1649">
        <f t="shared" si="282"/>
        <v>0.357932388432135</v>
      </c>
      <c r="F1649">
        <f t="shared" si="283"/>
        <v>0.283566601637354</v>
      </c>
      <c r="G1649">
        <f t="shared" si="280"/>
        <v>1.26225157111374</v>
      </c>
      <c r="H1649">
        <f t="shared" si="281"/>
        <v>55.7962512759938</v>
      </c>
      <c r="I1649">
        <f t="shared" si="279"/>
        <v>237.396907689767</v>
      </c>
      <c r="J1649">
        <f t="shared" si="286"/>
        <v>237.071020610197</v>
      </c>
      <c r="K1649">
        <f t="shared" si="285"/>
        <v>0.325887079570094</v>
      </c>
      <c r="L1649">
        <f t="shared" si="278"/>
        <v>0.460000000000008</v>
      </c>
      <c r="M1649">
        <f t="shared" si="284"/>
        <v>0.641498990069489</v>
      </c>
    </row>
    <row r="1650" spans="1:13">
      <c r="A1650" s="1">
        <v>38342</v>
      </c>
      <c r="B1650">
        <v>238.47</v>
      </c>
      <c r="C1650">
        <f t="shared" si="276"/>
        <v>0.47999999999999</v>
      </c>
      <c r="D1650">
        <f t="shared" si="277"/>
        <v>0</v>
      </c>
      <c r="E1650">
        <f t="shared" si="282"/>
        <v>0.366651503544125</v>
      </c>
      <c r="F1650">
        <f t="shared" si="283"/>
        <v>0.263311844377543</v>
      </c>
      <c r="G1650">
        <f t="shared" si="280"/>
        <v>1.3924611116939</v>
      </c>
      <c r="H1650">
        <f t="shared" si="281"/>
        <v>58.2020374286466</v>
      </c>
      <c r="I1650">
        <f t="shared" si="279"/>
        <v>237.561949287081</v>
      </c>
      <c r="J1650">
        <f t="shared" si="286"/>
        <v>237.174684982982</v>
      </c>
      <c r="K1650">
        <f t="shared" si="285"/>
        <v>0.387264304099489</v>
      </c>
      <c r="L1650">
        <f t="shared" si="278"/>
        <v>0.47999999999999</v>
      </c>
      <c r="M1650">
        <f t="shared" si="284"/>
        <v>0.629963347921668</v>
      </c>
    </row>
    <row r="1651" spans="1:13">
      <c r="A1651" s="1">
        <v>38343</v>
      </c>
      <c r="B1651">
        <v>238.2</v>
      </c>
      <c r="C1651">
        <f t="shared" si="276"/>
        <v>0</v>
      </c>
      <c r="D1651">
        <f t="shared" si="277"/>
        <v>0.27000000000001</v>
      </c>
      <c r="E1651">
        <f t="shared" si="282"/>
        <v>0.34046211043383</v>
      </c>
      <c r="F1651">
        <f t="shared" si="283"/>
        <v>0.263789569779148</v>
      </c>
      <c r="G1651">
        <f t="shared" si="280"/>
        <v>1.29065796922477</v>
      </c>
      <c r="H1651">
        <f t="shared" si="281"/>
        <v>56.3444209727028</v>
      </c>
      <c r="I1651">
        <f t="shared" si="279"/>
        <v>237.660081486728</v>
      </c>
      <c r="J1651">
        <f t="shared" si="286"/>
        <v>237.250660825743</v>
      </c>
      <c r="K1651">
        <f t="shared" si="285"/>
        <v>0.409420660985347</v>
      </c>
      <c r="L1651">
        <f t="shared" si="278"/>
        <v>0.27000000000001</v>
      </c>
      <c r="M1651">
        <f t="shared" si="284"/>
        <v>0.604251680212978</v>
      </c>
    </row>
    <row r="1652" spans="1:13">
      <c r="A1652" s="1">
        <v>38344</v>
      </c>
      <c r="B1652">
        <v>238.17</v>
      </c>
      <c r="C1652">
        <f t="shared" si="276"/>
        <v>0</v>
      </c>
      <c r="D1652">
        <f t="shared" si="277"/>
        <v>0.0300000000000011</v>
      </c>
      <c r="E1652">
        <f t="shared" si="282"/>
        <v>0.316143388259985</v>
      </c>
      <c r="F1652">
        <f t="shared" si="283"/>
        <v>0.247090314794923</v>
      </c>
      <c r="G1652">
        <f t="shared" si="280"/>
        <v>1.27946491355751</v>
      </c>
      <c r="H1652">
        <f t="shared" si="281"/>
        <v>56.1300551698635</v>
      </c>
      <c r="I1652">
        <f t="shared" si="279"/>
        <v>237.738506954069</v>
      </c>
      <c r="J1652">
        <f t="shared" si="286"/>
        <v>237.318783858555</v>
      </c>
      <c r="K1652">
        <f t="shared" si="285"/>
        <v>0.419723095514115</v>
      </c>
      <c r="L1652">
        <f t="shared" si="278"/>
        <v>0.0300000000000011</v>
      </c>
      <c r="M1652">
        <f t="shared" si="284"/>
        <v>0.563233703054908</v>
      </c>
    </row>
    <row r="1653" spans="1:13">
      <c r="A1653" s="1">
        <v>38345</v>
      </c>
      <c r="B1653">
        <v>238.81</v>
      </c>
      <c r="C1653">
        <f t="shared" si="276"/>
        <v>0.640000000000015</v>
      </c>
      <c r="D1653">
        <f t="shared" si="277"/>
        <v>0</v>
      </c>
      <c r="E1653">
        <f t="shared" si="282"/>
        <v>0.339276003384273</v>
      </c>
      <c r="F1653">
        <f t="shared" si="283"/>
        <v>0.229441006595286</v>
      </c>
      <c r="G1653">
        <f t="shared" si="280"/>
        <v>1.47870691651352</v>
      </c>
      <c r="H1653">
        <f t="shared" si="281"/>
        <v>59.6563840066024</v>
      </c>
      <c r="I1653">
        <f t="shared" si="279"/>
        <v>237.903302584533</v>
      </c>
      <c r="J1653">
        <f t="shared" si="286"/>
        <v>237.429282974636</v>
      </c>
      <c r="K1653">
        <f t="shared" si="285"/>
        <v>0.474019609897198</v>
      </c>
      <c r="L1653">
        <f t="shared" si="278"/>
        <v>0.640000000000015</v>
      </c>
      <c r="M1653">
        <f t="shared" si="284"/>
        <v>0.568717009979559</v>
      </c>
    </row>
    <row r="1654" spans="1:13">
      <c r="A1654" s="1">
        <v>38348</v>
      </c>
      <c r="B1654">
        <v>239.24</v>
      </c>
      <c r="C1654">
        <f t="shared" si="276"/>
        <v>0.430000000000007</v>
      </c>
      <c r="D1654">
        <f t="shared" si="277"/>
        <v>0</v>
      </c>
      <c r="E1654">
        <f t="shared" si="282"/>
        <v>0.345756288856825</v>
      </c>
      <c r="F1654">
        <f t="shared" si="283"/>
        <v>0.213052363267051</v>
      </c>
      <c r="G1654">
        <f t="shared" si="280"/>
        <v>1.62287000038313</v>
      </c>
      <c r="H1654">
        <f t="shared" si="281"/>
        <v>61.8738252428093</v>
      </c>
      <c r="I1654">
        <f t="shared" si="279"/>
        <v>238.108886647032</v>
      </c>
      <c r="J1654">
        <f t="shared" si="286"/>
        <v>237.563457106216</v>
      </c>
      <c r="K1654">
        <f t="shared" si="285"/>
        <v>0.545429540816485</v>
      </c>
      <c r="L1654">
        <f t="shared" si="278"/>
        <v>0.430000000000007</v>
      </c>
      <c r="M1654">
        <f t="shared" si="284"/>
        <v>0.558808652123876</v>
      </c>
    </row>
    <row r="1655" spans="1:13">
      <c r="A1655" s="1">
        <v>38349</v>
      </c>
      <c r="B1655">
        <v>239.41</v>
      </c>
      <c r="C1655">
        <f t="shared" si="276"/>
        <v>0.169999999999987</v>
      </c>
      <c r="D1655">
        <f t="shared" si="277"/>
        <v>0</v>
      </c>
      <c r="E1655">
        <f t="shared" si="282"/>
        <v>0.333202268224194</v>
      </c>
      <c r="F1655">
        <f t="shared" si="283"/>
        <v>0.197834337319405</v>
      </c>
      <c r="G1655">
        <f t="shared" si="280"/>
        <v>1.68424891623458</v>
      </c>
      <c r="H1655">
        <f t="shared" si="281"/>
        <v>62.7456308559199</v>
      </c>
      <c r="I1655">
        <f t="shared" si="279"/>
        <v>238.308997880719</v>
      </c>
      <c r="J1655">
        <f t="shared" si="286"/>
        <v>237.700285934645</v>
      </c>
      <c r="K1655">
        <f t="shared" si="285"/>
        <v>0.608711946073498</v>
      </c>
      <c r="L1655">
        <f t="shared" si="278"/>
        <v>0.169999999999987</v>
      </c>
      <c r="M1655">
        <f t="shared" si="284"/>
        <v>0.531036605543599</v>
      </c>
    </row>
    <row r="1656" spans="1:13">
      <c r="A1656" s="1">
        <v>38350</v>
      </c>
      <c r="B1656">
        <v>238.3</v>
      </c>
      <c r="C1656">
        <f t="shared" si="276"/>
        <v>0</v>
      </c>
      <c r="D1656">
        <f t="shared" si="277"/>
        <v>1.10999999999999</v>
      </c>
      <c r="E1656">
        <f t="shared" si="282"/>
        <v>0.30940210620818</v>
      </c>
      <c r="F1656">
        <f t="shared" si="283"/>
        <v>0.262989027510875</v>
      </c>
      <c r="G1656">
        <f t="shared" si="280"/>
        <v>1.17648294735561</v>
      </c>
      <c r="H1656">
        <f t="shared" si="281"/>
        <v>54.0543149573039</v>
      </c>
      <c r="I1656">
        <f t="shared" si="279"/>
        <v>238.307614006664</v>
      </c>
      <c r="J1656">
        <f t="shared" si="286"/>
        <v>237.744724746888</v>
      </c>
      <c r="K1656">
        <f t="shared" si="285"/>
        <v>0.562889259776199</v>
      </c>
      <c r="L1656">
        <f t="shared" si="278"/>
        <v>1.10999999999999</v>
      </c>
      <c r="M1656">
        <f t="shared" si="284"/>
        <v>0.572391133719055</v>
      </c>
    </row>
    <row r="1657" spans="1:13">
      <c r="A1657" s="1">
        <v>38351</v>
      </c>
      <c r="B1657">
        <v>238.32</v>
      </c>
      <c r="C1657">
        <f t="shared" si="276"/>
        <v>0.0199999999999818</v>
      </c>
      <c r="D1657">
        <f t="shared" si="277"/>
        <v>0</v>
      </c>
      <c r="E1657">
        <f t="shared" si="282"/>
        <v>0.288730527193309</v>
      </c>
      <c r="F1657">
        <f t="shared" si="283"/>
        <v>0.244204096974384</v>
      </c>
      <c r="G1657">
        <f t="shared" si="280"/>
        <v>1.18233285506097</v>
      </c>
      <c r="H1657">
        <f t="shared" si="281"/>
        <v>54.1774758290911</v>
      </c>
      <c r="I1657">
        <f t="shared" si="279"/>
        <v>238.309518972439</v>
      </c>
      <c r="J1657">
        <f t="shared" si="286"/>
        <v>237.787352643143</v>
      </c>
      <c r="K1657">
        <f t="shared" si="285"/>
        <v>0.522166329295658</v>
      </c>
      <c r="L1657">
        <f t="shared" si="278"/>
        <v>0.0199999999999818</v>
      </c>
      <c r="M1657">
        <f t="shared" si="284"/>
        <v>0.532934624167692</v>
      </c>
    </row>
    <row r="1658" spans="1:13">
      <c r="A1658" s="1">
        <v>38352</v>
      </c>
      <c r="B1658">
        <v>238.29</v>
      </c>
      <c r="C1658">
        <f t="shared" si="276"/>
        <v>0</v>
      </c>
      <c r="D1658">
        <f t="shared" si="277"/>
        <v>0.0300000000000011</v>
      </c>
      <c r="E1658">
        <f t="shared" si="282"/>
        <v>0.268106918108072</v>
      </c>
      <c r="F1658">
        <f t="shared" si="283"/>
        <v>0.228903804333356</v>
      </c>
      <c r="G1658">
        <f t="shared" si="280"/>
        <v>1.17126457941094</v>
      </c>
      <c r="H1658">
        <f t="shared" si="281"/>
        <v>53.9438901420619</v>
      </c>
      <c r="I1658">
        <f t="shared" si="279"/>
        <v>238.306516954478</v>
      </c>
      <c r="J1658">
        <f t="shared" si="286"/>
        <v>237.824598812287</v>
      </c>
      <c r="K1658">
        <f t="shared" si="285"/>
        <v>0.481918142191432</v>
      </c>
      <c r="L1658">
        <f t="shared" si="278"/>
        <v>0.0300000000000011</v>
      </c>
      <c r="M1658">
        <f t="shared" si="284"/>
        <v>0.497010722441429</v>
      </c>
    </row>
    <row r="1659" spans="1:13">
      <c r="A1659" s="1">
        <v>38355</v>
      </c>
      <c r="B1659">
        <v>238.32</v>
      </c>
      <c r="C1659">
        <f t="shared" si="276"/>
        <v>0.0300000000000011</v>
      </c>
      <c r="D1659">
        <f t="shared" si="277"/>
        <v>0</v>
      </c>
      <c r="E1659">
        <f t="shared" si="282"/>
        <v>0.251099281100353</v>
      </c>
      <c r="F1659">
        <f t="shared" si="283"/>
        <v>0.212553532595259</v>
      </c>
      <c r="G1659">
        <f t="shared" si="280"/>
        <v>1.18134607331364</v>
      </c>
      <c r="H1659">
        <f t="shared" si="281"/>
        <v>54.1567469630842</v>
      </c>
      <c r="I1659">
        <f t="shared" si="279"/>
        <v>238.308590646879</v>
      </c>
      <c r="J1659">
        <f t="shared" si="286"/>
        <v>237.861308040296</v>
      </c>
      <c r="K1659">
        <f t="shared" si="285"/>
        <v>0.447282606583144</v>
      </c>
      <c r="L1659">
        <f t="shared" si="278"/>
        <v>0.0300000000000011</v>
      </c>
      <c r="M1659">
        <f t="shared" si="284"/>
        <v>0.463652813695613</v>
      </c>
    </row>
    <row r="1660" spans="1:13">
      <c r="A1660" s="1">
        <v>38356</v>
      </c>
      <c r="B1660">
        <v>235.68</v>
      </c>
      <c r="C1660">
        <f t="shared" si="276"/>
        <v>0</v>
      </c>
      <c r="D1660">
        <f t="shared" si="277"/>
        <v>2.63999999999999</v>
      </c>
      <c r="E1660">
        <f t="shared" si="282"/>
        <v>0.233163618164614</v>
      </c>
      <c r="F1660">
        <f t="shared" si="283"/>
        <v>0.385942565981311</v>
      </c>
      <c r="G1660">
        <f t="shared" si="280"/>
        <v>0.604140716046087</v>
      </c>
      <c r="H1660">
        <f t="shared" si="281"/>
        <v>37.6613292090225</v>
      </c>
      <c r="I1660">
        <f t="shared" si="279"/>
        <v>237.904313405389</v>
      </c>
      <c r="J1660">
        <f t="shared" si="286"/>
        <v>237.69967311451</v>
      </c>
      <c r="K1660">
        <f t="shared" si="285"/>
        <v>0.20464029087907</v>
      </c>
      <c r="L1660">
        <f t="shared" si="278"/>
        <v>2.63999999999999</v>
      </c>
      <c r="M1660">
        <f t="shared" si="284"/>
        <v>0.619106184145925</v>
      </c>
    </row>
    <row r="1661" spans="1:13">
      <c r="A1661" s="1">
        <v>38357</v>
      </c>
      <c r="B1661">
        <v>234.93</v>
      </c>
      <c r="C1661">
        <f t="shared" si="276"/>
        <v>0</v>
      </c>
      <c r="D1661">
        <f t="shared" si="277"/>
        <v>0.75</v>
      </c>
      <c r="E1661">
        <f t="shared" si="282"/>
        <v>0.216509074009998</v>
      </c>
      <c r="F1661">
        <f t="shared" si="283"/>
        <v>0.411946668411218</v>
      </c>
      <c r="G1661">
        <f t="shared" si="280"/>
        <v>0.525575494626582</v>
      </c>
      <c r="H1661">
        <f t="shared" si="281"/>
        <v>34.450965978267</v>
      </c>
      <c r="I1661">
        <f t="shared" si="279"/>
        <v>237.44686400364</v>
      </c>
      <c r="J1661">
        <f t="shared" si="286"/>
        <v>237.494440336725</v>
      </c>
      <c r="K1661">
        <f t="shared" si="285"/>
        <v>-0.047576333084578</v>
      </c>
      <c r="L1661">
        <f t="shared" si="278"/>
        <v>0.75</v>
      </c>
      <c r="M1661">
        <f t="shared" si="284"/>
        <v>0.628455742421216</v>
      </c>
    </row>
    <row r="1662" spans="1:13">
      <c r="A1662" s="1">
        <v>38358</v>
      </c>
      <c r="B1662">
        <v>235.16</v>
      </c>
      <c r="C1662">
        <f t="shared" si="276"/>
        <v>0.22999999999999</v>
      </c>
      <c r="D1662">
        <f t="shared" si="277"/>
        <v>0</v>
      </c>
      <c r="E1662">
        <f t="shared" si="282"/>
        <v>0.217472711580712</v>
      </c>
      <c r="F1662">
        <f t="shared" si="283"/>
        <v>0.382521906381845</v>
      </c>
      <c r="G1662">
        <f t="shared" si="280"/>
        <v>0.568523548462148</v>
      </c>
      <c r="H1662">
        <f t="shared" si="281"/>
        <v>36.2457770570008</v>
      </c>
      <c r="I1662">
        <f t="shared" si="279"/>
        <v>237.09514431988</v>
      </c>
      <c r="J1662">
        <f t="shared" si="286"/>
        <v>237.321458307774</v>
      </c>
      <c r="K1662">
        <f t="shared" si="285"/>
        <v>-0.226313987893121</v>
      </c>
      <c r="L1662">
        <f t="shared" si="278"/>
        <v>0.22999999999999</v>
      </c>
      <c r="M1662">
        <f t="shared" si="284"/>
        <v>0.599994617962557</v>
      </c>
    </row>
    <row r="1663" spans="1:13">
      <c r="A1663" s="1">
        <v>38365</v>
      </c>
      <c r="B1663">
        <v>239.61</v>
      </c>
      <c r="C1663">
        <f t="shared" si="276"/>
        <v>4.45000000000002</v>
      </c>
      <c r="D1663">
        <f t="shared" si="277"/>
        <v>0</v>
      </c>
      <c r="E1663">
        <f t="shared" si="282"/>
        <v>0.519796089324948</v>
      </c>
      <c r="F1663">
        <f t="shared" si="283"/>
        <v>0.355198913068856</v>
      </c>
      <c r="G1663">
        <f t="shared" si="280"/>
        <v>1.46339436918318</v>
      </c>
      <c r="H1663">
        <f t="shared" si="281"/>
        <v>59.4056066495116</v>
      </c>
      <c r="I1663">
        <f t="shared" si="279"/>
        <v>237.481929123483</v>
      </c>
      <c r="J1663">
        <f t="shared" si="286"/>
        <v>237.491039247168</v>
      </c>
      <c r="K1663">
        <f t="shared" si="285"/>
        <v>-0.00911012368470665</v>
      </c>
      <c r="L1663">
        <f t="shared" si="278"/>
        <v>4.45000000000002</v>
      </c>
      <c r="M1663">
        <f t="shared" si="284"/>
        <v>0.874995002393804</v>
      </c>
    </row>
    <row r="1664" spans="1:13">
      <c r="A1664" s="1">
        <v>38366</v>
      </c>
      <c r="B1664">
        <v>239.94</v>
      </c>
      <c r="C1664">
        <f t="shared" si="276"/>
        <v>0.329999999999984</v>
      </c>
      <c r="D1664">
        <f t="shared" si="277"/>
        <v>0</v>
      </c>
      <c r="E1664">
        <f t="shared" si="282"/>
        <v>0.506239225801736</v>
      </c>
      <c r="F1664">
        <f t="shared" si="283"/>
        <v>0.329827562135366</v>
      </c>
      <c r="G1664">
        <f t="shared" si="280"/>
        <v>1.53486028433842</v>
      </c>
      <c r="H1664">
        <f t="shared" si="281"/>
        <v>60.5500939764421</v>
      </c>
      <c r="I1664">
        <f t="shared" si="279"/>
        <v>237.859980424291</v>
      </c>
      <c r="J1664">
        <f t="shared" si="286"/>
        <v>237.672507238952</v>
      </c>
      <c r="K1664">
        <f t="shared" si="285"/>
        <v>0.187473185338746</v>
      </c>
      <c r="L1664">
        <f t="shared" si="278"/>
        <v>0.329999999999984</v>
      </c>
      <c r="M1664">
        <f t="shared" si="284"/>
        <v>0.836066787937103</v>
      </c>
    </row>
    <row r="1665" spans="1:13">
      <c r="A1665" s="1">
        <v>38369</v>
      </c>
      <c r="B1665">
        <v>239.89</v>
      </c>
      <c r="C1665">
        <f t="shared" si="276"/>
        <v>0</v>
      </c>
      <c r="D1665">
        <f t="shared" si="277"/>
        <v>0.0500000000000114</v>
      </c>
      <c r="E1665">
        <f t="shared" si="282"/>
        <v>0.470079281101612</v>
      </c>
      <c r="F1665">
        <f t="shared" si="283"/>
        <v>0.309839879125698</v>
      </c>
      <c r="G1665">
        <f t="shared" si="280"/>
        <v>1.5171684239875</v>
      </c>
      <c r="H1665">
        <f t="shared" si="281"/>
        <v>60.2728212196513</v>
      </c>
      <c r="I1665">
        <f t="shared" si="279"/>
        <v>238.172197435035</v>
      </c>
      <c r="J1665">
        <f t="shared" si="286"/>
        <v>237.836823452546</v>
      </c>
      <c r="K1665">
        <f t="shared" si="285"/>
        <v>0.335373982489131</v>
      </c>
      <c r="L1665">
        <f t="shared" si="278"/>
        <v>0.0500000000000114</v>
      </c>
      <c r="M1665">
        <f t="shared" si="284"/>
        <v>0.77991916022731</v>
      </c>
    </row>
    <row r="1666" spans="1:13">
      <c r="A1666" s="1">
        <v>38371</v>
      </c>
      <c r="B1666">
        <v>240.34</v>
      </c>
      <c r="C1666">
        <f t="shared" si="276"/>
        <v>0.450000000000017</v>
      </c>
      <c r="D1666">
        <f t="shared" si="277"/>
        <v>0</v>
      </c>
      <c r="E1666">
        <f t="shared" si="282"/>
        <v>0.468645046737213</v>
      </c>
      <c r="F1666">
        <f t="shared" si="283"/>
        <v>0.287708459188148</v>
      </c>
      <c r="G1666">
        <f t="shared" si="280"/>
        <v>1.62888866062412</v>
      </c>
      <c r="H1666">
        <f t="shared" si="281"/>
        <v>61.961112504377</v>
      </c>
      <c r="I1666">
        <f t="shared" si="279"/>
        <v>238.505605469527</v>
      </c>
      <c r="J1666">
        <f t="shared" si="286"/>
        <v>238.022308834712</v>
      </c>
      <c r="K1666">
        <f t="shared" si="285"/>
        <v>0.483296634814394</v>
      </c>
      <c r="L1666">
        <f t="shared" si="278"/>
        <v>0.450000000000017</v>
      </c>
      <c r="M1666">
        <f t="shared" si="284"/>
        <v>0.756353505925361</v>
      </c>
    </row>
    <row r="1667" spans="1:13">
      <c r="A1667" s="1">
        <v>38372</v>
      </c>
      <c r="B1667">
        <v>240.72</v>
      </c>
      <c r="C1667">
        <f t="shared" si="276"/>
        <v>0.379999999999995</v>
      </c>
      <c r="D1667">
        <f t="shared" si="277"/>
        <v>0</v>
      </c>
      <c r="E1667">
        <f t="shared" si="282"/>
        <v>0.462313257684554</v>
      </c>
      <c r="F1667">
        <f t="shared" si="283"/>
        <v>0.267157854960423</v>
      </c>
      <c r="G1667">
        <f t="shared" si="280"/>
        <v>1.73048723479623</v>
      </c>
      <c r="H1667">
        <f t="shared" si="281"/>
        <v>63.376499722965</v>
      </c>
      <c r="I1667">
        <f t="shared" si="279"/>
        <v>238.846179348314</v>
      </c>
      <c r="J1667">
        <f t="shared" si="286"/>
        <v>238.22220775006</v>
      </c>
      <c r="K1667">
        <f t="shared" si="285"/>
        <v>0.623971598253377</v>
      </c>
      <c r="L1667">
        <f t="shared" si="278"/>
        <v>0.379999999999995</v>
      </c>
      <c r="M1667">
        <f t="shared" si="284"/>
        <v>0.729471112644978</v>
      </c>
    </row>
    <row r="1668" spans="1:13">
      <c r="A1668" s="1">
        <v>38373</v>
      </c>
      <c r="B1668">
        <v>242.11</v>
      </c>
      <c r="C1668">
        <f t="shared" ref="C1668:C1731" si="287">IF(B1668&gt;B1667,B1668-B1667,0)</f>
        <v>1.39000000000001</v>
      </c>
      <c r="D1668">
        <f t="shared" ref="D1668:D1731" si="288">IF(B1668&lt;B1667,B1667-B1668,0)</f>
        <v>0</v>
      </c>
      <c r="E1668">
        <f t="shared" si="282"/>
        <v>0.528576596421373</v>
      </c>
      <c r="F1668">
        <f t="shared" si="283"/>
        <v>0.248075151034679</v>
      </c>
      <c r="G1668">
        <f t="shared" si="280"/>
        <v>2.13071157758756</v>
      </c>
      <c r="H1668">
        <f t="shared" si="281"/>
        <v>68.0583798533568</v>
      </c>
      <c r="I1668">
        <f t="shared" si="279"/>
        <v>239.348154964543</v>
      </c>
      <c r="J1668">
        <f t="shared" si="286"/>
        <v>238.510293155781</v>
      </c>
      <c r="K1668">
        <f t="shared" si="285"/>
        <v>0.837861808762227</v>
      </c>
      <c r="L1668">
        <f t="shared" ref="L1668:L1731" si="289">ABS(B1668-B1667)</f>
        <v>1.39000000000001</v>
      </c>
      <c r="M1668">
        <f t="shared" si="284"/>
        <v>0.776651747456052</v>
      </c>
    </row>
    <row r="1669" spans="1:13">
      <c r="A1669" s="1">
        <v>38376</v>
      </c>
      <c r="B1669">
        <v>243.76</v>
      </c>
      <c r="C1669">
        <f t="shared" si="287"/>
        <v>1.64999999999998</v>
      </c>
      <c r="D1669">
        <f t="shared" si="288"/>
        <v>0</v>
      </c>
      <c r="E1669">
        <f t="shared" si="282"/>
        <v>0.608678268105559</v>
      </c>
      <c r="F1669">
        <f t="shared" si="283"/>
        <v>0.230355497389345</v>
      </c>
      <c r="G1669">
        <f t="shared" si="280"/>
        <v>2.6423431392079</v>
      </c>
      <c r="H1669">
        <f t="shared" si="281"/>
        <v>72.5451457542391</v>
      </c>
      <c r="I1669">
        <f t="shared" si="279"/>
        <v>240.026696730996</v>
      </c>
      <c r="J1669">
        <f t="shared" si="286"/>
        <v>238.899296432937</v>
      </c>
      <c r="K1669">
        <f t="shared" si="285"/>
        <v>1.12740029805889</v>
      </c>
      <c r="L1669">
        <f t="shared" si="289"/>
        <v>1.64999999999998</v>
      </c>
      <c r="M1669">
        <f t="shared" si="284"/>
        <v>0.839033765494904</v>
      </c>
    </row>
    <row r="1670" spans="1:13">
      <c r="A1670" s="1">
        <v>38377</v>
      </c>
      <c r="B1670">
        <v>245.25</v>
      </c>
      <c r="C1670">
        <f t="shared" si="287"/>
        <v>1.49000000000001</v>
      </c>
      <c r="D1670">
        <f t="shared" si="288"/>
        <v>0</v>
      </c>
      <c r="E1670">
        <f t="shared" si="282"/>
        <v>0.671629820383734</v>
      </c>
      <c r="F1670">
        <f t="shared" si="283"/>
        <v>0.213901533290106</v>
      </c>
      <c r="G1670">
        <f t="shared" si="280"/>
        <v>3.13990185134779</v>
      </c>
      <c r="H1670">
        <f t="shared" si="281"/>
        <v>75.8448379718365</v>
      </c>
      <c r="I1670">
        <f t="shared" si="279"/>
        <v>240.830040773769</v>
      </c>
      <c r="J1670">
        <f t="shared" si="286"/>
        <v>239.369883567257</v>
      </c>
      <c r="K1670">
        <f t="shared" si="285"/>
        <v>1.46015720651235</v>
      </c>
      <c r="L1670">
        <f t="shared" si="289"/>
        <v>1.49000000000001</v>
      </c>
      <c r="M1670">
        <f t="shared" si="284"/>
        <v>0.88553135367384</v>
      </c>
    </row>
    <row r="1671" spans="1:13">
      <c r="A1671" s="1">
        <v>38378</v>
      </c>
      <c r="B1671">
        <v>246.84</v>
      </c>
      <c r="C1671">
        <f t="shared" si="287"/>
        <v>1.59</v>
      </c>
      <c r="D1671">
        <f t="shared" si="288"/>
        <v>0</v>
      </c>
      <c r="E1671">
        <f t="shared" si="282"/>
        <v>0.737227690356324</v>
      </c>
      <c r="F1671">
        <f t="shared" si="283"/>
        <v>0.198622852340812</v>
      </c>
      <c r="G1671">
        <f t="shared" si="280"/>
        <v>3.71169622059063</v>
      </c>
      <c r="H1671">
        <f t="shared" si="281"/>
        <v>78.7762208516353</v>
      </c>
      <c r="I1671">
        <f t="shared" si="279"/>
        <v>241.754372502763</v>
      </c>
      <c r="J1671">
        <f t="shared" si="286"/>
        <v>239.923419194923</v>
      </c>
      <c r="K1671">
        <f t="shared" si="285"/>
        <v>1.83095330784039</v>
      </c>
      <c r="L1671">
        <f t="shared" si="289"/>
        <v>1.59</v>
      </c>
      <c r="M1671">
        <f t="shared" si="284"/>
        <v>0.935850542697137</v>
      </c>
    </row>
    <row r="1672" spans="1:13">
      <c r="A1672" s="1">
        <v>38379</v>
      </c>
      <c r="B1672">
        <v>247.17</v>
      </c>
      <c r="C1672">
        <f t="shared" si="287"/>
        <v>0.329999999999984</v>
      </c>
      <c r="D1672">
        <f t="shared" si="288"/>
        <v>0</v>
      </c>
      <c r="E1672">
        <f t="shared" si="282"/>
        <v>0.708139998188014</v>
      </c>
      <c r="F1672">
        <f t="shared" si="283"/>
        <v>0.18443550574504</v>
      </c>
      <c r="G1672">
        <f t="shared" si="280"/>
        <v>3.83949931618336</v>
      </c>
      <c r="H1672">
        <f t="shared" si="281"/>
        <v>79.3367054179348</v>
      </c>
      <c r="I1672">
        <f t="shared" si="279"/>
        <v>242.587296011838</v>
      </c>
      <c r="J1672">
        <f t="shared" si="286"/>
        <v>240.460390832579</v>
      </c>
      <c r="K1672">
        <f t="shared" si="285"/>
        <v>2.12690517925918</v>
      </c>
      <c r="L1672">
        <f t="shared" si="289"/>
        <v>0.329999999999984</v>
      </c>
      <c r="M1672">
        <f t="shared" si="284"/>
        <v>0.892575503933055</v>
      </c>
    </row>
    <row r="1673" spans="1:13">
      <c r="A1673" s="1">
        <v>38380</v>
      </c>
      <c r="B1673">
        <v>246.98</v>
      </c>
      <c r="C1673">
        <f t="shared" si="287"/>
        <v>0</v>
      </c>
      <c r="D1673">
        <f t="shared" si="288"/>
        <v>0.189999999999998</v>
      </c>
      <c r="E1673">
        <f t="shared" si="282"/>
        <v>0.657558569746013</v>
      </c>
      <c r="F1673">
        <f t="shared" si="283"/>
        <v>0.184832969620394</v>
      </c>
      <c r="G1673">
        <f t="shared" si="280"/>
        <v>3.55758267097311</v>
      </c>
      <c r="H1673">
        <f t="shared" si="281"/>
        <v>78.058543921344</v>
      </c>
      <c r="I1673">
        <f t="shared" si="279"/>
        <v>243.262893885218</v>
      </c>
      <c r="J1673">
        <f t="shared" si="286"/>
        <v>240.943493871885</v>
      </c>
      <c r="K1673">
        <f t="shared" si="285"/>
        <v>2.31940001333257</v>
      </c>
      <c r="L1673">
        <f t="shared" si="289"/>
        <v>0.189999999999998</v>
      </c>
      <c r="M1673">
        <f t="shared" si="284"/>
        <v>0.842391539366408</v>
      </c>
    </row>
    <row r="1674" spans="1:13">
      <c r="A1674" s="1">
        <v>38383</v>
      </c>
      <c r="B1674">
        <v>247.41</v>
      </c>
      <c r="C1674">
        <f t="shared" si="287"/>
        <v>0.430000000000007</v>
      </c>
      <c r="D1674">
        <f t="shared" si="288"/>
        <v>0</v>
      </c>
      <c r="E1674">
        <f t="shared" si="282"/>
        <v>0.641304386192727</v>
      </c>
      <c r="F1674">
        <f t="shared" si="283"/>
        <v>0.171630614647509</v>
      </c>
      <c r="G1674">
        <f t="shared" si="280"/>
        <v>3.73653842299536</v>
      </c>
      <c r="H1674">
        <f t="shared" si="281"/>
        <v>78.887535353981</v>
      </c>
      <c r="I1674">
        <f t="shared" si="279"/>
        <v>243.900718805671</v>
      </c>
      <c r="J1674">
        <f t="shared" si="286"/>
        <v>241.422661975978</v>
      </c>
      <c r="K1674">
        <f t="shared" si="285"/>
        <v>2.4780568296928</v>
      </c>
      <c r="L1674">
        <f t="shared" si="289"/>
        <v>0.430000000000007</v>
      </c>
      <c r="M1674">
        <f t="shared" si="284"/>
        <v>0.812935000840236</v>
      </c>
    </row>
    <row r="1675" spans="1:13">
      <c r="A1675" s="1">
        <v>38384</v>
      </c>
      <c r="B1675">
        <v>247.35</v>
      </c>
      <c r="C1675">
        <f t="shared" si="287"/>
        <v>0</v>
      </c>
      <c r="D1675">
        <f t="shared" si="288"/>
        <v>0.0600000000000023</v>
      </c>
      <c r="E1675">
        <f t="shared" si="282"/>
        <v>0.595496930036104</v>
      </c>
      <c r="F1675">
        <f t="shared" si="283"/>
        <v>0.163656999315544</v>
      </c>
      <c r="G1675">
        <f t="shared" si="280"/>
        <v>3.63868904187799</v>
      </c>
      <c r="H1675">
        <f t="shared" si="281"/>
        <v>78.4421850446964</v>
      </c>
      <c r="I1675">
        <f t="shared" si="279"/>
        <v>244.431218253359</v>
      </c>
      <c r="J1675">
        <f t="shared" si="286"/>
        <v>241.861877723558</v>
      </c>
      <c r="K1675">
        <f t="shared" si="285"/>
        <v>2.5693405298006</v>
      </c>
      <c r="L1675">
        <f t="shared" si="289"/>
        <v>0.0600000000000023</v>
      </c>
      <c r="M1675">
        <f t="shared" si="284"/>
        <v>0.759153929351648</v>
      </c>
    </row>
    <row r="1676" spans="1:13">
      <c r="A1676" s="1">
        <v>38385</v>
      </c>
      <c r="B1676">
        <v>246.94</v>
      </c>
      <c r="C1676">
        <f t="shared" si="287"/>
        <v>0</v>
      </c>
      <c r="D1676">
        <f t="shared" si="288"/>
        <v>0.409999999999997</v>
      </c>
      <c r="E1676">
        <f t="shared" si="282"/>
        <v>0.552961435033525</v>
      </c>
      <c r="F1676">
        <f t="shared" si="283"/>
        <v>0.181252927935862</v>
      </c>
      <c r="G1676">
        <f t="shared" si="280"/>
        <v>3.05077242795876</v>
      </c>
      <c r="H1676">
        <f t="shared" si="281"/>
        <v>75.3133502860364</v>
      </c>
      <c r="I1676">
        <f t="shared" si="279"/>
        <v>244.817068885992</v>
      </c>
      <c r="J1676">
        <f t="shared" si="286"/>
        <v>242.238166584243</v>
      </c>
      <c r="K1676">
        <f t="shared" si="285"/>
        <v>2.57890230174968</v>
      </c>
      <c r="L1676">
        <f t="shared" si="289"/>
        <v>0.409999999999997</v>
      </c>
      <c r="M1676">
        <f t="shared" si="284"/>
        <v>0.734214362969387</v>
      </c>
    </row>
    <row r="1677" spans="1:13">
      <c r="A1677" s="1">
        <v>38386</v>
      </c>
      <c r="B1677">
        <v>248.03</v>
      </c>
      <c r="C1677">
        <f t="shared" si="287"/>
        <v>1.09</v>
      </c>
      <c r="D1677">
        <f t="shared" si="288"/>
        <v>0</v>
      </c>
      <c r="E1677">
        <f t="shared" si="282"/>
        <v>0.59132133253113</v>
      </c>
      <c r="F1677">
        <f t="shared" si="283"/>
        <v>0.168306290226158</v>
      </c>
      <c r="G1677">
        <f t="shared" si="280"/>
        <v>3.51336442468404</v>
      </c>
      <c r="H1677">
        <f t="shared" si="281"/>
        <v>77.8435795139675</v>
      </c>
      <c r="I1677">
        <f t="shared" si="279"/>
        <v>245.311217691327</v>
      </c>
      <c r="J1677">
        <f t="shared" si="286"/>
        <v>242.66734144035</v>
      </c>
      <c r="K1677">
        <f t="shared" si="285"/>
        <v>2.64387625097643</v>
      </c>
      <c r="L1677">
        <f t="shared" si="289"/>
        <v>1.09</v>
      </c>
      <c r="M1677">
        <f t="shared" si="284"/>
        <v>0.759627622757289</v>
      </c>
    </row>
    <row r="1678" spans="1:13">
      <c r="A1678" s="1">
        <v>38387</v>
      </c>
      <c r="B1678">
        <v>250.76</v>
      </c>
      <c r="C1678">
        <f t="shared" si="287"/>
        <v>2.72999999999999</v>
      </c>
      <c r="D1678">
        <f t="shared" si="288"/>
        <v>0</v>
      </c>
      <c r="E1678">
        <f t="shared" si="282"/>
        <v>0.744084094493192</v>
      </c>
      <c r="F1678">
        <f t="shared" si="283"/>
        <v>0.156284412352861</v>
      </c>
      <c r="G1678">
        <f t="shared" si="280"/>
        <v>4.76108962686048</v>
      </c>
      <c r="H1678">
        <f t="shared" si="281"/>
        <v>82.6421724922035</v>
      </c>
      <c r="I1678">
        <f t="shared" si="279"/>
        <v>246.149240410401</v>
      </c>
      <c r="J1678">
        <f t="shared" si="286"/>
        <v>243.26700743962</v>
      </c>
      <c r="K1678">
        <f t="shared" si="285"/>
        <v>2.88223297078036</v>
      </c>
      <c r="L1678">
        <f t="shared" si="289"/>
        <v>2.72999999999999</v>
      </c>
      <c r="M1678">
        <f t="shared" si="284"/>
        <v>0.900368506846053</v>
      </c>
    </row>
    <row r="1679" spans="1:13">
      <c r="A1679" s="1">
        <v>38390</v>
      </c>
      <c r="B1679">
        <v>251.02</v>
      </c>
      <c r="C1679">
        <f t="shared" si="287"/>
        <v>0.260000000000019</v>
      </c>
      <c r="D1679">
        <f t="shared" si="288"/>
        <v>0</v>
      </c>
      <c r="E1679">
        <f t="shared" si="282"/>
        <v>0.709506659172251</v>
      </c>
      <c r="F1679">
        <f t="shared" si="283"/>
        <v>0.145121240041942</v>
      </c>
      <c r="G1679">
        <f t="shared" si="280"/>
        <v>4.88906144246833</v>
      </c>
      <c r="H1679">
        <f t="shared" si="281"/>
        <v>83.0193654834604</v>
      </c>
      <c r="I1679">
        <f t="shared" ref="I1679:I1742" si="290">(B1679*0.1538)+(I1678*0.8462)</f>
        <v>246.898363235281</v>
      </c>
      <c r="J1679">
        <f t="shared" si="286"/>
        <v>243.841504188344</v>
      </c>
      <c r="K1679">
        <f t="shared" si="285"/>
        <v>3.05685904693661</v>
      </c>
      <c r="L1679">
        <f t="shared" si="289"/>
        <v>0.260000000000019</v>
      </c>
      <c r="M1679">
        <f t="shared" si="284"/>
        <v>0.854627899214193</v>
      </c>
    </row>
    <row r="1680" spans="1:13">
      <c r="A1680" s="1">
        <v>38391</v>
      </c>
      <c r="B1680">
        <v>251.68</v>
      </c>
      <c r="C1680">
        <f t="shared" si="287"/>
        <v>0.659999999999997</v>
      </c>
      <c r="D1680">
        <f t="shared" si="288"/>
        <v>0</v>
      </c>
      <c r="E1680">
        <f t="shared" si="282"/>
        <v>0.705970469231376</v>
      </c>
      <c r="F1680">
        <f t="shared" si="283"/>
        <v>0.134755437181803</v>
      </c>
      <c r="G1680">
        <f t="shared" ref="G1680:G1743" si="291">E1680/F1680</f>
        <v>5.23890155377497</v>
      </c>
      <c r="H1680">
        <f t="shared" ref="H1680:H1743" si="292">100-(100/(1+G1680))</f>
        <v>83.9715374352248</v>
      </c>
      <c r="I1680">
        <f t="shared" si="290"/>
        <v>247.633778969695</v>
      </c>
      <c r="J1680">
        <f t="shared" si="286"/>
        <v>244.422336727988</v>
      </c>
      <c r="K1680">
        <f t="shared" si="285"/>
        <v>3.21144224170672</v>
      </c>
      <c r="L1680">
        <f t="shared" si="289"/>
        <v>0.659999999999997</v>
      </c>
      <c r="M1680">
        <f t="shared" si="284"/>
        <v>0.840725906413179</v>
      </c>
    </row>
    <row r="1681" spans="1:13">
      <c r="A1681" s="1">
        <v>38392</v>
      </c>
      <c r="B1681">
        <v>251.88</v>
      </c>
      <c r="C1681">
        <f t="shared" si="287"/>
        <v>0.199999999999989</v>
      </c>
      <c r="D1681">
        <f t="shared" si="288"/>
        <v>0</v>
      </c>
      <c r="E1681">
        <f t="shared" ref="E1681:E1744" si="293">((E1680*13)+C1681)/14</f>
        <v>0.669829721429134</v>
      </c>
      <c r="F1681">
        <f t="shared" ref="F1681:F1744" si="294">((F1680*13)+D1681)/14</f>
        <v>0.125130048811675</v>
      </c>
      <c r="G1681">
        <f t="shared" si="291"/>
        <v>5.35306848986571</v>
      </c>
      <c r="H1681">
        <f t="shared" si="292"/>
        <v>84.259574698507</v>
      </c>
      <c r="I1681">
        <f t="shared" si="290"/>
        <v>248.286847764156</v>
      </c>
      <c r="J1681">
        <f t="shared" si="286"/>
        <v>244.974949576444</v>
      </c>
      <c r="K1681">
        <f t="shared" si="285"/>
        <v>3.31189818771159</v>
      </c>
      <c r="L1681">
        <f t="shared" si="289"/>
        <v>0.199999999999989</v>
      </c>
      <c r="M1681">
        <f t="shared" ref="M1681:M1744" si="295">((M1680*13)+L1681)/14</f>
        <v>0.794959770240808</v>
      </c>
    </row>
    <row r="1682" spans="1:13">
      <c r="A1682" s="1">
        <v>38393</v>
      </c>
      <c r="B1682">
        <v>253.94</v>
      </c>
      <c r="C1682">
        <f t="shared" si="287"/>
        <v>2.06</v>
      </c>
      <c r="D1682">
        <f t="shared" si="288"/>
        <v>0</v>
      </c>
      <c r="E1682">
        <f t="shared" si="293"/>
        <v>0.76912759846991</v>
      </c>
      <c r="F1682">
        <f t="shared" si="294"/>
        <v>0.116192188182269</v>
      </c>
      <c r="G1682">
        <f t="shared" si="291"/>
        <v>6.61944327327229</v>
      </c>
      <c r="H1682">
        <f t="shared" si="292"/>
        <v>86.8756815408308</v>
      </c>
      <c r="I1682">
        <f t="shared" si="290"/>
        <v>249.156302578028</v>
      </c>
      <c r="J1682">
        <f t="shared" si="286"/>
        <v>245.63925981283</v>
      </c>
      <c r="K1682">
        <f t="shared" si="285"/>
        <v>3.51704276519894</v>
      </c>
      <c r="L1682">
        <f t="shared" si="289"/>
        <v>2.06</v>
      </c>
      <c r="M1682">
        <f t="shared" si="295"/>
        <v>0.885319786652179</v>
      </c>
    </row>
    <row r="1683" spans="1:13">
      <c r="A1683" s="1">
        <v>38394</v>
      </c>
      <c r="B1683">
        <v>257.29</v>
      </c>
      <c r="C1683">
        <f t="shared" si="287"/>
        <v>3.35000000000002</v>
      </c>
      <c r="D1683">
        <f t="shared" si="288"/>
        <v>0</v>
      </c>
      <c r="E1683">
        <f t="shared" si="293"/>
        <v>0.953475627150632</v>
      </c>
      <c r="F1683">
        <f t="shared" si="294"/>
        <v>0.10789274616925</v>
      </c>
      <c r="G1683">
        <f t="shared" si="291"/>
        <v>8.83725422703512</v>
      </c>
      <c r="H1683">
        <f t="shared" si="292"/>
        <v>89.8345617901003</v>
      </c>
      <c r="I1683">
        <f t="shared" si="290"/>
        <v>250.407265241528</v>
      </c>
      <c r="J1683">
        <f t="shared" si="286"/>
        <v>246.502579660699</v>
      </c>
      <c r="K1683">
        <f t="shared" si="285"/>
        <v>3.90468558082881</v>
      </c>
      <c r="L1683">
        <f t="shared" si="289"/>
        <v>3.35000000000002</v>
      </c>
      <c r="M1683">
        <f t="shared" si="295"/>
        <v>1.06136837331988</v>
      </c>
    </row>
    <row r="1684" spans="1:13">
      <c r="A1684" s="1">
        <v>38397</v>
      </c>
      <c r="B1684">
        <v>259.05</v>
      </c>
      <c r="C1684">
        <f t="shared" si="287"/>
        <v>1.75999999999999</v>
      </c>
      <c r="D1684">
        <f t="shared" si="288"/>
        <v>0</v>
      </c>
      <c r="E1684">
        <f t="shared" si="293"/>
        <v>1.01108451092559</v>
      </c>
      <c r="F1684">
        <f t="shared" si="294"/>
        <v>0.100186121442875</v>
      </c>
      <c r="G1684">
        <f t="shared" si="291"/>
        <v>10.0920616185556</v>
      </c>
      <c r="H1684">
        <f t="shared" si="292"/>
        <v>90.9845434114148</v>
      </c>
      <c r="I1684">
        <f t="shared" si="290"/>
        <v>251.736517847381</v>
      </c>
      <c r="J1684">
        <f t="shared" si="286"/>
        <v>247.432343507841</v>
      </c>
      <c r="K1684">
        <f t="shared" si="285"/>
        <v>4.30417433953966</v>
      </c>
      <c r="L1684">
        <f t="shared" si="289"/>
        <v>1.75999999999999</v>
      </c>
      <c r="M1684">
        <f t="shared" si="295"/>
        <v>1.11127063236846</v>
      </c>
    </row>
    <row r="1685" spans="1:13">
      <c r="A1685" s="1">
        <v>38398</v>
      </c>
      <c r="B1685">
        <v>264.73</v>
      </c>
      <c r="C1685">
        <f t="shared" si="287"/>
        <v>5.68000000000001</v>
      </c>
      <c r="D1685">
        <f t="shared" si="288"/>
        <v>0</v>
      </c>
      <c r="E1685">
        <f t="shared" si="293"/>
        <v>1.3445784744309</v>
      </c>
      <c r="F1685">
        <f t="shared" si="294"/>
        <v>0.0930299699112411</v>
      </c>
      <c r="G1685">
        <f t="shared" si="291"/>
        <v>14.4531754198539</v>
      </c>
      <c r="H1685">
        <f t="shared" si="292"/>
        <v>93.5288381007102</v>
      </c>
      <c r="I1685">
        <f t="shared" si="290"/>
        <v>253.734915402454</v>
      </c>
      <c r="J1685">
        <f t="shared" si="286"/>
        <v>248.71409985391</v>
      </c>
      <c r="K1685">
        <f t="shared" si="285"/>
        <v>5.02081554854354</v>
      </c>
      <c r="L1685">
        <f t="shared" si="289"/>
        <v>5.68000000000001</v>
      </c>
      <c r="M1685">
        <f t="shared" si="295"/>
        <v>1.43760844434214</v>
      </c>
    </row>
    <row r="1686" spans="1:13">
      <c r="A1686" s="1">
        <v>38399</v>
      </c>
      <c r="B1686">
        <v>264.73</v>
      </c>
      <c r="C1686">
        <f t="shared" si="287"/>
        <v>0</v>
      </c>
      <c r="D1686">
        <f t="shared" si="288"/>
        <v>0</v>
      </c>
      <c r="E1686">
        <f t="shared" si="293"/>
        <v>1.24853715482869</v>
      </c>
      <c r="F1686">
        <f t="shared" si="294"/>
        <v>0.0863849720604382</v>
      </c>
      <c r="G1686">
        <f t="shared" si="291"/>
        <v>14.4531754198539</v>
      </c>
      <c r="H1686">
        <f t="shared" si="292"/>
        <v>93.5288381007102</v>
      </c>
      <c r="I1686">
        <f t="shared" si="290"/>
        <v>255.425959413556</v>
      </c>
      <c r="J1686">
        <f t="shared" si="286"/>
        <v>249.900878054735</v>
      </c>
      <c r="K1686">
        <f t="shared" si="285"/>
        <v>5.52508135882093</v>
      </c>
      <c r="L1686">
        <f t="shared" si="289"/>
        <v>0</v>
      </c>
      <c r="M1686">
        <f t="shared" si="295"/>
        <v>1.33492212688913</v>
      </c>
    </row>
    <row r="1687" spans="1:13">
      <c r="A1687" s="1">
        <v>38400</v>
      </c>
      <c r="B1687">
        <v>265.74</v>
      </c>
      <c r="C1687">
        <f t="shared" si="287"/>
        <v>1.00999999999999</v>
      </c>
      <c r="D1687">
        <f t="shared" si="288"/>
        <v>0</v>
      </c>
      <c r="E1687">
        <f t="shared" si="293"/>
        <v>1.23149878662664</v>
      </c>
      <c r="F1687">
        <f t="shared" si="294"/>
        <v>0.080214616913264</v>
      </c>
      <c r="G1687">
        <f t="shared" si="291"/>
        <v>15.352548376043</v>
      </c>
      <c r="H1687">
        <f t="shared" si="292"/>
        <v>93.8847451968708</v>
      </c>
      <c r="I1687">
        <f t="shared" si="290"/>
        <v>257.012258855751</v>
      </c>
      <c r="J1687">
        <f t="shared" si="286"/>
        <v>251.074556990879</v>
      </c>
      <c r="K1687">
        <f t="shared" si="285"/>
        <v>5.93770186487188</v>
      </c>
      <c r="L1687">
        <f t="shared" si="289"/>
        <v>1.00999999999999</v>
      </c>
      <c r="M1687">
        <f t="shared" si="295"/>
        <v>1.31171340353991</v>
      </c>
    </row>
    <row r="1688" spans="1:13">
      <c r="A1688" s="1">
        <v>38404</v>
      </c>
      <c r="B1688">
        <v>263.72</v>
      </c>
      <c r="C1688">
        <f t="shared" si="287"/>
        <v>0</v>
      </c>
      <c r="D1688">
        <f t="shared" si="288"/>
        <v>2.01999999999998</v>
      </c>
      <c r="E1688">
        <f t="shared" si="293"/>
        <v>1.14353458758188</v>
      </c>
      <c r="F1688">
        <f t="shared" si="294"/>
        <v>0.218770715705172</v>
      </c>
      <c r="G1688">
        <f t="shared" si="291"/>
        <v>5.22709167859091</v>
      </c>
      <c r="H1688">
        <f t="shared" si="292"/>
        <v>83.9411389519435</v>
      </c>
      <c r="I1688">
        <f t="shared" si="290"/>
        <v>258.043909443737</v>
      </c>
      <c r="J1688">
        <f t="shared" si="286"/>
        <v>252.011584317855</v>
      </c>
      <c r="K1688">
        <f t="shared" si="285"/>
        <v>6.0323251258815</v>
      </c>
      <c r="L1688">
        <f t="shared" si="289"/>
        <v>2.01999999999998</v>
      </c>
      <c r="M1688">
        <f t="shared" si="295"/>
        <v>1.36230530328706</v>
      </c>
    </row>
    <row r="1689" spans="1:13">
      <c r="A1689" s="1">
        <v>38405</v>
      </c>
      <c r="B1689">
        <v>263.41</v>
      </c>
      <c r="C1689">
        <f t="shared" si="287"/>
        <v>0</v>
      </c>
      <c r="D1689">
        <f t="shared" si="288"/>
        <v>0.310000000000002</v>
      </c>
      <c r="E1689">
        <f t="shared" si="293"/>
        <v>1.06185354561175</v>
      </c>
      <c r="F1689">
        <f t="shared" si="294"/>
        <v>0.225287093154803</v>
      </c>
      <c r="G1689">
        <f t="shared" si="291"/>
        <v>4.71333501951712</v>
      </c>
      <c r="H1689">
        <f t="shared" si="292"/>
        <v>82.4970880127993</v>
      </c>
      <c r="I1689">
        <f t="shared" si="290"/>
        <v>258.86921417129</v>
      </c>
      <c r="J1689">
        <f t="shared" si="286"/>
        <v>252.856206919902</v>
      </c>
      <c r="K1689">
        <f t="shared" si="285"/>
        <v>6.01300725138782</v>
      </c>
      <c r="L1689">
        <f t="shared" si="289"/>
        <v>0.310000000000002</v>
      </c>
      <c r="M1689">
        <f t="shared" si="295"/>
        <v>1.28714063876655</v>
      </c>
    </row>
    <row r="1690" spans="1:13">
      <c r="A1690" s="1">
        <v>38406</v>
      </c>
      <c r="B1690">
        <v>264.39</v>
      </c>
      <c r="C1690">
        <f t="shared" si="287"/>
        <v>0.979999999999961</v>
      </c>
      <c r="D1690">
        <f t="shared" si="288"/>
        <v>0</v>
      </c>
      <c r="E1690">
        <f t="shared" si="293"/>
        <v>1.05600686378234</v>
      </c>
      <c r="F1690">
        <f t="shared" si="294"/>
        <v>0.20919515792946</v>
      </c>
      <c r="G1690">
        <f t="shared" si="291"/>
        <v>5.04795079501036</v>
      </c>
      <c r="H1690">
        <f t="shared" si="292"/>
        <v>83.4654739449102</v>
      </c>
      <c r="I1690">
        <f t="shared" si="290"/>
        <v>259.718311031746</v>
      </c>
      <c r="J1690">
        <f t="shared" si="286"/>
        <v>253.710860987137</v>
      </c>
      <c r="K1690">
        <f t="shared" si="285"/>
        <v>6.00745004460816</v>
      </c>
      <c r="L1690">
        <f t="shared" si="289"/>
        <v>0.979999999999961</v>
      </c>
      <c r="M1690">
        <f t="shared" si="295"/>
        <v>1.2652020217118</v>
      </c>
    </row>
    <row r="1691" spans="1:13">
      <c r="A1691" s="1">
        <v>38407</v>
      </c>
      <c r="B1691">
        <v>264.98</v>
      </c>
      <c r="C1691">
        <f t="shared" si="287"/>
        <v>0.590000000000032</v>
      </c>
      <c r="D1691">
        <f t="shared" si="288"/>
        <v>0</v>
      </c>
      <c r="E1691">
        <f t="shared" si="293"/>
        <v>1.02272065922646</v>
      </c>
      <c r="F1691">
        <f t="shared" si="294"/>
        <v>0.194252646648784</v>
      </c>
      <c r="G1691">
        <f t="shared" si="291"/>
        <v>5.26489948461589</v>
      </c>
      <c r="H1691">
        <f t="shared" si="292"/>
        <v>84.0380519678631</v>
      </c>
      <c r="I1691">
        <f t="shared" si="290"/>
        <v>260.527558795063</v>
      </c>
      <c r="J1691">
        <f t="shared" si="286"/>
        <v>254.54590418799</v>
      </c>
      <c r="K1691">
        <f t="shared" si="285"/>
        <v>5.98165460707256</v>
      </c>
      <c r="L1691">
        <f t="shared" si="289"/>
        <v>0.590000000000032</v>
      </c>
      <c r="M1691">
        <f t="shared" si="295"/>
        <v>1.21697330587524</v>
      </c>
    </row>
    <row r="1692" spans="1:13">
      <c r="A1692" s="1">
        <v>38408</v>
      </c>
      <c r="B1692">
        <v>265.53</v>
      </c>
      <c r="C1692">
        <f t="shared" si="287"/>
        <v>0.549999999999955</v>
      </c>
      <c r="D1692">
        <f t="shared" si="288"/>
        <v>0</v>
      </c>
      <c r="E1692">
        <f t="shared" si="293"/>
        <v>0.988954897853136</v>
      </c>
      <c r="F1692">
        <f t="shared" si="294"/>
        <v>0.180377457602443</v>
      </c>
      <c r="G1692">
        <f t="shared" si="291"/>
        <v>5.48269673493693</v>
      </c>
      <c r="H1692">
        <f t="shared" si="292"/>
        <v>84.574320828387</v>
      </c>
      <c r="I1692">
        <f t="shared" si="290"/>
        <v>261.296934252382</v>
      </c>
      <c r="J1692">
        <f t="shared" si="286"/>
        <v>255.35982568766</v>
      </c>
      <c r="K1692">
        <f t="shared" ref="K1692:K1755" si="296">I1692-J1692</f>
        <v>5.93710856472194</v>
      </c>
      <c r="L1692">
        <f t="shared" si="289"/>
        <v>0.549999999999955</v>
      </c>
      <c r="M1692">
        <f t="shared" si="295"/>
        <v>1.16933235545558</v>
      </c>
    </row>
    <row r="1693" spans="1:13">
      <c r="A1693" s="1">
        <v>38411</v>
      </c>
      <c r="B1693">
        <v>265.97</v>
      </c>
      <c r="C1693">
        <f t="shared" si="287"/>
        <v>0.440000000000055</v>
      </c>
      <c r="D1693">
        <f t="shared" si="288"/>
        <v>0</v>
      </c>
      <c r="E1693">
        <f t="shared" si="293"/>
        <v>0.949743833720773</v>
      </c>
      <c r="F1693">
        <f t="shared" si="294"/>
        <v>0.167493353487982</v>
      </c>
      <c r="G1693">
        <f t="shared" si="291"/>
        <v>5.67033744290586</v>
      </c>
      <c r="H1693">
        <f t="shared" si="292"/>
        <v>85.0082547013639</v>
      </c>
      <c r="I1693">
        <f t="shared" si="290"/>
        <v>262.015651764366</v>
      </c>
      <c r="J1693">
        <f t="shared" ref="J1693:J1756" si="297">(B1693*0.0741)+(J1692*0.9259)</f>
        <v>256.146039604205</v>
      </c>
      <c r="K1693">
        <f t="shared" si="296"/>
        <v>5.86961216016118</v>
      </c>
      <c r="L1693">
        <f t="shared" si="289"/>
        <v>0.440000000000055</v>
      </c>
      <c r="M1693">
        <f t="shared" si="295"/>
        <v>1.11723718720876</v>
      </c>
    </row>
    <row r="1694" spans="1:13">
      <c r="A1694" s="1">
        <v>38412</v>
      </c>
      <c r="B1694">
        <v>268.42</v>
      </c>
      <c r="C1694">
        <f t="shared" si="287"/>
        <v>2.44999999999999</v>
      </c>
      <c r="D1694">
        <f t="shared" si="288"/>
        <v>0</v>
      </c>
      <c r="E1694">
        <f t="shared" si="293"/>
        <v>1.056904988455</v>
      </c>
      <c r="F1694">
        <f t="shared" si="294"/>
        <v>0.155529542524555</v>
      </c>
      <c r="G1694">
        <f t="shared" si="291"/>
        <v>6.79552560432779</v>
      </c>
      <c r="H1694">
        <f t="shared" si="292"/>
        <v>87.1721285932941</v>
      </c>
      <c r="I1694">
        <f t="shared" si="290"/>
        <v>263.000640523006</v>
      </c>
      <c r="J1694">
        <f t="shared" si="297"/>
        <v>257.055540069533</v>
      </c>
      <c r="K1694">
        <f t="shared" si="296"/>
        <v>5.94510045347329</v>
      </c>
      <c r="L1694">
        <f t="shared" si="289"/>
        <v>2.44999999999999</v>
      </c>
      <c r="M1694">
        <f t="shared" si="295"/>
        <v>1.21243453097956</v>
      </c>
    </row>
    <row r="1695" spans="1:13">
      <c r="A1695" s="1">
        <v>38413</v>
      </c>
      <c r="B1695">
        <v>271.41</v>
      </c>
      <c r="C1695">
        <f t="shared" si="287"/>
        <v>2.99000000000001</v>
      </c>
      <c r="D1695">
        <f t="shared" si="288"/>
        <v>0</v>
      </c>
      <c r="E1695">
        <f t="shared" si="293"/>
        <v>1.19498320356536</v>
      </c>
      <c r="F1695">
        <f t="shared" si="294"/>
        <v>0.144420289487087</v>
      </c>
      <c r="G1695">
        <f t="shared" si="291"/>
        <v>8.27434433076806</v>
      </c>
      <c r="H1695">
        <f t="shared" si="292"/>
        <v>89.2175666081056</v>
      </c>
      <c r="I1695">
        <f t="shared" si="290"/>
        <v>264.294000010568</v>
      </c>
      <c r="J1695">
        <f t="shared" si="297"/>
        <v>258.119205550381</v>
      </c>
      <c r="K1695">
        <f t="shared" si="296"/>
        <v>6.17479446018729</v>
      </c>
      <c r="L1695">
        <f t="shared" si="289"/>
        <v>2.99000000000001</v>
      </c>
      <c r="M1695">
        <f t="shared" si="295"/>
        <v>1.33940349305245</v>
      </c>
    </row>
    <row r="1696" spans="1:13">
      <c r="A1696" s="1">
        <v>38414</v>
      </c>
      <c r="B1696">
        <v>273.57</v>
      </c>
      <c r="C1696">
        <f t="shared" si="287"/>
        <v>2.15999999999997</v>
      </c>
      <c r="D1696">
        <f t="shared" si="288"/>
        <v>0</v>
      </c>
      <c r="E1696">
        <f t="shared" si="293"/>
        <v>1.26391297473926</v>
      </c>
      <c r="F1696">
        <f t="shared" si="294"/>
        <v>0.134104554523724</v>
      </c>
      <c r="G1696">
        <f t="shared" si="291"/>
        <v>9.4248325810267</v>
      </c>
      <c r="H1696">
        <f t="shared" si="292"/>
        <v>90.4075198116849</v>
      </c>
      <c r="I1696">
        <f t="shared" si="290"/>
        <v>265.720648808943</v>
      </c>
      <c r="J1696">
        <f t="shared" si="297"/>
        <v>259.264109419097</v>
      </c>
      <c r="K1696">
        <f t="shared" si="296"/>
        <v>6.45653938984515</v>
      </c>
      <c r="L1696">
        <f t="shared" si="289"/>
        <v>2.15999999999997</v>
      </c>
      <c r="M1696">
        <f t="shared" si="295"/>
        <v>1.39801752926298</v>
      </c>
    </row>
    <row r="1697" spans="1:13">
      <c r="A1697" s="1">
        <v>38415</v>
      </c>
      <c r="B1697">
        <v>277.62</v>
      </c>
      <c r="C1697">
        <f t="shared" si="287"/>
        <v>4.05000000000001</v>
      </c>
      <c r="D1697">
        <f t="shared" si="288"/>
        <v>0</v>
      </c>
      <c r="E1697">
        <f t="shared" si="293"/>
        <v>1.46291919082931</v>
      </c>
      <c r="F1697">
        <f t="shared" si="294"/>
        <v>0.124525657772029</v>
      </c>
      <c r="G1697">
        <f t="shared" si="291"/>
        <v>11.7479338555874</v>
      </c>
      <c r="H1697">
        <f t="shared" si="292"/>
        <v>92.1555915544565</v>
      </c>
      <c r="I1697">
        <f t="shared" si="290"/>
        <v>267.550769022127</v>
      </c>
      <c r="J1697">
        <f t="shared" si="297"/>
        <v>260.624280911142</v>
      </c>
      <c r="K1697">
        <f t="shared" si="296"/>
        <v>6.92648811098491</v>
      </c>
      <c r="L1697">
        <f t="shared" si="289"/>
        <v>4.05000000000001</v>
      </c>
      <c r="M1697">
        <f t="shared" si="295"/>
        <v>1.58744484860134</v>
      </c>
    </row>
    <row r="1698" spans="1:13">
      <c r="A1698" s="1">
        <v>38420</v>
      </c>
      <c r="B1698">
        <v>281.8</v>
      </c>
      <c r="C1698">
        <f t="shared" si="287"/>
        <v>4.18000000000001</v>
      </c>
      <c r="D1698">
        <f t="shared" si="288"/>
        <v>0</v>
      </c>
      <c r="E1698">
        <f t="shared" si="293"/>
        <v>1.65699639148436</v>
      </c>
      <c r="F1698">
        <f t="shared" si="294"/>
        <v>0.11563096793117</v>
      </c>
      <c r="G1698">
        <f t="shared" si="291"/>
        <v>14.3300399636082</v>
      </c>
      <c r="H1698">
        <f t="shared" si="292"/>
        <v>93.4768597970137</v>
      </c>
      <c r="I1698">
        <f t="shared" si="290"/>
        <v>269.742300746524</v>
      </c>
      <c r="J1698">
        <f t="shared" si="297"/>
        <v>262.193401695627</v>
      </c>
      <c r="K1698">
        <f t="shared" si="296"/>
        <v>7.54889905089743</v>
      </c>
      <c r="L1698">
        <f t="shared" si="289"/>
        <v>4.18000000000001</v>
      </c>
      <c r="M1698">
        <f t="shared" si="295"/>
        <v>1.77262735941553</v>
      </c>
    </row>
    <row r="1699" spans="1:13">
      <c r="A1699" s="1">
        <v>38421</v>
      </c>
      <c r="B1699">
        <v>283.43</v>
      </c>
      <c r="C1699">
        <f t="shared" si="287"/>
        <v>1.63</v>
      </c>
      <c r="D1699">
        <f t="shared" si="288"/>
        <v>0</v>
      </c>
      <c r="E1699">
        <f t="shared" si="293"/>
        <v>1.65506807780691</v>
      </c>
      <c r="F1699">
        <f t="shared" si="294"/>
        <v>0.107371613078943</v>
      </c>
      <c r="G1699">
        <f t="shared" si="291"/>
        <v>15.4143914797112</v>
      </c>
      <c r="H1699">
        <f t="shared" si="292"/>
        <v>93.9077851211479</v>
      </c>
      <c r="I1699">
        <f t="shared" si="290"/>
        <v>271.847468891709</v>
      </c>
      <c r="J1699">
        <f t="shared" si="297"/>
        <v>263.767033629981</v>
      </c>
      <c r="K1699">
        <f t="shared" si="296"/>
        <v>8.08043526172798</v>
      </c>
      <c r="L1699">
        <f t="shared" si="289"/>
        <v>1.63</v>
      </c>
      <c r="M1699">
        <f t="shared" si="295"/>
        <v>1.76243969088585</v>
      </c>
    </row>
    <row r="1700" spans="1:13">
      <c r="A1700" s="1">
        <v>38422</v>
      </c>
      <c r="B1700">
        <v>280.65</v>
      </c>
      <c r="C1700">
        <f t="shared" si="287"/>
        <v>0</v>
      </c>
      <c r="D1700">
        <f t="shared" si="288"/>
        <v>2.78000000000003</v>
      </c>
      <c r="E1700">
        <f t="shared" si="293"/>
        <v>1.53684892939213</v>
      </c>
      <c r="F1700">
        <f t="shared" si="294"/>
        <v>0.298273640716164</v>
      </c>
      <c r="G1700">
        <f t="shared" si="291"/>
        <v>5.15247986949873</v>
      </c>
      <c r="H1700">
        <f t="shared" si="292"/>
        <v>83.7463913541992</v>
      </c>
      <c r="I1700">
        <f t="shared" si="290"/>
        <v>273.201298176164</v>
      </c>
      <c r="J1700">
        <f t="shared" si="297"/>
        <v>265.018061437999</v>
      </c>
      <c r="K1700">
        <f t="shared" si="296"/>
        <v>8.18323673816474</v>
      </c>
      <c r="L1700">
        <f t="shared" si="289"/>
        <v>2.78000000000003</v>
      </c>
      <c r="M1700">
        <f t="shared" si="295"/>
        <v>1.83512257010829</v>
      </c>
    </row>
    <row r="1701" spans="1:13">
      <c r="A1701" s="1">
        <v>38425</v>
      </c>
      <c r="B1701">
        <v>278.5</v>
      </c>
      <c r="C1701">
        <f t="shared" si="287"/>
        <v>0</v>
      </c>
      <c r="D1701">
        <f t="shared" si="288"/>
        <v>2.14999999999998</v>
      </c>
      <c r="E1701">
        <f t="shared" si="293"/>
        <v>1.42707400586412</v>
      </c>
      <c r="F1701">
        <f t="shared" si="294"/>
        <v>0.430539809236436</v>
      </c>
      <c r="G1701">
        <f t="shared" si="291"/>
        <v>3.31461568767599</v>
      </c>
      <c r="H1701">
        <f t="shared" si="292"/>
        <v>76.8229647229917</v>
      </c>
      <c r="I1701">
        <f t="shared" si="290"/>
        <v>274.01623851667</v>
      </c>
      <c r="J1701">
        <f t="shared" si="297"/>
        <v>266.017073085443</v>
      </c>
      <c r="K1701">
        <f t="shared" si="296"/>
        <v>7.99916543122646</v>
      </c>
      <c r="L1701">
        <f t="shared" si="289"/>
        <v>2.14999999999998</v>
      </c>
      <c r="M1701">
        <f t="shared" si="295"/>
        <v>1.85761381510056</v>
      </c>
    </row>
    <row r="1702" spans="1:13">
      <c r="A1702" s="1">
        <v>38426</v>
      </c>
      <c r="B1702">
        <v>276.45</v>
      </c>
      <c r="C1702">
        <f t="shared" si="287"/>
        <v>0</v>
      </c>
      <c r="D1702">
        <f t="shared" si="288"/>
        <v>2.05000000000001</v>
      </c>
      <c r="E1702">
        <f t="shared" si="293"/>
        <v>1.3251401483024</v>
      </c>
      <c r="F1702">
        <f t="shared" si="294"/>
        <v>0.54621553714812</v>
      </c>
      <c r="G1702">
        <f t="shared" si="291"/>
        <v>2.42603891354166</v>
      </c>
      <c r="H1702">
        <f t="shared" si="292"/>
        <v>70.811773443453</v>
      </c>
      <c r="I1702">
        <f t="shared" si="290"/>
        <v>274.390551032806</v>
      </c>
      <c r="J1702">
        <f t="shared" si="297"/>
        <v>266.790152969812</v>
      </c>
      <c r="K1702">
        <f t="shared" si="296"/>
        <v>7.60039806299397</v>
      </c>
      <c r="L1702">
        <f t="shared" si="289"/>
        <v>2.05000000000001</v>
      </c>
      <c r="M1702">
        <f t="shared" si="295"/>
        <v>1.87135568545052</v>
      </c>
    </row>
    <row r="1703" spans="1:13">
      <c r="A1703" s="1">
        <v>38427</v>
      </c>
      <c r="B1703">
        <v>274.67</v>
      </c>
      <c r="C1703">
        <f t="shared" si="287"/>
        <v>0</v>
      </c>
      <c r="D1703">
        <f t="shared" si="288"/>
        <v>1.77999999999997</v>
      </c>
      <c r="E1703">
        <f t="shared" si="293"/>
        <v>1.23048728056651</v>
      </c>
      <c r="F1703">
        <f t="shared" si="294"/>
        <v>0.634342998780395</v>
      </c>
      <c r="G1703">
        <f t="shared" si="291"/>
        <v>1.9397822360021</v>
      </c>
      <c r="H1703">
        <f t="shared" si="292"/>
        <v>65.9838750042952</v>
      </c>
      <c r="I1703">
        <f t="shared" si="290"/>
        <v>274.43353028396</v>
      </c>
      <c r="J1703">
        <f t="shared" si="297"/>
        <v>267.374049634749</v>
      </c>
      <c r="K1703">
        <f t="shared" si="296"/>
        <v>7.05948064921148</v>
      </c>
      <c r="L1703">
        <f t="shared" si="289"/>
        <v>1.77999999999997</v>
      </c>
      <c r="M1703">
        <f t="shared" si="295"/>
        <v>1.86483027934691</v>
      </c>
    </row>
    <row r="1704" spans="1:13">
      <c r="A1704" s="1">
        <v>38428</v>
      </c>
      <c r="B1704">
        <v>273.35</v>
      </c>
      <c r="C1704">
        <f t="shared" si="287"/>
        <v>0</v>
      </c>
      <c r="D1704">
        <f t="shared" si="288"/>
        <v>1.31999999999999</v>
      </c>
      <c r="E1704">
        <f t="shared" si="293"/>
        <v>1.14259533195462</v>
      </c>
      <c r="F1704">
        <f t="shared" si="294"/>
        <v>0.683318498867509</v>
      </c>
      <c r="G1704">
        <f t="shared" si="291"/>
        <v>1.67212702985253</v>
      </c>
      <c r="H1704">
        <f t="shared" si="292"/>
        <v>62.5766294480698</v>
      </c>
      <c r="I1704">
        <f t="shared" si="290"/>
        <v>274.266883326287</v>
      </c>
      <c r="J1704">
        <f t="shared" si="297"/>
        <v>267.816867556814</v>
      </c>
      <c r="K1704">
        <f t="shared" si="296"/>
        <v>6.45001576947323</v>
      </c>
      <c r="L1704">
        <f t="shared" si="289"/>
        <v>1.31999999999999</v>
      </c>
      <c r="M1704">
        <f t="shared" si="295"/>
        <v>1.82591383082213</v>
      </c>
    </row>
    <row r="1705" spans="1:13">
      <c r="A1705" s="1">
        <v>38429</v>
      </c>
      <c r="B1705">
        <v>274.35</v>
      </c>
      <c r="C1705">
        <f t="shared" si="287"/>
        <v>1</v>
      </c>
      <c r="D1705">
        <f t="shared" si="288"/>
        <v>0</v>
      </c>
      <c r="E1705">
        <f t="shared" si="293"/>
        <v>1.13240995110072</v>
      </c>
      <c r="F1705">
        <f t="shared" si="294"/>
        <v>0.634510034662687</v>
      </c>
      <c r="G1705">
        <f t="shared" si="291"/>
        <v>1.78469983016536</v>
      </c>
      <c r="H1705">
        <f t="shared" si="292"/>
        <v>64.0894868033006</v>
      </c>
      <c r="I1705">
        <f t="shared" si="290"/>
        <v>274.279666670704</v>
      </c>
      <c r="J1705">
        <f t="shared" si="297"/>
        <v>268.300972670854</v>
      </c>
      <c r="K1705">
        <f t="shared" si="296"/>
        <v>5.97869399985018</v>
      </c>
      <c r="L1705">
        <f t="shared" si="289"/>
        <v>1</v>
      </c>
      <c r="M1705">
        <f t="shared" si="295"/>
        <v>1.7669199857634</v>
      </c>
    </row>
    <row r="1706" spans="1:13">
      <c r="A1706" s="1">
        <v>38432</v>
      </c>
      <c r="B1706">
        <v>275.57</v>
      </c>
      <c r="C1706">
        <f t="shared" si="287"/>
        <v>1.21999999999997</v>
      </c>
      <c r="D1706">
        <f t="shared" si="288"/>
        <v>0</v>
      </c>
      <c r="E1706">
        <f t="shared" si="293"/>
        <v>1.13866638316495</v>
      </c>
      <c r="F1706">
        <f t="shared" si="294"/>
        <v>0.589187889329638</v>
      </c>
      <c r="G1706">
        <f t="shared" si="291"/>
        <v>1.93260317088407</v>
      </c>
      <c r="H1706">
        <f t="shared" si="292"/>
        <v>65.9006029206966</v>
      </c>
      <c r="I1706">
        <f t="shared" si="290"/>
        <v>274.47811993675</v>
      </c>
      <c r="J1706">
        <f t="shared" si="297"/>
        <v>268.839607595944</v>
      </c>
      <c r="K1706">
        <f t="shared" si="296"/>
        <v>5.63851234080613</v>
      </c>
      <c r="L1706">
        <f t="shared" si="289"/>
        <v>1.21999999999997</v>
      </c>
      <c r="M1706">
        <f t="shared" si="295"/>
        <v>1.72785427249459</v>
      </c>
    </row>
    <row r="1707" spans="1:13">
      <c r="A1707" s="1">
        <v>38433</v>
      </c>
      <c r="B1707">
        <v>277.1</v>
      </c>
      <c r="C1707">
        <f t="shared" si="287"/>
        <v>1.53000000000003</v>
      </c>
      <c r="D1707">
        <f t="shared" si="288"/>
        <v>0</v>
      </c>
      <c r="E1707">
        <f t="shared" si="293"/>
        <v>1.16661878436745</v>
      </c>
      <c r="F1707">
        <f t="shared" si="294"/>
        <v>0.547103040091807</v>
      </c>
      <c r="G1707">
        <f t="shared" si="291"/>
        <v>2.13235661087113</v>
      </c>
      <c r="H1707">
        <f t="shared" si="292"/>
        <v>68.0751547723075</v>
      </c>
      <c r="I1707">
        <f t="shared" si="290"/>
        <v>274.881365090478</v>
      </c>
      <c r="J1707">
        <f t="shared" si="297"/>
        <v>269.451702673084</v>
      </c>
      <c r="K1707">
        <f t="shared" si="296"/>
        <v>5.42966241739344</v>
      </c>
      <c r="L1707">
        <f t="shared" si="289"/>
        <v>1.53000000000003</v>
      </c>
      <c r="M1707">
        <f t="shared" si="295"/>
        <v>1.71372182445926</v>
      </c>
    </row>
    <row r="1708" spans="1:13">
      <c r="A1708" s="1">
        <v>38434</v>
      </c>
      <c r="B1708">
        <v>278.46</v>
      </c>
      <c r="C1708">
        <f t="shared" si="287"/>
        <v>1.35999999999996</v>
      </c>
      <c r="D1708">
        <f t="shared" si="288"/>
        <v>0</v>
      </c>
      <c r="E1708">
        <f t="shared" si="293"/>
        <v>1.18043172834121</v>
      </c>
      <c r="F1708">
        <f t="shared" si="294"/>
        <v>0.508024251513821</v>
      </c>
      <c r="G1708">
        <f t="shared" si="291"/>
        <v>2.32357357906386</v>
      </c>
      <c r="H1708">
        <f t="shared" si="292"/>
        <v>69.9119042737827</v>
      </c>
      <c r="I1708">
        <f t="shared" si="290"/>
        <v>275.431759139562</v>
      </c>
      <c r="J1708">
        <f t="shared" si="297"/>
        <v>270.119217505009</v>
      </c>
      <c r="K1708">
        <f t="shared" si="296"/>
        <v>5.3125416345535</v>
      </c>
      <c r="L1708">
        <f t="shared" si="289"/>
        <v>1.35999999999996</v>
      </c>
      <c r="M1708">
        <f t="shared" si="295"/>
        <v>1.68845597985503</v>
      </c>
    </row>
    <row r="1709" spans="1:13">
      <c r="A1709" s="1">
        <v>38435</v>
      </c>
      <c r="B1709">
        <v>278.86</v>
      </c>
      <c r="C1709">
        <f t="shared" si="287"/>
        <v>0.400000000000034</v>
      </c>
      <c r="D1709">
        <f t="shared" si="288"/>
        <v>0</v>
      </c>
      <c r="E1709">
        <f t="shared" si="293"/>
        <v>1.12468660488826</v>
      </c>
      <c r="F1709">
        <f t="shared" si="294"/>
        <v>0.471736804977119</v>
      </c>
      <c r="G1709">
        <f t="shared" si="291"/>
        <v>2.3841400395774</v>
      </c>
      <c r="H1709">
        <f t="shared" si="292"/>
        <v>70.4503954237994</v>
      </c>
      <c r="I1709">
        <f t="shared" si="290"/>
        <v>275.959022583898</v>
      </c>
      <c r="J1709">
        <f t="shared" si="297"/>
        <v>270.766909487888</v>
      </c>
      <c r="K1709">
        <f t="shared" si="296"/>
        <v>5.19211309600996</v>
      </c>
      <c r="L1709">
        <f t="shared" si="289"/>
        <v>0.400000000000034</v>
      </c>
      <c r="M1709">
        <f t="shared" si="295"/>
        <v>1.59642340986538</v>
      </c>
    </row>
    <row r="1710" spans="1:13">
      <c r="A1710" s="1">
        <v>38439</v>
      </c>
      <c r="B1710">
        <v>279.86</v>
      </c>
      <c r="C1710">
        <f t="shared" si="287"/>
        <v>1</v>
      </c>
      <c r="D1710">
        <f t="shared" si="288"/>
        <v>0</v>
      </c>
      <c r="E1710">
        <f t="shared" si="293"/>
        <v>1.11578041882482</v>
      </c>
      <c r="F1710">
        <f t="shared" si="294"/>
        <v>0.438041318907325</v>
      </c>
      <c r="G1710">
        <f t="shared" si="291"/>
        <v>2.54720358711384</v>
      </c>
      <c r="H1710">
        <f t="shared" si="292"/>
        <v>71.8087790722595</v>
      </c>
      <c r="I1710">
        <f t="shared" si="290"/>
        <v>276.558992910494</v>
      </c>
      <c r="J1710">
        <f t="shared" si="297"/>
        <v>271.440707494835</v>
      </c>
      <c r="K1710">
        <f t="shared" si="296"/>
        <v>5.11828541565899</v>
      </c>
      <c r="L1710">
        <f t="shared" si="289"/>
        <v>1</v>
      </c>
      <c r="M1710">
        <f t="shared" si="295"/>
        <v>1.55382173773214</v>
      </c>
    </row>
    <row r="1711" spans="1:13">
      <c r="A1711" s="1">
        <v>38440</v>
      </c>
      <c r="B1711">
        <v>281.08</v>
      </c>
      <c r="C1711">
        <f t="shared" si="287"/>
        <v>1.21999999999997</v>
      </c>
      <c r="D1711">
        <f t="shared" si="288"/>
        <v>0</v>
      </c>
      <c r="E1711">
        <f t="shared" si="293"/>
        <v>1.12322467462304</v>
      </c>
      <c r="F1711">
        <f t="shared" si="294"/>
        <v>0.406752653271087</v>
      </c>
      <c r="G1711">
        <f t="shared" si="291"/>
        <v>2.7614440018771</v>
      </c>
      <c r="H1711">
        <f t="shared" si="292"/>
        <v>73.4144653090419</v>
      </c>
      <c r="I1711">
        <f t="shared" si="290"/>
        <v>277.25432380086</v>
      </c>
      <c r="J1711">
        <f t="shared" si="297"/>
        <v>272.154979069468</v>
      </c>
      <c r="K1711">
        <f t="shared" si="296"/>
        <v>5.09934473139225</v>
      </c>
      <c r="L1711">
        <f t="shared" si="289"/>
        <v>1.21999999999997</v>
      </c>
      <c r="M1711">
        <f t="shared" si="295"/>
        <v>1.52997732789413</v>
      </c>
    </row>
    <row r="1712" spans="1:13">
      <c r="A1712" s="1">
        <v>38441</v>
      </c>
      <c r="B1712">
        <v>283.72</v>
      </c>
      <c r="C1712">
        <f t="shared" si="287"/>
        <v>2.64000000000004</v>
      </c>
      <c r="D1712">
        <f t="shared" si="288"/>
        <v>0</v>
      </c>
      <c r="E1712">
        <f t="shared" si="293"/>
        <v>1.23156576929283</v>
      </c>
      <c r="F1712">
        <f t="shared" si="294"/>
        <v>0.377698892323153</v>
      </c>
      <c r="G1712">
        <f t="shared" si="291"/>
        <v>3.26070791925734</v>
      </c>
      <c r="H1712">
        <f t="shared" si="292"/>
        <v>76.5297218455119</v>
      </c>
      <c r="I1712">
        <f t="shared" si="290"/>
        <v>278.248744800288</v>
      </c>
      <c r="J1712">
        <f t="shared" si="297"/>
        <v>273.01194712042</v>
      </c>
      <c r="K1712">
        <f t="shared" si="296"/>
        <v>5.23679767986749</v>
      </c>
      <c r="L1712">
        <f t="shared" si="289"/>
        <v>2.64000000000004</v>
      </c>
      <c r="M1712">
        <f t="shared" si="295"/>
        <v>1.60926466161598</v>
      </c>
    </row>
    <row r="1713" spans="1:13">
      <c r="A1713" s="1">
        <v>38442</v>
      </c>
      <c r="B1713">
        <v>284.34</v>
      </c>
      <c r="C1713">
        <f t="shared" si="287"/>
        <v>0.619999999999948</v>
      </c>
      <c r="D1713">
        <f t="shared" si="288"/>
        <v>0</v>
      </c>
      <c r="E1713">
        <f t="shared" si="293"/>
        <v>1.18788250005762</v>
      </c>
      <c r="F1713">
        <f t="shared" si="294"/>
        <v>0.350720400014356</v>
      </c>
      <c r="G1713">
        <f t="shared" si="291"/>
        <v>3.38697863029638</v>
      </c>
      <c r="H1713">
        <f t="shared" si="292"/>
        <v>77.2052684940378</v>
      </c>
      <c r="I1713">
        <f t="shared" si="290"/>
        <v>279.185579850004</v>
      </c>
      <c r="J1713">
        <f t="shared" si="297"/>
        <v>273.851355838797</v>
      </c>
      <c r="K1713">
        <f t="shared" si="296"/>
        <v>5.3342240112064</v>
      </c>
      <c r="L1713">
        <f t="shared" si="289"/>
        <v>0.619999999999948</v>
      </c>
      <c r="M1713">
        <f t="shared" si="295"/>
        <v>1.53860290007198</v>
      </c>
    </row>
    <row r="1714" spans="1:13">
      <c r="A1714" s="1">
        <v>38443</v>
      </c>
      <c r="B1714">
        <v>284.21</v>
      </c>
      <c r="C1714">
        <f t="shared" si="287"/>
        <v>0</v>
      </c>
      <c r="D1714">
        <f t="shared" si="288"/>
        <v>0.129999999999995</v>
      </c>
      <c r="E1714">
        <f t="shared" si="293"/>
        <v>1.10303375005351</v>
      </c>
      <c r="F1714">
        <f t="shared" si="294"/>
        <v>0.334954657156187</v>
      </c>
      <c r="G1714">
        <f t="shared" si="291"/>
        <v>3.29308378458869</v>
      </c>
      <c r="H1714">
        <f t="shared" si="292"/>
        <v>76.7067206191084</v>
      </c>
      <c r="I1714">
        <f t="shared" si="290"/>
        <v>279.958335669073</v>
      </c>
      <c r="J1714">
        <f t="shared" si="297"/>
        <v>274.618931371142</v>
      </c>
      <c r="K1714">
        <f t="shared" si="296"/>
        <v>5.33940429793074</v>
      </c>
      <c r="L1714">
        <f t="shared" si="289"/>
        <v>0.129999999999995</v>
      </c>
      <c r="M1714">
        <f t="shared" si="295"/>
        <v>1.43798840720969</v>
      </c>
    </row>
    <row r="1715" spans="1:13">
      <c r="A1715" s="1">
        <v>38446</v>
      </c>
      <c r="B1715">
        <v>285.51</v>
      </c>
      <c r="C1715">
        <f t="shared" si="287"/>
        <v>1.30000000000001</v>
      </c>
      <c r="D1715">
        <f t="shared" si="288"/>
        <v>0</v>
      </c>
      <c r="E1715">
        <f t="shared" si="293"/>
        <v>1.11710276790683</v>
      </c>
      <c r="F1715">
        <f t="shared" si="294"/>
        <v>0.311029324502174</v>
      </c>
      <c r="G1715">
        <f t="shared" si="291"/>
        <v>3.59163165625889</v>
      </c>
      <c r="H1715">
        <f t="shared" si="292"/>
        <v>78.2212495499962</v>
      </c>
      <c r="I1715">
        <f t="shared" si="290"/>
        <v>280.81218164317</v>
      </c>
      <c r="J1715">
        <f t="shared" si="297"/>
        <v>275.425959556541</v>
      </c>
      <c r="K1715">
        <f t="shared" si="296"/>
        <v>5.38622208662895</v>
      </c>
      <c r="L1715">
        <f t="shared" si="289"/>
        <v>1.30000000000001</v>
      </c>
      <c r="M1715">
        <f t="shared" si="295"/>
        <v>1.428132092409</v>
      </c>
    </row>
    <row r="1716" spans="1:13">
      <c r="A1716" s="1">
        <v>38448</v>
      </c>
      <c r="B1716">
        <v>285.51</v>
      </c>
      <c r="C1716">
        <f t="shared" si="287"/>
        <v>0</v>
      </c>
      <c r="D1716">
        <f t="shared" si="288"/>
        <v>0</v>
      </c>
      <c r="E1716">
        <f t="shared" si="293"/>
        <v>1.03730971305634</v>
      </c>
      <c r="F1716">
        <f t="shared" si="294"/>
        <v>0.28881294418059</v>
      </c>
      <c r="G1716">
        <f t="shared" si="291"/>
        <v>3.59163165625889</v>
      </c>
      <c r="H1716">
        <f t="shared" si="292"/>
        <v>78.2212495499962</v>
      </c>
      <c r="I1716">
        <f t="shared" si="290"/>
        <v>281.53470610645</v>
      </c>
      <c r="J1716">
        <f t="shared" si="297"/>
        <v>276.173186953401</v>
      </c>
      <c r="K1716">
        <f t="shared" si="296"/>
        <v>5.36151915304913</v>
      </c>
      <c r="L1716">
        <f t="shared" si="289"/>
        <v>0</v>
      </c>
      <c r="M1716">
        <f t="shared" si="295"/>
        <v>1.32612265723693</v>
      </c>
    </row>
    <row r="1717" spans="1:13">
      <c r="A1717" s="1">
        <v>38449</v>
      </c>
      <c r="B1717">
        <v>289.56</v>
      </c>
      <c r="C1717">
        <f t="shared" si="287"/>
        <v>4.05000000000001</v>
      </c>
      <c r="D1717">
        <f t="shared" si="288"/>
        <v>0</v>
      </c>
      <c r="E1717">
        <f t="shared" si="293"/>
        <v>1.25250187640946</v>
      </c>
      <c r="F1717">
        <f t="shared" si="294"/>
        <v>0.268183448167691</v>
      </c>
      <c r="G1717">
        <f t="shared" si="291"/>
        <v>4.67031759404589</v>
      </c>
      <c r="H1717">
        <f t="shared" si="292"/>
        <v>82.3643035259604</v>
      </c>
      <c r="I1717">
        <f t="shared" si="290"/>
        <v>282.768996307278</v>
      </c>
      <c r="J1717">
        <f t="shared" si="297"/>
        <v>277.165149800154</v>
      </c>
      <c r="K1717">
        <f t="shared" si="296"/>
        <v>5.6038465071241</v>
      </c>
      <c r="L1717">
        <f t="shared" si="289"/>
        <v>4.05000000000001</v>
      </c>
      <c r="M1717">
        <f t="shared" si="295"/>
        <v>1.52068532457715</v>
      </c>
    </row>
    <row r="1718" spans="1:13">
      <c r="A1718" s="1">
        <v>38453</v>
      </c>
      <c r="B1718">
        <v>290.65</v>
      </c>
      <c r="C1718">
        <f t="shared" si="287"/>
        <v>1.08999999999997</v>
      </c>
      <c r="D1718">
        <f t="shared" si="288"/>
        <v>0</v>
      </c>
      <c r="E1718">
        <f t="shared" si="293"/>
        <v>1.24089459952307</v>
      </c>
      <c r="F1718">
        <f t="shared" si="294"/>
        <v>0.249027487584284</v>
      </c>
      <c r="G1718">
        <f t="shared" si="291"/>
        <v>4.98296236917654</v>
      </c>
      <c r="H1718">
        <f t="shared" si="292"/>
        <v>83.2858718090578</v>
      </c>
      <c r="I1718">
        <f t="shared" si="290"/>
        <v>283.981094675219</v>
      </c>
      <c r="J1718">
        <f t="shared" si="297"/>
        <v>278.164377199962</v>
      </c>
      <c r="K1718">
        <f t="shared" si="296"/>
        <v>5.81671747525616</v>
      </c>
      <c r="L1718">
        <f t="shared" si="289"/>
        <v>1.08999999999997</v>
      </c>
      <c r="M1718">
        <f t="shared" si="295"/>
        <v>1.48992208710735</v>
      </c>
    </row>
    <row r="1719" spans="1:13">
      <c r="A1719" s="1">
        <v>38455</v>
      </c>
      <c r="B1719">
        <v>293.26</v>
      </c>
      <c r="C1719">
        <f t="shared" si="287"/>
        <v>2.61000000000001</v>
      </c>
      <c r="D1719">
        <f t="shared" si="288"/>
        <v>0</v>
      </c>
      <c r="E1719">
        <f t="shared" si="293"/>
        <v>1.33868784241428</v>
      </c>
      <c r="F1719">
        <f t="shared" si="294"/>
        <v>0.231239809899693</v>
      </c>
      <c r="G1719">
        <f t="shared" si="291"/>
        <v>5.78917550137658</v>
      </c>
      <c r="H1719">
        <f t="shared" si="292"/>
        <v>85.2706709408641</v>
      </c>
      <c r="I1719">
        <f t="shared" si="290"/>
        <v>285.40819031417</v>
      </c>
      <c r="J1719">
        <f t="shared" si="297"/>
        <v>279.282962849445</v>
      </c>
      <c r="K1719">
        <f t="shared" si="296"/>
        <v>6.12522746472473</v>
      </c>
      <c r="L1719">
        <f t="shared" si="289"/>
        <v>2.61000000000001</v>
      </c>
      <c r="M1719">
        <f t="shared" si="295"/>
        <v>1.56992765231397</v>
      </c>
    </row>
    <row r="1720" spans="1:13">
      <c r="A1720" s="1">
        <v>38460</v>
      </c>
      <c r="B1720">
        <v>293.71</v>
      </c>
      <c r="C1720">
        <f t="shared" si="287"/>
        <v>0.449999999999989</v>
      </c>
      <c r="D1720">
        <f t="shared" si="288"/>
        <v>0</v>
      </c>
      <c r="E1720">
        <f t="shared" si="293"/>
        <v>1.27521013938469</v>
      </c>
      <c r="F1720">
        <f t="shared" si="294"/>
        <v>0.214722680621143</v>
      </c>
      <c r="G1720">
        <f t="shared" si="291"/>
        <v>5.93887024740841</v>
      </c>
      <c r="H1720">
        <f t="shared" si="292"/>
        <v>85.5884320596211</v>
      </c>
      <c r="I1720">
        <f t="shared" si="290"/>
        <v>286.685008643851</v>
      </c>
      <c r="J1720">
        <f t="shared" si="297"/>
        <v>280.352006302301</v>
      </c>
      <c r="K1720">
        <f t="shared" si="296"/>
        <v>6.33300234154927</v>
      </c>
      <c r="L1720">
        <f t="shared" si="289"/>
        <v>0.449999999999989</v>
      </c>
      <c r="M1720">
        <f t="shared" si="295"/>
        <v>1.48993282000583</v>
      </c>
    </row>
    <row r="1721" spans="1:13">
      <c r="A1721" s="1">
        <v>38461</v>
      </c>
      <c r="B1721">
        <v>293.71</v>
      </c>
      <c r="C1721">
        <f t="shared" si="287"/>
        <v>0</v>
      </c>
      <c r="D1721">
        <f t="shared" si="288"/>
        <v>0</v>
      </c>
      <c r="E1721">
        <f t="shared" si="293"/>
        <v>1.18412370085721</v>
      </c>
      <c r="F1721">
        <f t="shared" si="294"/>
        <v>0.199385346291061</v>
      </c>
      <c r="G1721">
        <f t="shared" si="291"/>
        <v>5.93887024740841</v>
      </c>
      <c r="H1721">
        <f t="shared" si="292"/>
        <v>85.5884320596211</v>
      </c>
      <c r="I1721">
        <f t="shared" si="290"/>
        <v>287.765452314426</v>
      </c>
      <c r="J1721">
        <f t="shared" si="297"/>
        <v>281.341833635301</v>
      </c>
      <c r="K1721">
        <f t="shared" si="296"/>
        <v>6.42361867912558</v>
      </c>
      <c r="L1721">
        <f t="shared" si="289"/>
        <v>0</v>
      </c>
      <c r="M1721">
        <f t="shared" si="295"/>
        <v>1.38350904714827</v>
      </c>
    </row>
    <row r="1722" spans="1:13">
      <c r="A1722" s="1">
        <v>38462</v>
      </c>
      <c r="B1722">
        <v>292.59</v>
      </c>
      <c r="C1722">
        <f t="shared" si="287"/>
        <v>0</v>
      </c>
      <c r="D1722">
        <f t="shared" si="288"/>
        <v>1.12</v>
      </c>
      <c r="E1722">
        <f t="shared" si="293"/>
        <v>1.09954343651027</v>
      </c>
      <c r="F1722">
        <f t="shared" si="294"/>
        <v>0.2651435358417</v>
      </c>
      <c r="G1722">
        <f t="shared" si="291"/>
        <v>4.14697432852646</v>
      </c>
      <c r="H1722">
        <f t="shared" si="292"/>
        <v>80.5711096234223</v>
      </c>
      <c r="I1722">
        <f t="shared" si="290"/>
        <v>288.507467748468</v>
      </c>
      <c r="J1722">
        <f t="shared" si="297"/>
        <v>282.175322762925</v>
      </c>
      <c r="K1722">
        <f t="shared" si="296"/>
        <v>6.33214498554258</v>
      </c>
      <c r="L1722">
        <f t="shared" si="289"/>
        <v>1.12</v>
      </c>
      <c r="M1722">
        <f t="shared" si="295"/>
        <v>1.36468697235197</v>
      </c>
    </row>
    <row r="1723" spans="1:13">
      <c r="A1723" s="1">
        <v>38463</v>
      </c>
      <c r="B1723">
        <v>293.58</v>
      </c>
      <c r="C1723">
        <f t="shared" si="287"/>
        <v>0.990000000000009</v>
      </c>
      <c r="D1723">
        <f t="shared" si="288"/>
        <v>0</v>
      </c>
      <c r="E1723">
        <f t="shared" si="293"/>
        <v>1.09171890533096</v>
      </c>
      <c r="F1723">
        <f t="shared" si="294"/>
        <v>0.246204711853007</v>
      </c>
      <c r="G1723">
        <f t="shared" si="291"/>
        <v>4.43419176308354</v>
      </c>
      <c r="H1723">
        <f t="shared" si="292"/>
        <v>81.5979994156009</v>
      </c>
      <c r="I1723">
        <f t="shared" si="290"/>
        <v>289.287623208753</v>
      </c>
      <c r="J1723">
        <f t="shared" si="297"/>
        <v>283.020409346192</v>
      </c>
      <c r="K1723">
        <f t="shared" si="296"/>
        <v>6.26721386256105</v>
      </c>
      <c r="L1723">
        <f t="shared" si="289"/>
        <v>0.990000000000009</v>
      </c>
      <c r="M1723">
        <f t="shared" si="295"/>
        <v>1.33792361718397</v>
      </c>
    </row>
    <row r="1724" spans="1:13">
      <c r="A1724" s="1">
        <v>38466</v>
      </c>
      <c r="B1724">
        <v>294.03</v>
      </c>
      <c r="C1724">
        <f t="shared" si="287"/>
        <v>0.449999999999989</v>
      </c>
      <c r="D1724">
        <f t="shared" si="288"/>
        <v>0</v>
      </c>
      <c r="E1724">
        <f t="shared" si="293"/>
        <v>1.04588184066446</v>
      </c>
      <c r="F1724">
        <f t="shared" si="294"/>
        <v>0.228618661006364</v>
      </c>
      <c r="G1724">
        <f t="shared" si="291"/>
        <v>4.57478771006952</v>
      </c>
      <c r="H1724">
        <f t="shared" si="292"/>
        <v>82.0620972132492</v>
      </c>
      <c r="I1724">
        <f t="shared" si="290"/>
        <v>290.017000759247</v>
      </c>
      <c r="J1724">
        <f t="shared" si="297"/>
        <v>283.836220013639</v>
      </c>
      <c r="K1724">
        <f t="shared" si="296"/>
        <v>6.18078074560765</v>
      </c>
      <c r="L1724">
        <f t="shared" si="289"/>
        <v>0.449999999999989</v>
      </c>
      <c r="M1724">
        <f t="shared" si="295"/>
        <v>1.27450050167083</v>
      </c>
    </row>
    <row r="1725" spans="1:13">
      <c r="A1725" s="1">
        <v>38467</v>
      </c>
      <c r="B1725">
        <v>294.98</v>
      </c>
      <c r="C1725">
        <f t="shared" si="287"/>
        <v>0.950000000000045</v>
      </c>
      <c r="D1725">
        <f t="shared" si="288"/>
        <v>0</v>
      </c>
      <c r="E1725">
        <f t="shared" si="293"/>
        <v>1.03903313775986</v>
      </c>
      <c r="F1725">
        <f t="shared" si="294"/>
        <v>0.212288756648767</v>
      </c>
      <c r="G1725">
        <f t="shared" si="291"/>
        <v>4.89443319637954</v>
      </c>
      <c r="H1725">
        <f t="shared" si="292"/>
        <v>83.0348403878049</v>
      </c>
      <c r="I1725">
        <f t="shared" si="290"/>
        <v>290.780310042475</v>
      </c>
      <c r="J1725">
        <f t="shared" si="297"/>
        <v>284.661974110629</v>
      </c>
      <c r="K1725">
        <f t="shared" si="296"/>
        <v>6.1183359318461</v>
      </c>
      <c r="L1725">
        <f t="shared" si="289"/>
        <v>0.950000000000045</v>
      </c>
      <c r="M1725">
        <f t="shared" si="295"/>
        <v>1.25132189440863</v>
      </c>
    </row>
    <row r="1726" spans="1:13">
      <c r="A1726" s="1">
        <v>38468</v>
      </c>
      <c r="B1726">
        <v>294.44</v>
      </c>
      <c r="C1726">
        <f t="shared" si="287"/>
        <v>0</v>
      </c>
      <c r="D1726">
        <f t="shared" si="288"/>
        <v>0.54000000000002</v>
      </c>
      <c r="E1726">
        <f t="shared" si="293"/>
        <v>0.964816485062729</v>
      </c>
      <c r="F1726">
        <f t="shared" si="294"/>
        <v>0.235696702602428</v>
      </c>
      <c r="G1726">
        <f t="shared" si="291"/>
        <v>4.09346619791359</v>
      </c>
      <c r="H1726">
        <f t="shared" si="292"/>
        <v>80.367004292487</v>
      </c>
      <c r="I1726">
        <f t="shared" si="290"/>
        <v>291.343170357942</v>
      </c>
      <c r="J1726">
        <f t="shared" si="297"/>
        <v>285.386525829031</v>
      </c>
      <c r="K1726">
        <f t="shared" si="296"/>
        <v>5.95664452891106</v>
      </c>
      <c r="L1726">
        <f t="shared" si="289"/>
        <v>0.54000000000002</v>
      </c>
      <c r="M1726">
        <f t="shared" si="295"/>
        <v>1.20051318766516</v>
      </c>
    </row>
    <row r="1727" spans="1:13">
      <c r="A1727" s="1">
        <v>38469</v>
      </c>
      <c r="B1727">
        <v>295.33</v>
      </c>
      <c r="C1727">
        <f t="shared" si="287"/>
        <v>0.889999999999986</v>
      </c>
      <c r="D1727">
        <f t="shared" si="288"/>
        <v>0</v>
      </c>
      <c r="E1727">
        <f t="shared" si="293"/>
        <v>0.95947245041539</v>
      </c>
      <c r="F1727">
        <f t="shared" si="294"/>
        <v>0.218861223845111</v>
      </c>
      <c r="G1727">
        <f t="shared" si="291"/>
        <v>4.38393075556596</v>
      </c>
      <c r="H1727">
        <f t="shared" si="292"/>
        <v>81.426209856689</v>
      </c>
      <c r="I1727">
        <f t="shared" si="290"/>
        <v>291.956344756891</v>
      </c>
      <c r="J1727">
        <f t="shared" si="297"/>
        <v>286.1233372651</v>
      </c>
      <c r="K1727">
        <f t="shared" si="296"/>
        <v>5.83300749179074</v>
      </c>
      <c r="L1727">
        <f t="shared" si="289"/>
        <v>0.889999999999986</v>
      </c>
      <c r="M1727">
        <f t="shared" si="295"/>
        <v>1.1783336742605</v>
      </c>
    </row>
    <row r="1728" spans="1:13">
      <c r="A1728" s="1">
        <v>38470</v>
      </c>
      <c r="B1728">
        <v>294.29</v>
      </c>
      <c r="C1728">
        <f t="shared" si="287"/>
        <v>0</v>
      </c>
      <c r="D1728">
        <f t="shared" si="288"/>
        <v>1.03999999999996</v>
      </c>
      <c r="E1728">
        <f t="shared" si="293"/>
        <v>0.890938703957148</v>
      </c>
      <c r="F1728">
        <f t="shared" si="294"/>
        <v>0.277513993570458</v>
      </c>
      <c r="G1728">
        <f t="shared" si="291"/>
        <v>3.21042803101368</v>
      </c>
      <c r="H1728">
        <f t="shared" si="292"/>
        <v>76.2494455994954</v>
      </c>
      <c r="I1728">
        <f t="shared" si="290"/>
        <v>292.315260933281</v>
      </c>
      <c r="J1728">
        <f t="shared" si="297"/>
        <v>286.728486973756</v>
      </c>
      <c r="K1728">
        <f t="shared" si="296"/>
        <v>5.58677395952486</v>
      </c>
      <c r="L1728">
        <f t="shared" si="289"/>
        <v>1.03999999999996</v>
      </c>
      <c r="M1728">
        <f t="shared" si="295"/>
        <v>1.16845269752761</v>
      </c>
    </row>
    <row r="1729" spans="1:13">
      <c r="A1729" s="1">
        <v>38473</v>
      </c>
      <c r="B1729">
        <v>294.79</v>
      </c>
      <c r="C1729">
        <f t="shared" si="287"/>
        <v>0.5</v>
      </c>
      <c r="D1729">
        <f t="shared" si="288"/>
        <v>0</v>
      </c>
      <c r="E1729">
        <f t="shared" si="293"/>
        <v>0.863014510817352</v>
      </c>
      <c r="F1729">
        <f t="shared" si="294"/>
        <v>0.257691565458282</v>
      </c>
      <c r="G1729">
        <f t="shared" si="291"/>
        <v>3.34902118073812</v>
      </c>
      <c r="H1729">
        <f t="shared" si="292"/>
        <v>77.0063203088314</v>
      </c>
      <c r="I1729">
        <f t="shared" si="290"/>
        <v>292.695875801742</v>
      </c>
      <c r="J1729">
        <f t="shared" si="297"/>
        <v>287.325845089001</v>
      </c>
      <c r="K1729">
        <f t="shared" si="296"/>
        <v>5.37003071274165</v>
      </c>
      <c r="L1729">
        <f t="shared" si="289"/>
        <v>0.5</v>
      </c>
      <c r="M1729">
        <f t="shared" si="295"/>
        <v>1.12070607627563</v>
      </c>
    </row>
    <row r="1730" spans="1:13">
      <c r="A1730" s="1">
        <v>38474</v>
      </c>
      <c r="B1730">
        <v>296.11</v>
      </c>
      <c r="C1730">
        <f t="shared" si="287"/>
        <v>1.31999999999999</v>
      </c>
      <c r="D1730">
        <f t="shared" si="288"/>
        <v>0</v>
      </c>
      <c r="E1730">
        <f t="shared" si="293"/>
        <v>0.895656331473255</v>
      </c>
      <c r="F1730">
        <f t="shared" si="294"/>
        <v>0.239285025068405</v>
      </c>
      <c r="G1730">
        <f t="shared" si="291"/>
        <v>3.74305216641623</v>
      </c>
      <c r="H1730">
        <f t="shared" si="292"/>
        <v>78.9165295907849</v>
      </c>
      <c r="I1730">
        <f t="shared" si="290"/>
        <v>293.220968103434</v>
      </c>
      <c r="J1730">
        <f t="shared" si="297"/>
        <v>287.976750967906</v>
      </c>
      <c r="K1730">
        <f t="shared" si="296"/>
        <v>5.24421713552863</v>
      </c>
      <c r="L1730">
        <f t="shared" si="289"/>
        <v>1.31999999999999</v>
      </c>
      <c r="M1730">
        <f t="shared" si="295"/>
        <v>1.13494135654166</v>
      </c>
    </row>
    <row r="1731" spans="1:13">
      <c r="A1731" s="1">
        <v>38475</v>
      </c>
      <c r="B1731">
        <v>297.81</v>
      </c>
      <c r="C1731">
        <f t="shared" si="287"/>
        <v>1.69999999999999</v>
      </c>
      <c r="D1731">
        <f t="shared" si="288"/>
        <v>0</v>
      </c>
      <c r="E1731">
        <f t="shared" si="293"/>
        <v>0.953109450653736</v>
      </c>
      <c r="F1731">
        <f t="shared" si="294"/>
        <v>0.222193237563519</v>
      </c>
      <c r="G1731">
        <f t="shared" si="291"/>
        <v>4.2895520183474</v>
      </c>
      <c r="H1731">
        <f t="shared" si="292"/>
        <v>81.094807338478</v>
      </c>
      <c r="I1731">
        <f t="shared" si="290"/>
        <v>293.926761209126</v>
      </c>
      <c r="J1731">
        <f t="shared" si="297"/>
        <v>288.705394721184</v>
      </c>
      <c r="K1731">
        <f t="shared" si="296"/>
        <v>5.22136648794225</v>
      </c>
      <c r="L1731">
        <f t="shared" si="289"/>
        <v>1.69999999999999</v>
      </c>
      <c r="M1731">
        <f t="shared" si="295"/>
        <v>1.17530268821725</v>
      </c>
    </row>
    <row r="1732" spans="1:13">
      <c r="A1732" s="1">
        <v>38476</v>
      </c>
      <c r="B1732">
        <v>298.78</v>
      </c>
      <c r="C1732">
        <f t="shared" ref="C1732:C1795" si="298">IF(B1732&gt;B1731,B1732-B1731,0)</f>
        <v>0.96999999999997</v>
      </c>
      <c r="D1732">
        <f t="shared" ref="D1732:D1795" si="299">IF(B1732&lt;B1731,B1731-B1732,0)</f>
        <v>0</v>
      </c>
      <c r="E1732">
        <f t="shared" si="293"/>
        <v>0.954315918464181</v>
      </c>
      <c r="F1732">
        <f t="shared" si="294"/>
        <v>0.206322292023268</v>
      </c>
      <c r="G1732">
        <f t="shared" si="291"/>
        <v>4.62536504953405</v>
      </c>
      <c r="H1732">
        <f t="shared" si="292"/>
        <v>82.2233758841512</v>
      </c>
      <c r="I1732">
        <f t="shared" si="290"/>
        <v>294.673189335162</v>
      </c>
      <c r="J1732">
        <f t="shared" si="297"/>
        <v>289.451922972344</v>
      </c>
      <c r="K1732">
        <f t="shared" si="296"/>
        <v>5.22126636281843</v>
      </c>
      <c r="L1732">
        <f t="shared" ref="L1732:L1795" si="300">ABS(B1732-B1731)</f>
        <v>0.96999999999997</v>
      </c>
      <c r="M1732">
        <f t="shared" si="295"/>
        <v>1.16063821048745</v>
      </c>
    </row>
    <row r="1733" spans="1:13">
      <c r="A1733" s="1">
        <v>38477</v>
      </c>
      <c r="B1733">
        <v>288.89</v>
      </c>
      <c r="C1733">
        <f t="shared" si="298"/>
        <v>0</v>
      </c>
      <c r="D1733">
        <f t="shared" si="299"/>
        <v>9.88999999999999</v>
      </c>
      <c r="E1733">
        <f t="shared" si="293"/>
        <v>0.886150495716739</v>
      </c>
      <c r="F1733">
        <f t="shared" si="294"/>
        <v>0.898013556878748</v>
      </c>
      <c r="G1733">
        <f t="shared" si="291"/>
        <v>0.986789663617951</v>
      </c>
      <c r="H1733">
        <f t="shared" si="292"/>
        <v>49.6675456737078</v>
      </c>
      <c r="I1733">
        <f t="shared" si="290"/>
        <v>293.783734815414</v>
      </c>
      <c r="J1733">
        <f t="shared" si="297"/>
        <v>289.410284480093</v>
      </c>
      <c r="K1733">
        <f t="shared" si="296"/>
        <v>4.37345033532114</v>
      </c>
      <c r="L1733">
        <f t="shared" si="300"/>
        <v>9.88999999999999</v>
      </c>
      <c r="M1733">
        <f t="shared" si="295"/>
        <v>1.78416405259549</v>
      </c>
    </row>
    <row r="1734" spans="1:13">
      <c r="A1734" s="1">
        <v>38481</v>
      </c>
      <c r="B1734">
        <v>288.79</v>
      </c>
      <c r="C1734">
        <f t="shared" si="298"/>
        <v>0</v>
      </c>
      <c r="D1734">
        <f t="shared" si="299"/>
        <v>0.0999999999999659</v>
      </c>
      <c r="E1734">
        <f t="shared" si="293"/>
        <v>0.822854031736972</v>
      </c>
      <c r="F1734">
        <f t="shared" si="294"/>
        <v>0.841012588530263</v>
      </c>
      <c r="G1734">
        <f t="shared" si="291"/>
        <v>0.978408697989855</v>
      </c>
      <c r="H1734">
        <f t="shared" si="292"/>
        <v>49.4543265496133</v>
      </c>
      <c r="I1734">
        <f t="shared" si="290"/>
        <v>293.015698400804</v>
      </c>
      <c r="J1734">
        <f t="shared" si="297"/>
        <v>289.364321400118</v>
      </c>
      <c r="K1734">
        <f t="shared" si="296"/>
        <v>3.65137700068527</v>
      </c>
      <c r="L1734">
        <f t="shared" si="300"/>
        <v>0.0999999999999659</v>
      </c>
      <c r="M1734">
        <f t="shared" si="295"/>
        <v>1.66386662026724</v>
      </c>
    </row>
    <row r="1735" spans="1:13">
      <c r="A1735" s="1">
        <v>38482</v>
      </c>
      <c r="B1735">
        <v>288.34</v>
      </c>
      <c r="C1735">
        <f t="shared" si="298"/>
        <v>0</v>
      </c>
      <c r="D1735">
        <f t="shared" si="299"/>
        <v>0.450000000000045</v>
      </c>
      <c r="E1735">
        <f t="shared" si="293"/>
        <v>0.76407874375576</v>
      </c>
      <c r="F1735">
        <f t="shared" si="294"/>
        <v>0.813083117920962</v>
      </c>
      <c r="G1735">
        <f t="shared" si="291"/>
        <v>0.939730178766342</v>
      </c>
      <c r="H1735">
        <f t="shared" si="292"/>
        <v>48.4464380176837</v>
      </c>
      <c r="I1735">
        <f t="shared" si="290"/>
        <v>292.29657598676</v>
      </c>
      <c r="J1735">
        <f t="shared" si="297"/>
        <v>289.28841918437</v>
      </c>
      <c r="K1735">
        <f t="shared" si="296"/>
        <v>3.00815680239043</v>
      </c>
      <c r="L1735">
        <f t="shared" si="300"/>
        <v>0.450000000000045</v>
      </c>
      <c r="M1735">
        <f t="shared" si="295"/>
        <v>1.57716186167672</v>
      </c>
    </row>
    <row r="1736" spans="1:13">
      <c r="A1736" s="1">
        <v>38484</v>
      </c>
      <c r="B1736">
        <v>285.42</v>
      </c>
      <c r="C1736">
        <f t="shared" si="298"/>
        <v>0</v>
      </c>
      <c r="D1736">
        <f t="shared" si="299"/>
        <v>2.91999999999996</v>
      </c>
      <c r="E1736">
        <f t="shared" si="293"/>
        <v>0.709501690630349</v>
      </c>
      <c r="F1736">
        <f t="shared" si="294"/>
        <v>0.963577180926604</v>
      </c>
      <c r="G1736">
        <f t="shared" si="291"/>
        <v>0.736320561211371</v>
      </c>
      <c r="H1736">
        <f t="shared" si="292"/>
        <v>42.4069482133913</v>
      </c>
      <c r="I1736">
        <f t="shared" si="290"/>
        <v>291.238958599996</v>
      </c>
      <c r="J1736">
        <f t="shared" si="297"/>
        <v>289.001769322808</v>
      </c>
      <c r="K1736">
        <f t="shared" si="296"/>
        <v>2.23718927718852</v>
      </c>
      <c r="L1736">
        <f t="shared" si="300"/>
        <v>2.91999999999996</v>
      </c>
      <c r="M1736">
        <f t="shared" si="295"/>
        <v>1.67307887155695</v>
      </c>
    </row>
    <row r="1737" spans="1:13">
      <c r="A1737" s="1">
        <v>38487</v>
      </c>
      <c r="B1737">
        <v>285.52</v>
      </c>
      <c r="C1737">
        <f t="shared" si="298"/>
        <v>0.0999999999999659</v>
      </c>
      <c r="D1737">
        <f t="shared" si="299"/>
        <v>0</v>
      </c>
      <c r="E1737">
        <f t="shared" si="293"/>
        <v>0.665965855585321</v>
      </c>
      <c r="F1737">
        <f t="shared" si="294"/>
        <v>0.894750239431847</v>
      </c>
      <c r="G1737">
        <f t="shared" si="291"/>
        <v>0.744303634954264</v>
      </c>
      <c r="H1737">
        <f t="shared" si="292"/>
        <v>42.6705316688616</v>
      </c>
      <c r="I1737">
        <f t="shared" si="290"/>
        <v>290.359382767317</v>
      </c>
      <c r="J1737">
        <f t="shared" si="297"/>
        <v>288.743770215988</v>
      </c>
      <c r="K1737">
        <f t="shared" si="296"/>
        <v>1.61561255132915</v>
      </c>
      <c r="L1737">
        <f t="shared" si="300"/>
        <v>0.0999999999999659</v>
      </c>
      <c r="M1737">
        <f t="shared" si="295"/>
        <v>1.56071609501717</v>
      </c>
    </row>
    <row r="1738" spans="1:13">
      <c r="A1738" s="1">
        <v>38488</v>
      </c>
      <c r="B1738">
        <v>284.52</v>
      </c>
      <c r="C1738">
        <f t="shared" si="298"/>
        <v>0</v>
      </c>
      <c r="D1738">
        <f t="shared" si="299"/>
        <v>1</v>
      </c>
      <c r="E1738">
        <f t="shared" si="293"/>
        <v>0.618396865900656</v>
      </c>
      <c r="F1738">
        <f t="shared" si="294"/>
        <v>0.902268079472429</v>
      </c>
      <c r="G1738">
        <f t="shared" si="291"/>
        <v>0.68538040962531</v>
      </c>
      <c r="H1738">
        <f t="shared" si="292"/>
        <v>40.6662143282941</v>
      </c>
      <c r="I1738">
        <f t="shared" si="290"/>
        <v>289.461285697704</v>
      </c>
      <c r="J1738">
        <f t="shared" si="297"/>
        <v>288.430788842983</v>
      </c>
      <c r="K1738">
        <f t="shared" si="296"/>
        <v>1.03049685472052</v>
      </c>
      <c r="L1738">
        <f t="shared" si="300"/>
        <v>1</v>
      </c>
      <c r="M1738">
        <f t="shared" si="295"/>
        <v>1.52066494537309</v>
      </c>
    </row>
    <row r="1739" spans="1:13">
      <c r="A1739" s="1">
        <v>38489</v>
      </c>
      <c r="B1739">
        <v>283.12</v>
      </c>
      <c r="C1739">
        <f t="shared" si="298"/>
        <v>0</v>
      </c>
      <c r="D1739">
        <f t="shared" si="299"/>
        <v>1.39999999999998</v>
      </c>
      <c r="E1739">
        <f t="shared" si="293"/>
        <v>0.574225661193466</v>
      </c>
      <c r="F1739">
        <f t="shared" si="294"/>
        <v>0.937820359510111</v>
      </c>
      <c r="G1739">
        <f t="shared" si="291"/>
        <v>0.612298139372261</v>
      </c>
      <c r="H1739">
        <f t="shared" si="292"/>
        <v>37.9767317483016</v>
      </c>
      <c r="I1739">
        <f t="shared" si="290"/>
        <v>288.485995957397</v>
      </c>
      <c r="J1739">
        <f t="shared" si="297"/>
        <v>288.037259389718</v>
      </c>
      <c r="K1739">
        <f t="shared" si="296"/>
        <v>0.448736567678736</v>
      </c>
      <c r="L1739">
        <f t="shared" si="300"/>
        <v>1.39999999999998</v>
      </c>
      <c r="M1739">
        <f t="shared" si="295"/>
        <v>1.51204602070358</v>
      </c>
    </row>
    <row r="1740" spans="1:13">
      <c r="A1740" s="1">
        <v>38490</v>
      </c>
      <c r="B1740">
        <v>281.39</v>
      </c>
      <c r="C1740">
        <f t="shared" si="298"/>
        <v>0</v>
      </c>
      <c r="D1740">
        <f t="shared" si="299"/>
        <v>1.73000000000002</v>
      </c>
      <c r="E1740">
        <f t="shared" si="293"/>
        <v>0.53320954253679</v>
      </c>
      <c r="F1740">
        <f t="shared" si="294"/>
        <v>0.994404619545105</v>
      </c>
      <c r="G1740">
        <f t="shared" si="291"/>
        <v>0.536209840598598</v>
      </c>
      <c r="H1740">
        <f t="shared" si="292"/>
        <v>34.9047263223922</v>
      </c>
      <c r="I1740">
        <f t="shared" si="290"/>
        <v>287.394631779149</v>
      </c>
      <c r="J1740">
        <f t="shared" si="297"/>
        <v>287.54469746894</v>
      </c>
      <c r="K1740">
        <f t="shared" si="296"/>
        <v>-0.150065689790779</v>
      </c>
      <c r="L1740">
        <f t="shared" si="300"/>
        <v>1.73000000000002</v>
      </c>
      <c r="M1740">
        <f t="shared" si="295"/>
        <v>1.52761416208189</v>
      </c>
    </row>
    <row r="1741" spans="1:13">
      <c r="A1741" s="1">
        <v>38491</v>
      </c>
      <c r="B1741">
        <v>280.39</v>
      </c>
      <c r="C1741">
        <f t="shared" si="298"/>
        <v>0</v>
      </c>
      <c r="D1741">
        <f t="shared" si="299"/>
        <v>1</v>
      </c>
      <c r="E1741">
        <f t="shared" si="293"/>
        <v>0.495123146641305</v>
      </c>
      <c r="F1741">
        <f t="shared" si="294"/>
        <v>0.994804289577597</v>
      </c>
      <c r="G1741">
        <f t="shared" si="291"/>
        <v>0.497709098994274</v>
      </c>
      <c r="H1741">
        <f t="shared" si="292"/>
        <v>33.231359769964</v>
      </c>
      <c r="I1741">
        <f t="shared" si="290"/>
        <v>286.317319411516</v>
      </c>
      <c r="J1741">
        <f t="shared" si="297"/>
        <v>287.014534386491</v>
      </c>
      <c r="K1741">
        <f t="shared" si="296"/>
        <v>-0.697214974975452</v>
      </c>
      <c r="L1741">
        <f t="shared" si="300"/>
        <v>1</v>
      </c>
      <c r="M1741">
        <f t="shared" si="295"/>
        <v>1.4899274362189</v>
      </c>
    </row>
    <row r="1742" spans="1:13">
      <c r="A1742" s="1">
        <v>38494</v>
      </c>
      <c r="B1742">
        <v>279.73</v>
      </c>
      <c r="C1742">
        <f t="shared" si="298"/>
        <v>0</v>
      </c>
      <c r="D1742">
        <f t="shared" si="299"/>
        <v>0.659999999999968</v>
      </c>
      <c r="E1742">
        <f t="shared" si="293"/>
        <v>0.459757207595497</v>
      </c>
      <c r="F1742">
        <f t="shared" si="294"/>
        <v>0.970889697464909</v>
      </c>
      <c r="G1742">
        <f t="shared" si="291"/>
        <v>0.473542163230251</v>
      </c>
      <c r="H1742">
        <f t="shared" si="292"/>
        <v>32.1363158141446</v>
      </c>
      <c r="I1742">
        <f t="shared" si="290"/>
        <v>285.304189686025</v>
      </c>
      <c r="J1742">
        <f t="shared" si="297"/>
        <v>286.474750388452</v>
      </c>
      <c r="K1742">
        <f t="shared" si="296"/>
        <v>-1.17056070242762</v>
      </c>
      <c r="L1742">
        <f t="shared" si="300"/>
        <v>0.659999999999968</v>
      </c>
      <c r="M1742">
        <f t="shared" si="295"/>
        <v>1.43064690506041</v>
      </c>
    </row>
    <row r="1743" spans="1:13">
      <c r="A1743" s="1">
        <v>38496</v>
      </c>
      <c r="B1743">
        <v>276.85</v>
      </c>
      <c r="C1743">
        <f t="shared" si="298"/>
        <v>0</v>
      </c>
      <c r="D1743">
        <f t="shared" si="299"/>
        <v>2.88</v>
      </c>
      <c r="E1743">
        <f t="shared" si="293"/>
        <v>0.426917407052962</v>
      </c>
      <c r="F1743">
        <f t="shared" si="294"/>
        <v>1.10725471907456</v>
      </c>
      <c r="G1743">
        <f t="shared" si="291"/>
        <v>0.385563863218193</v>
      </c>
      <c r="H1743">
        <f t="shared" si="292"/>
        <v>27.8272170235921</v>
      </c>
      <c r="I1743">
        <f t="shared" ref="I1743:I1806" si="301">(B1743*0.1538)+(I1742*0.8462)</f>
        <v>284.003935312314</v>
      </c>
      <c r="J1743">
        <f t="shared" si="297"/>
        <v>285.761556384668</v>
      </c>
      <c r="K1743">
        <f t="shared" si="296"/>
        <v>-1.75762107235391</v>
      </c>
      <c r="L1743">
        <f t="shared" si="300"/>
        <v>2.88</v>
      </c>
      <c r="M1743">
        <f t="shared" si="295"/>
        <v>1.53417212612752</v>
      </c>
    </row>
    <row r="1744" spans="1:13">
      <c r="A1744" s="1">
        <v>38497</v>
      </c>
      <c r="B1744">
        <v>275.46</v>
      </c>
      <c r="C1744">
        <f t="shared" si="298"/>
        <v>0</v>
      </c>
      <c r="D1744">
        <f t="shared" si="299"/>
        <v>1.39000000000004</v>
      </c>
      <c r="E1744">
        <f t="shared" si="293"/>
        <v>0.396423306549179</v>
      </c>
      <c r="F1744">
        <f t="shared" si="294"/>
        <v>1.12745081056924</v>
      </c>
      <c r="G1744">
        <f t="shared" ref="G1744:G1807" si="302">E1744/F1744</f>
        <v>0.351610290074677</v>
      </c>
      <c r="H1744">
        <f t="shared" ref="H1744:H1807" si="303">100-(100/(1+G1744))</f>
        <v>26.0141767680128</v>
      </c>
      <c r="I1744">
        <f t="shared" si="301"/>
        <v>282.68987806128</v>
      </c>
      <c r="J1744">
        <f t="shared" si="297"/>
        <v>284.998211056564</v>
      </c>
      <c r="K1744">
        <f t="shared" si="296"/>
        <v>-2.30833299528393</v>
      </c>
      <c r="L1744">
        <f t="shared" si="300"/>
        <v>1.39000000000004</v>
      </c>
      <c r="M1744">
        <f t="shared" si="295"/>
        <v>1.52387411711841</v>
      </c>
    </row>
    <row r="1745" spans="1:13">
      <c r="A1745" s="1">
        <v>38498</v>
      </c>
      <c r="B1745">
        <v>276.35</v>
      </c>
      <c r="C1745">
        <f t="shared" si="298"/>
        <v>0.890000000000043</v>
      </c>
      <c r="D1745">
        <f t="shared" si="299"/>
        <v>0</v>
      </c>
      <c r="E1745">
        <f t="shared" ref="E1745:E1808" si="304">((E1744*13)+C1745)/14</f>
        <v>0.431678784652812</v>
      </c>
      <c r="F1745">
        <f t="shared" ref="F1745:F1808" si="305">((F1744*13)+D1745)/14</f>
        <v>1.04691860981429</v>
      </c>
      <c r="G1745">
        <f t="shared" si="302"/>
        <v>0.412332707247783</v>
      </c>
      <c r="H1745">
        <f t="shared" si="303"/>
        <v>29.1951538849013</v>
      </c>
      <c r="I1745">
        <f t="shared" si="301"/>
        <v>281.714804815455</v>
      </c>
      <c r="J1745">
        <f t="shared" si="297"/>
        <v>284.357378617273</v>
      </c>
      <c r="K1745">
        <f t="shared" si="296"/>
        <v>-2.64257380181738</v>
      </c>
      <c r="L1745">
        <f t="shared" si="300"/>
        <v>0.890000000000043</v>
      </c>
      <c r="M1745">
        <f t="shared" ref="M1745:M1808" si="306">((M1744*13)+L1745)/14</f>
        <v>1.4785973944671</v>
      </c>
    </row>
    <row r="1746" spans="1:13">
      <c r="A1746" s="1">
        <v>38501</v>
      </c>
      <c r="B1746">
        <v>278.43</v>
      </c>
      <c r="C1746">
        <f t="shared" si="298"/>
        <v>2.07999999999998</v>
      </c>
      <c r="D1746">
        <f t="shared" si="299"/>
        <v>0</v>
      </c>
      <c r="E1746">
        <f t="shared" si="304"/>
        <v>0.549416014320467</v>
      </c>
      <c r="F1746">
        <f t="shared" si="305"/>
        <v>0.97213870911327</v>
      </c>
      <c r="G1746">
        <f t="shared" si="302"/>
        <v>0.565162161705929</v>
      </c>
      <c r="H1746">
        <f t="shared" si="303"/>
        <v>36.1088566752686</v>
      </c>
      <c r="I1746">
        <f t="shared" si="301"/>
        <v>281.209601834838</v>
      </c>
      <c r="J1746">
        <f t="shared" si="297"/>
        <v>283.918159861733</v>
      </c>
      <c r="K1746">
        <f t="shared" si="296"/>
        <v>-2.70855802689448</v>
      </c>
      <c r="L1746">
        <f t="shared" si="300"/>
        <v>2.07999999999998</v>
      </c>
      <c r="M1746">
        <f t="shared" si="306"/>
        <v>1.52155472343374</v>
      </c>
    </row>
    <row r="1747" spans="1:13">
      <c r="A1747" s="1">
        <v>38502</v>
      </c>
      <c r="B1747">
        <v>279.09</v>
      </c>
      <c r="C1747">
        <f t="shared" si="298"/>
        <v>0.659999999999968</v>
      </c>
      <c r="D1747">
        <f t="shared" si="299"/>
        <v>0</v>
      </c>
      <c r="E1747">
        <f t="shared" si="304"/>
        <v>0.557314870440431</v>
      </c>
      <c r="F1747">
        <f t="shared" si="305"/>
        <v>0.902700229890893</v>
      </c>
      <c r="G1747">
        <f t="shared" si="302"/>
        <v>0.617386427948282</v>
      </c>
      <c r="H1747">
        <f t="shared" si="303"/>
        <v>38.1718566002474</v>
      </c>
      <c r="I1747">
        <f t="shared" si="301"/>
        <v>280.88360707264</v>
      </c>
      <c r="J1747">
        <f t="shared" si="297"/>
        <v>283.560393215978</v>
      </c>
      <c r="K1747">
        <f t="shared" si="296"/>
        <v>-2.67678614333823</v>
      </c>
      <c r="L1747">
        <f t="shared" si="300"/>
        <v>0.659999999999968</v>
      </c>
      <c r="M1747">
        <f t="shared" si="306"/>
        <v>1.46001510033133</v>
      </c>
    </row>
    <row r="1748" spans="1:13">
      <c r="A1748" s="1">
        <v>38503</v>
      </c>
      <c r="B1748">
        <v>279.9</v>
      </c>
      <c r="C1748">
        <f t="shared" si="298"/>
        <v>0.810000000000002</v>
      </c>
      <c r="D1748">
        <f t="shared" si="299"/>
        <v>0</v>
      </c>
      <c r="E1748">
        <f t="shared" si="304"/>
        <v>0.575363808266115</v>
      </c>
      <c r="F1748">
        <f t="shared" si="305"/>
        <v>0.838221642041544</v>
      </c>
      <c r="G1748">
        <f t="shared" si="302"/>
        <v>0.68641010850636</v>
      </c>
      <c r="H1748">
        <f t="shared" si="303"/>
        <v>40.7024427239889</v>
      </c>
      <c r="I1748">
        <f t="shared" si="301"/>
        <v>280.732328304868</v>
      </c>
      <c r="J1748">
        <f t="shared" si="297"/>
        <v>283.289158078674</v>
      </c>
      <c r="K1748">
        <f t="shared" si="296"/>
        <v>-2.55682977380627</v>
      </c>
      <c r="L1748">
        <f t="shared" si="300"/>
        <v>0.810000000000002</v>
      </c>
      <c r="M1748">
        <f t="shared" si="306"/>
        <v>1.41358545030766</v>
      </c>
    </row>
    <row r="1749" spans="1:13">
      <c r="A1749" s="1">
        <v>38504</v>
      </c>
      <c r="B1749">
        <v>280.15</v>
      </c>
      <c r="C1749">
        <f t="shared" si="298"/>
        <v>0.25</v>
      </c>
      <c r="D1749">
        <f t="shared" si="299"/>
        <v>0</v>
      </c>
      <c r="E1749">
        <f t="shared" si="304"/>
        <v>0.552123536247107</v>
      </c>
      <c r="F1749">
        <f t="shared" si="305"/>
        <v>0.778348667610005</v>
      </c>
      <c r="G1749">
        <f t="shared" si="302"/>
        <v>0.709352452471533</v>
      </c>
      <c r="H1749">
        <f t="shared" si="303"/>
        <v>41.4983142561318</v>
      </c>
      <c r="I1749">
        <f t="shared" si="301"/>
        <v>280.642766211579</v>
      </c>
      <c r="J1749">
        <f t="shared" si="297"/>
        <v>283.056546465045</v>
      </c>
      <c r="K1749">
        <f t="shared" si="296"/>
        <v>-2.41378025346523</v>
      </c>
      <c r="L1749">
        <f t="shared" si="300"/>
        <v>0.25</v>
      </c>
      <c r="M1749">
        <f t="shared" si="306"/>
        <v>1.33047220385711</v>
      </c>
    </row>
    <row r="1750" spans="1:13">
      <c r="A1750" s="1">
        <v>38505</v>
      </c>
      <c r="B1750">
        <v>280.97</v>
      </c>
      <c r="C1750">
        <f t="shared" si="298"/>
        <v>0.82000000000005</v>
      </c>
      <c r="D1750">
        <f t="shared" si="299"/>
        <v>0</v>
      </c>
      <c r="E1750">
        <f t="shared" si="304"/>
        <v>0.571257569372317</v>
      </c>
      <c r="F1750">
        <f t="shared" si="305"/>
        <v>0.72275233420929</v>
      </c>
      <c r="G1750">
        <f t="shared" si="302"/>
        <v>0.790391870539287</v>
      </c>
      <c r="H1750">
        <f t="shared" si="303"/>
        <v>44.1463058196981</v>
      </c>
      <c r="I1750">
        <f t="shared" si="301"/>
        <v>280.693094768238</v>
      </c>
      <c r="J1750">
        <f t="shared" si="297"/>
        <v>282.901933371985</v>
      </c>
      <c r="K1750">
        <f t="shared" si="296"/>
        <v>-2.20883860374636</v>
      </c>
      <c r="L1750">
        <f t="shared" si="300"/>
        <v>0.82000000000005</v>
      </c>
      <c r="M1750">
        <f t="shared" si="306"/>
        <v>1.29400990358161</v>
      </c>
    </row>
    <row r="1751" spans="1:13">
      <c r="A1751" s="1">
        <v>38508</v>
      </c>
      <c r="B1751">
        <v>281.61</v>
      </c>
      <c r="C1751">
        <f t="shared" si="298"/>
        <v>0.639999999999986</v>
      </c>
      <c r="D1751">
        <f t="shared" si="299"/>
        <v>0</v>
      </c>
      <c r="E1751">
        <f t="shared" si="304"/>
        <v>0.576167742988579</v>
      </c>
      <c r="F1751">
        <f t="shared" si="305"/>
        <v>0.671127167480055</v>
      </c>
      <c r="G1751">
        <f t="shared" si="302"/>
        <v>0.85850755401837</v>
      </c>
      <c r="H1751">
        <f t="shared" si="303"/>
        <v>46.1933852333368</v>
      </c>
      <c r="I1751">
        <f t="shared" si="301"/>
        <v>280.834114792883</v>
      </c>
      <c r="J1751">
        <f t="shared" si="297"/>
        <v>282.806201109121</v>
      </c>
      <c r="K1751">
        <f t="shared" si="296"/>
        <v>-1.97208631623732</v>
      </c>
      <c r="L1751">
        <f t="shared" si="300"/>
        <v>0.639999999999986</v>
      </c>
      <c r="M1751">
        <f t="shared" si="306"/>
        <v>1.24729491046864</v>
      </c>
    </row>
    <row r="1752" spans="1:13">
      <c r="A1752" s="1">
        <v>38509</v>
      </c>
      <c r="B1752">
        <v>281.4</v>
      </c>
      <c r="C1752">
        <f t="shared" si="298"/>
        <v>0</v>
      </c>
      <c r="D1752">
        <f t="shared" si="299"/>
        <v>0.210000000000036</v>
      </c>
      <c r="E1752">
        <f t="shared" si="304"/>
        <v>0.535012904203681</v>
      </c>
      <c r="F1752">
        <f t="shared" si="305"/>
        <v>0.638189512660054</v>
      </c>
      <c r="G1752">
        <f t="shared" si="302"/>
        <v>0.838329200951109</v>
      </c>
      <c r="H1752">
        <f t="shared" si="303"/>
        <v>45.6027788993058</v>
      </c>
      <c r="I1752">
        <f t="shared" si="301"/>
        <v>280.921147937738</v>
      </c>
      <c r="J1752">
        <f t="shared" si="297"/>
        <v>282.702001606935</v>
      </c>
      <c r="K1752">
        <f t="shared" si="296"/>
        <v>-1.78085366919697</v>
      </c>
      <c r="L1752">
        <f t="shared" si="300"/>
        <v>0.210000000000036</v>
      </c>
      <c r="M1752">
        <f t="shared" si="306"/>
        <v>1.17320241686374</v>
      </c>
    </row>
    <row r="1753" spans="1:13">
      <c r="A1753" s="1">
        <v>38511</v>
      </c>
      <c r="B1753">
        <v>280.39</v>
      </c>
      <c r="C1753">
        <f t="shared" si="298"/>
        <v>0</v>
      </c>
      <c r="D1753">
        <f t="shared" si="299"/>
        <v>1.00999999999999</v>
      </c>
      <c r="E1753">
        <f t="shared" si="304"/>
        <v>0.496797696760561</v>
      </c>
      <c r="F1753">
        <f t="shared" si="305"/>
        <v>0.664747404612907</v>
      </c>
      <c r="G1753">
        <f t="shared" si="302"/>
        <v>0.747348080358214</v>
      </c>
      <c r="H1753">
        <f t="shared" si="303"/>
        <v>42.7704181415877</v>
      </c>
      <c r="I1753">
        <f t="shared" si="301"/>
        <v>280.839457384914</v>
      </c>
      <c r="J1753">
        <f t="shared" si="297"/>
        <v>282.530682287861</v>
      </c>
      <c r="K1753">
        <f t="shared" si="296"/>
        <v>-1.69122490294723</v>
      </c>
      <c r="L1753">
        <f t="shared" si="300"/>
        <v>1.00999999999999</v>
      </c>
      <c r="M1753">
        <f t="shared" si="306"/>
        <v>1.16154510137347</v>
      </c>
    </row>
    <row r="1754" spans="1:13">
      <c r="A1754" s="1">
        <v>38512</v>
      </c>
      <c r="B1754">
        <v>280.08</v>
      </c>
      <c r="C1754">
        <f t="shared" si="298"/>
        <v>0</v>
      </c>
      <c r="D1754">
        <f t="shared" si="299"/>
        <v>0.310000000000002</v>
      </c>
      <c r="E1754">
        <f t="shared" si="304"/>
        <v>0.461312146991949</v>
      </c>
      <c r="F1754">
        <f t="shared" si="305"/>
        <v>0.639408304283413</v>
      </c>
      <c r="G1754">
        <f t="shared" si="302"/>
        <v>0.721467243859059</v>
      </c>
      <c r="H1754">
        <f t="shared" si="303"/>
        <v>41.9100187025184</v>
      </c>
      <c r="I1754">
        <f t="shared" si="301"/>
        <v>280.722652839114</v>
      </c>
      <c r="J1754">
        <f t="shared" si="297"/>
        <v>282.34908673033</v>
      </c>
      <c r="K1754">
        <f t="shared" si="296"/>
        <v>-1.62643389121644</v>
      </c>
      <c r="L1754">
        <f t="shared" si="300"/>
        <v>0.310000000000002</v>
      </c>
      <c r="M1754">
        <f t="shared" si="306"/>
        <v>1.10072045127536</v>
      </c>
    </row>
    <row r="1755" spans="1:13">
      <c r="A1755" s="1">
        <v>38515</v>
      </c>
      <c r="B1755">
        <v>279.72</v>
      </c>
      <c r="C1755">
        <f t="shared" si="298"/>
        <v>0</v>
      </c>
      <c r="D1755">
        <f t="shared" si="299"/>
        <v>0.359999999999957</v>
      </c>
      <c r="E1755">
        <f t="shared" si="304"/>
        <v>0.428361279349667</v>
      </c>
      <c r="F1755">
        <f t="shared" si="305"/>
        <v>0.619450568263167</v>
      </c>
      <c r="G1755">
        <f t="shared" si="302"/>
        <v>0.691518098935188</v>
      </c>
      <c r="H1755">
        <f t="shared" si="303"/>
        <v>40.8815075269073</v>
      </c>
      <c r="I1755">
        <f t="shared" si="301"/>
        <v>280.568444832458</v>
      </c>
      <c r="J1755">
        <f t="shared" si="297"/>
        <v>282.154271403613</v>
      </c>
      <c r="K1755">
        <f t="shared" si="296"/>
        <v>-1.58582657115466</v>
      </c>
      <c r="L1755">
        <f t="shared" si="300"/>
        <v>0.359999999999957</v>
      </c>
      <c r="M1755">
        <f t="shared" si="306"/>
        <v>1.04781184761283</v>
      </c>
    </row>
    <row r="1756" spans="1:13">
      <c r="A1756" s="1">
        <v>38516</v>
      </c>
      <c r="B1756">
        <v>278.75</v>
      </c>
      <c r="C1756">
        <f t="shared" si="298"/>
        <v>0</v>
      </c>
      <c r="D1756">
        <f t="shared" si="299"/>
        <v>0.970000000000027</v>
      </c>
      <c r="E1756">
        <f t="shared" si="304"/>
        <v>0.397764045110405</v>
      </c>
      <c r="F1756">
        <f t="shared" si="305"/>
        <v>0.644489813387228</v>
      </c>
      <c r="G1756">
        <f t="shared" si="302"/>
        <v>0.617176620713192</v>
      </c>
      <c r="H1756">
        <f t="shared" si="303"/>
        <v>38.1638352180117</v>
      </c>
      <c r="I1756">
        <f t="shared" si="301"/>
        <v>280.288768017226</v>
      </c>
      <c r="J1756">
        <f t="shared" si="297"/>
        <v>281.902014892605</v>
      </c>
      <c r="K1756">
        <f t="shared" ref="K1756:K1819" si="307">I1756-J1756</f>
        <v>-1.61324687537905</v>
      </c>
      <c r="L1756">
        <f t="shared" si="300"/>
        <v>0.970000000000027</v>
      </c>
      <c r="M1756">
        <f t="shared" si="306"/>
        <v>1.04225385849763</v>
      </c>
    </row>
    <row r="1757" spans="1:13">
      <c r="A1757" s="1">
        <v>38517</v>
      </c>
      <c r="B1757">
        <v>277.79</v>
      </c>
      <c r="C1757">
        <f t="shared" si="298"/>
        <v>0</v>
      </c>
      <c r="D1757">
        <f t="shared" si="299"/>
        <v>0.95999999999998</v>
      </c>
      <c r="E1757">
        <f t="shared" si="304"/>
        <v>0.369352327602519</v>
      </c>
      <c r="F1757">
        <f t="shared" si="305"/>
        <v>0.667026255288139</v>
      </c>
      <c r="G1757">
        <f t="shared" si="302"/>
        <v>0.55372981899036</v>
      </c>
      <c r="H1757">
        <f t="shared" si="303"/>
        <v>35.6387456958368</v>
      </c>
      <c r="I1757">
        <f t="shared" si="301"/>
        <v>279.904457496177</v>
      </c>
      <c r="J1757">
        <f t="shared" ref="J1757:J1820" si="308">(B1757*0.0741)+(J1756*0.9259)</f>
        <v>281.597314589063</v>
      </c>
      <c r="K1757">
        <f t="shared" si="307"/>
        <v>-1.69285709288641</v>
      </c>
      <c r="L1757">
        <f t="shared" si="300"/>
        <v>0.95999999999998</v>
      </c>
      <c r="M1757">
        <f t="shared" si="306"/>
        <v>1.03637858289066</v>
      </c>
    </row>
    <row r="1758" spans="1:13">
      <c r="A1758" s="1">
        <v>38518</v>
      </c>
      <c r="B1758">
        <v>277.83</v>
      </c>
      <c r="C1758">
        <f t="shared" si="298"/>
        <v>0.0399999999999636</v>
      </c>
      <c r="D1758">
        <f t="shared" si="299"/>
        <v>0</v>
      </c>
      <c r="E1758">
        <f t="shared" si="304"/>
        <v>0.345827161345194</v>
      </c>
      <c r="F1758">
        <f t="shared" si="305"/>
        <v>0.619381522767558</v>
      </c>
      <c r="G1758">
        <f t="shared" si="302"/>
        <v>0.558342715488102</v>
      </c>
      <c r="H1758">
        <f t="shared" si="303"/>
        <v>35.8292633538713</v>
      </c>
      <c r="I1758">
        <f t="shared" si="301"/>
        <v>279.585405933265</v>
      </c>
      <c r="J1758">
        <f t="shared" si="308"/>
        <v>281.318156578014</v>
      </c>
      <c r="K1758">
        <f t="shared" si="307"/>
        <v>-1.73275064474882</v>
      </c>
      <c r="L1758">
        <f t="shared" si="300"/>
        <v>0.0399999999999636</v>
      </c>
      <c r="M1758">
        <f t="shared" si="306"/>
        <v>0.965208684112752</v>
      </c>
    </row>
    <row r="1759" spans="1:13">
      <c r="A1759" s="1">
        <v>38519</v>
      </c>
      <c r="B1759">
        <v>277.88</v>
      </c>
      <c r="C1759">
        <f t="shared" si="298"/>
        <v>0.0500000000000114</v>
      </c>
      <c r="D1759">
        <f t="shared" si="299"/>
        <v>0</v>
      </c>
      <c r="E1759">
        <f t="shared" si="304"/>
        <v>0.324696649820538</v>
      </c>
      <c r="F1759">
        <f t="shared" si="305"/>
        <v>0.575139985427018</v>
      </c>
      <c r="G1759">
        <f t="shared" si="302"/>
        <v>0.564552383850453</v>
      </c>
      <c r="H1759">
        <f t="shared" si="303"/>
        <v>36.083955364988</v>
      </c>
      <c r="I1759">
        <f t="shared" si="301"/>
        <v>279.323114500729</v>
      </c>
      <c r="J1759">
        <f t="shared" si="308"/>
        <v>281.063389175583</v>
      </c>
      <c r="K1759">
        <f t="shared" si="307"/>
        <v>-1.74027467485416</v>
      </c>
      <c r="L1759">
        <f t="shared" si="300"/>
        <v>0.0500000000000114</v>
      </c>
      <c r="M1759">
        <f t="shared" si="306"/>
        <v>0.899836635247556</v>
      </c>
    </row>
    <row r="1760" spans="1:13">
      <c r="A1760" s="1">
        <v>38522</v>
      </c>
      <c r="B1760">
        <v>277.87</v>
      </c>
      <c r="C1760">
        <f t="shared" si="298"/>
        <v>0</v>
      </c>
      <c r="D1760">
        <f t="shared" si="299"/>
        <v>0.00999999999999091</v>
      </c>
      <c r="E1760">
        <f t="shared" si="304"/>
        <v>0.301504031976214</v>
      </c>
      <c r="F1760">
        <f t="shared" si="305"/>
        <v>0.534772843610802</v>
      </c>
      <c r="G1760">
        <f t="shared" si="302"/>
        <v>0.5637983221819</v>
      </c>
      <c r="H1760">
        <f t="shared" si="303"/>
        <v>36.0531351252031</v>
      </c>
      <c r="I1760">
        <f t="shared" si="301"/>
        <v>279.099625490517</v>
      </c>
      <c r="J1760">
        <f t="shared" si="308"/>
        <v>280.826759037672</v>
      </c>
      <c r="K1760">
        <f t="shared" si="307"/>
        <v>-1.72713354715552</v>
      </c>
      <c r="L1760">
        <f t="shared" si="300"/>
        <v>0.00999999999999091</v>
      </c>
      <c r="M1760">
        <f t="shared" si="306"/>
        <v>0.836276875587016</v>
      </c>
    </row>
    <row r="1761" spans="1:13">
      <c r="A1761" s="1">
        <v>38523</v>
      </c>
      <c r="B1761">
        <v>278.88</v>
      </c>
      <c r="C1761">
        <f t="shared" si="298"/>
        <v>1.00999999999999</v>
      </c>
      <c r="D1761">
        <f t="shared" si="299"/>
        <v>0</v>
      </c>
      <c r="E1761">
        <f t="shared" si="304"/>
        <v>0.352110886835055</v>
      </c>
      <c r="F1761">
        <f t="shared" si="305"/>
        <v>0.496574783352887</v>
      </c>
      <c r="G1761">
        <f t="shared" si="302"/>
        <v>0.70907927393653</v>
      </c>
      <c r="H1761">
        <f t="shared" si="303"/>
        <v>41.4889633705114</v>
      </c>
      <c r="I1761">
        <f t="shared" si="301"/>
        <v>279.065847090075</v>
      </c>
      <c r="J1761">
        <f t="shared" si="308"/>
        <v>280.682504192981</v>
      </c>
      <c r="K1761">
        <f t="shared" si="307"/>
        <v>-1.61665710290549</v>
      </c>
      <c r="L1761">
        <f t="shared" si="300"/>
        <v>1.00999999999999</v>
      </c>
      <c r="M1761">
        <f t="shared" si="306"/>
        <v>0.848685670187942</v>
      </c>
    </row>
    <row r="1762" spans="1:13">
      <c r="A1762" s="1">
        <v>38524</v>
      </c>
      <c r="B1762">
        <v>280.84</v>
      </c>
      <c r="C1762">
        <f t="shared" si="298"/>
        <v>1.95999999999998</v>
      </c>
      <c r="D1762">
        <f t="shared" si="299"/>
        <v>0</v>
      </c>
      <c r="E1762">
        <f t="shared" si="304"/>
        <v>0.466960109203978</v>
      </c>
      <c r="F1762">
        <f t="shared" si="305"/>
        <v>0.461105155970538</v>
      </c>
      <c r="G1762">
        <f t="shared" si="302"/>
        <v>1.01269765292716</v>
      </c>
      <c r="H1762">
        <f t="shared" si="303"/>
        <v>50.3154386578803</v>
      </c>
      <c r="I1762">
        <f t="shared" si="301"/>
        <v>279.338711807622</v>
      </c>
      <c r="J1762">
        <f t="shared" si="308"/>
        <v>280.694174632281</v>
      </c>
      <c r="K1762">
        <f t="shared" si="307"/>
        <v>-1.35546282465918</v>
      </c>
      <c r="L1762">
        <f t="shared" si="300"/>
        <v>1.95999999999998</v>
      </c>
      <c r="M1762">
        <f t="shared" si="306"/>
        <v>0.928065265174516</v>
      </c>
    </row>
    <row r="1763" spans="1:13">
      <c r="A1763" s="1">
        <v>38525</v>
      </c>
      <c r="B1763">
        <v>281.15</v>
      </c>
      <c r="C1763">
        <f t="shared" si="298"/>
        <v>0.310000000000002</v>
      </c>
      <c r="D1763">
        <f t="shared" si="299"/>
        <v>0</v>
      </c>
      <c r="E1763">
        <f t="shared" si="304"/>
        <v>0.455748672832266</v>
      </c>
      <c r="F1763">
        <f t="shared" si="305"/>
        <v>0.428169073401214</v>
      </c>
      <c r="G1763">
        <f t="shared" si="302"/>
        <v>1.06441287132667</v>
      </c>
      <c r="H1763">
        <f t="shared" si="303"/>
        <v>51.5600772554105</v>
      </c>
      <c r="I1763">
        <f t="shared" si="301"/>
        <v>279.617287931609</v>
      </c>
      <c r="J1763">
        <f t="shared" si="308"/>
        <v>280.727951292029</v>
      </c>
      <c r="K1763">
        <f t="shared" si="307"/>
        <v>-1.11066336041938</v>
      </c>
      <c r="L1763">
        <f t="shared" si="300"/>
        <v>0.310000000000002</v>
      </c>
      <c r="M1763">
        <f t="shared" si="306"/>
        <v>0.88391774623348</v>
      </c>
    </row>
    <row r="1764" spans="1:13">
      <c r="A1764" s="1">
        <v>38529</v>
      </c>
      <c r="B1764">
        <v>280.82</v>
      </c>
      <c r="C1764">
        <f t="shared" si="298"/>
        <v>0</v>
      </c>
      <c r="D1764">
        <f t="shared" si="299"/>
        <v>0.329999999999984</v>
      </c>
      <c r="E1764">
        <f t="shared" si="304"/>
        <v>0.423195196201389</v>
      </c>
      <c r="F1764">
        <f t="shared" si="305"/>
        <v>0.421156996729698</v>
      </c>
      <c r="G1764">
        <f t="shared" si="302"/>
        <v>1.0048395241858</v>
      </c>
      <c r="H1764">
        <f t="shared" si="303"/>
        <v>50.120696048921</v>
      </c>
      <c r="I1764">
        <f t="shared" si="301"/>
        <v>279.802265047728</v>
      </c>
      <c r="J1764">
        <f t="shared" si="308"/>
        <v>280.734772101289</v>
      </c>
      <c r="K1764">
        <f t="shared" si="307"/>
        <v>-0.932507053561551</v>
      </c>
      <c r="L1764">
        <f t="shared" si="300"/>
        <v>0.329999999999984</v>
      </c>
      <c r="M1764">
        <f t="shared" si="306"/>
        <v>0.844352192931087</v>
      </c>
    </row>
    <row r="1765" spans="1:13">
      <c r="A1765" s="1">
        <v>38530</v>
      </c>
      <c r="B1765">
        <v>280.39</v>
      </c>
      <c r="C1765">
        <f t="shared" si="298"/>
        <v>0</v>
      </c>
      <c r="D1765">
        <f t="shared" si="299"/>
        <v>0.430000000000007</v>
      </c>
      <c r="E1765">
        <f t="shared" si="304"/>
        <v>0.39296696790129</v>
      </c>
      <c r="F1765">
        <f t="shared" si="305"/>
        <v>0.421788639820434</v>
      </c>
      <c r="G1765">
        <f t="shared" si="302"/>
        <v>0.931667974909391</v>
      </c>
      <c r="H1765">
        <f t="shared" si="303"/>
        <v>48.2312688832092</v>
      </c>
      <c r="I1765">
        <f t="shared" si="301"/>
        <v>279.892658683387</v>
      </c>
      <c r="J1765">
        <f t="shared" si="308"/>
        <v>280.709224488584</v>
      </c>
      <c r="K1765">
        <f t="shared" si="307"/>
        <v>-0.816565805196547</v>
      </c>
      <c r="L1765">
        <f t="shared" si="300"/>
        <v>0.430000000000007</v>
      </c>
      <c r="M1765">
        <f t="shared" si="306"/>
        <v>0.814755607721724</v>
      </c>
    </row>
    <row r="1766" spans="1:13">
      <c r="A1766" s="1">
        <v>38531</v>
      </c>
      <c r="B1766">
        <v>281.06</v>
      </c>
      <c r="C1766">
        <f t="shared" si="298"/>
        <v>0.670000000000016</v>
      </c>
      <c r="D1766">
        <f t="shared" si="299"/>
        <v>0</v>
      </c>
      <c r="E1766">
        <f t="shared" si="304"/>
        <v>0.412755041622628</v>
      </c>
      <c r="F1766">
        <f t="shared" si="305"/>
        <v>0.39166087983326</v>
      </c>
      <c r="G1766">
        <f t="shared" si="302"/>
        <v>1.05385823010546</v>
      </c>
      <c r="H1766">
        <f t="shared" si="303"/>
        <v>51.3111477052313</v>
      </c>
      <c r="I1766">
        <f t="shared" si="301"/>
        <v>280.072195777882</v>
      </c>
      <c r="J1766">
        <f t="shared" si="308"/>
        <v>280.73521695398</v>
      </c>
      <c r="K1766">
        <f t="shared" si="307"/>
        <v>-0.663021176097402</v>
      </c>
      <c r="L1766">
        <f t="shared" si="300"/>
        <v>0.670000000000016</v>
      </c>
      <c r="M1766">
        <f t="shared" si="306"/>
        <v>0.804415921455888</v>
      </c>
    </row>
    <row r="1767" spans="1:13">
      <c r="A1767" s="1">
        <v>38532</v>
      </c>
      <c r="B1767">
        <v>281.54</v>
      </c>
      <c r="C1767">
        <f t="shared" si="298"/>
        <v>0.480000000000018</v>
      </c>
      <c r="D1767">
        <f t="shared" si="299"/>
        <v>0</v>
      </c>
      <c r="E1767">
        <f t="shared" si="304"/>
        <v>0.417558252935299</v>
      </c>
      <c r="F1767">
        <f t="shared" si="305"/>
        <v>0.363685102702313</v>
      </c>
      <c r="G1767">
        <f t="shared" si="302"/>
        <v>1.14813130874124</v>
      </c>
      <c r="H1767">
        <f t="shared" si="303"/>
        <v>53.4479109386484</v>
      </c>
      <c r="I1767">
        <f t="shared" si="301"/>
        <v>280.297944067244</v>
      </c>
      <c r="J1767">
        <f t="shared" si="308"/>
        <v>280.79485137769</v>
      </c>
      <c r="K1767">
        <f t="shared" si="307"/>
        <v>-0.496907310445806</v>
      </c>
      <c r="L1767">
        <f t="shared" si="300"/>
        <v>0.480000000000018</v>
      </c>
      <c r="M1767">
        <f t="shared" si="306"/>
        <v>0.781243355637612</v>
      </c>
    </row>
    <row r="1768" spans="1:13">
      <c r="A1768" s="1">
        <v>38533</v>
      </c>
      <c r="B1768">
        <v>281.15</v>
      </c>
      <c r="C1768">
        <f t="shared" si="298"/>
        <v>0</v>
      </c>
      <c r="D1768">
        <f t="shared" si="299"/>
        <v>0.390000000000043</v>
      </c>
      <c r="E1768">
        <f t="shared" si="304"/>
        <v>0.38773266343992</v>
      </c>
      <c r="F1768">
        <f t="shared" si="305"/>
        <v>0.365564738223579</v>
      </c>
      <c r="G1768">
        <f t="shared" si="302"/>
        <v>1.06064021744565</v>
      </c>
      <c r="H1768">
        <f t="shared" si="303"/>
        <v>51.4713926509893</v>
      </c>
      <c r="I1768">
        <f t="shared" si="301"/>
        <v>280.428990269702</v>
      </c>
      <c r="J1768">
        <f t="shared" si="308"/>
        <v>280.821167890603</v>
      </c>
      <c r="K1768">
        <f t="shared" si="307"/>
        <v>-0.392177620901123</v>
      </c>
      <c r="L1768">
        <f t="shared" si="300"/>
        <v>0.390000000000043</v>
      </c>
      <c r="M1768">
        <f t="shared" si="306"/>
        <v>0.7532974016635</v>
      </c>
    </row>
    <row r="1769" spans="1:13">
      <c r="A1769" s="1">
        <v>38536</v>
      </c>
      <c r="B1769">
        <v>281.28</v>
      </c>
      <c r="C1769">
        <f t="shared" si="298"/>
        <v>0.129999999999995</v>
      </c>
      <c r="D1769">
        <f t="shared" si="299"/>
        <v>0</v>
      </c>
      <c r="E1769">
        <f t="shared" si="304"/>
        <v>0.369323187479925</v>
      </c>
      <c r="F1769">
        <f t="shared" si="305"/>
        <v>0.339452971207609</v>
      </c>
      <c r="G1769">
        <f t="shared" si="302"/>
        <v>1.08799515339651</v>
      </c>
      <c r="H1769">
        <f t="shared" si="303"/>
        <v>52.1071685260709</v>
      </c>
      <c r="I1769">
        <f t="shared" si="301"/>
        <v>280.559875566222</v>
      </c>
      <c r="J1769">
        <f t="shared" si="308"/>
        <v>280.855167349909</v>
      </c>
      <c r="K1769">
        <f t="shared" si="307"/>
        <v>-0.295291783687617</v>
      </c>
      <c r="L1769">
        <f t="shared" si="300"/>
        <v>0.129999999999995</v>
      </c>
      <c r="M1769">
        <f t="shared" si="306"/>
        <v>0.708776158687535</v>
      </c>
    </row>
    <row r="1770" spans="1:13">
      <c r="A1770" s="1">
        <v>38537</v>
      </c>
      <c r="B1770">
        <v>281.26</v>
      </c>
      <c r="C1770">
        <f t="shared" si="298"/>
        <v>0</v>
      </c>
      <c r="D1770">
        <f t="shared" si="299"/>
        <v>0.0199999999999818</v>
      </c>
      <c r="E1770">
        <f t="shared" si="304"/>
        <v>0.342942959802788</v>
      </c>
      <c r="F1770">
        <f t="shared" si="305"/>
        <v>0.316634901835636</v>
      </c>
      <c r="G1770">
        <f t="shared" si="302"/>
        <v>1.08308641218841</v>
      </c>
      <c r="H1770">
        <f t="shared" si="303"/>
        <v>51.994310262461</v>
      </c>
      <c r="I1770">
        <f t="shared" si="301"/>
        <v>280.667554704137</v>
      </c>
      <c r="J1770">
        <f t="shared" si="308"/>
        <v>280.885165449281</v>
      </c>
      <c r="K1770">
        <f t="shared" si="307"/>
        <v>-0.217610745144214</v>
      </c>
      <c r="L1770">
        <f t="shared" si="300"/>
        <v>0.0199999999999818</v>
      </c>
      <c r="M1770">
        <f t="shared" si="306"/>
        <v>0.659577861638424</v>
      </c>
    </row>
    <row r="1771" spans="1:13">
      <c r="A1771" s="1">
        <v>38538</v>
      </c>
      <c r="B1771">
        <v>282.51</v>
      </c>
      <c r="C1771">
        <f t="shared" si="298"/>
        <v>1.25</v>
      </c>
      <c r="D1771">
        <f t="shared" si="299"/>
        <v>0</v>
      </c>
      <c r="E1771">
        <f t="shared" si="304"/>
        <v>0.407732748388303</v>
      </c>
      <c r="F1771">
        <f t="shared" si="305"/>
        <v>0.294018123133091</v>
      </c>
      <c r="G1771">
        <f t="shared" si="302"/>
        <v>1.38676059844018</v>
      </c>
      <c r="H1771">
        <f t="shared" si="303"/>
        <v>58.1022076259542</v>
      </c>
      <c r="I1771">
        <f t="shared" si="301"/>
        <v>280.950922790641</v>
      </c>
      <c r="J1771">
        <f t="shared" si="308"/>
        <v>281.005565689489</v>
      </c>
      <c r="K1771">
        <f t="shared" si="307"/>
        <v>-0.0546428988487264</v>
      </c>
      <c r="L1771">
        <f t="shared" si="300"/>
        <v>1.25</v>
      </c>
      <c r="M1771">
        <f t="shared" si="306"/>
        <v>0.701750871521394</v>
      </c>
    </row>
    <row r="1772" spans="1:13">
      <c r="A1772" s="1">
        <v>38539</v>
      </c>
      <c r="B1772">
        <v>284.29</v>
      </c>
      <c r="C1772">
        <f t="shared" si="298"/>
        <v>1.78000000000003</v>
      </c>
      <c r="D1772">
        <f t="shared" si="299"/>
        <v>0</v>
      </c>
      <c r="E1772">
        <f t="shared" si="304"/>
        <v>0.505751837789141</v>
      </c>
      <c r="F1772">
        <f t="shared" si="305"/>
        <v>0.273016828623584</v>
      </c>
      <c r="G1772">
        <f t="shared" si="302"/>
        <v>1.85245664283367</v>
      </c>
      <c r="H1772">
        <f t="shared" si="303"/>
        <v>64.9424995639343</v>
      </c>
      <c r="I1772">
        <f t="shared" si="301"/>
        <v>281.46447286544</v>
      </c>
      <c r="J1772">
        <f t="shared" si="308"/>
        <v>281.248942271898</v>
      </c>
      <c r="K1772">
        <f t="shared" si="307"/>
        <v>0.215530593541871</v>
      </c>
      <c r="L1772">
        <f t="shared" si="300"/>
        <v>1.78000000000003</v>
      </c>
      <c r="M1772">
        <f t="shared" si="306"/>
        <v>0.778768666412725</v>
      </c>
    </row>
    <row r="1773" spans="1:13">
      <c r="A1773" s="1">
        <v>38543</v>
      </c>
      <c r="B1773">
        <v>285.07</v>
      </c>
      <c r="C1773">
        <f t="shared" si="298"/>
        <v>0.779999999999973</v>
      </c>
      <c r="D1773">
        <f t="shared" si="299"/>
        <v>0</v>
      </c>
      <c r="E1773">
        <f t="shared" si="304"/>
        <v>0.525340992232772</v>
      </c>
      <c r="F1773">
        <f t="shared" si="305"/>
        <v>0.253515626579042</v>
      </c>
      <c r="G1773">
        <f t="shared" si="302"/>
        <v>2.07222331546879</v>
      </c>
      <c r="H1773">
        <f t="shared" si="303"/>
        <v>67.4502828305172</v>
      </c>
      <c r="I1773">
        <f t="shared" si="301"/>
        <v>282.019002938735</v>
      </c>
      <c r="J1773">
        <f t="shared" si="308"/>
        <v>281.53208264955</v>
      </c>
      <c r="K1773">
        <f t="shared" si="307"/>
        <v>0.486920289184866</v>
      </c>
      <c r="L1773">
        <f t="shared" si="300"/>
        <v>0.779999999999973</v>
      </c>
      <c r="M1773">
        <f t="shared" si="306"/>
        <v>0.778856618811814</v>
      </c>
    </row>
    <row r="1774" spans="1:13">
      <c r="A1774" s="1">
        <v>38544</v>
      </c>
      <c r="B1774">
        <v>285.04</v>
      </c>
      <c r="C1774">
        <f t="shared" si="298"/>
        <v>0</v>
      </c>
      <c r="D1774">
        <f t="shared" si="299"/>
        <v>0.0299999999999727</v>
      </c>
      <c r="E1774">
        <f t="shared" si="304"/>
        <v>0.487816635644716</v>
      </c>
      <c r="F1774">
        <f t="shared" si="305"/>
        <v>0.237550224680537</v>
      </c>
      <c r="G1774">
        <f t="shared" si="302"/>
        <v>2.05353051676016</v>
      </c>
      <c r="H1774">
        <f t="shared" si="303"/>
        <v>67.2510232168561</v>
      </c>
      <c r="I1774">
        <f t="shared" si="301"/>
        <v>282.483632286758</v>
      </c>
      <c r="J1774">
        <f t="shared" si="308"/>
        <v>281.792019325219</v>
      </c>
      <c r="K1774">
        <f t="shared" si="307"/>
        <v>0.691612961539022</v>
      </c>
      <c r="L1774">
        <f t="shared" si="300"/>
        <v>0.0299999999999727</v>
      </c>
      <c r="M1774">
        <f t="shared" si="306"/>
        <v>0.725366860325254</v>
      </c>
    </row>
    <row r="1775" spans="1:13">
      <c r="A1775" s="1">
        <v>38545</v>
      </c>
      <c r="B1775">
        <v>286.21</v>
      </c>
      <c r="C1775">
        <f t="shared" si="298"/>
        <v>1.16999999999996</v>
      </c>
      <c r="D1775">
        <f t="shared" si="299"/>
        <v>0</v>
      </c>
      <c r="E1775">
        <f t="shared" si="304"/>
        <v>0.536544018812948</v>
      </c>
      <c r="F1775">
        <f t="shared" si="305"/>
        <v>0.220582351489071</v>
      </c>
      <c r="G1775">
        <f t="shared" si="302"/>
        <v>2.43239776523795</v>
      </c>
      <c r="H1775">
        <f t="shared" si="303"/>
        <v>70.8658474805098</v>
      </c>
      <c r="I1775">
        <f t="shared" si="301"/>
        <v>283.056747641054</v>
      </c>
      <c r="J1775">
        <f t="shared" si="308"/>
        <v>282.11939169322</v>
      </c>
      <c r="K1775">
        <f t="shared" si="307"/>
        <v>0.937355947834362</v>
      </c>
      <c r="L1775">
        <f t="shared" si="300"/>
        <v>1.16999999999996</v>
      </c>
      <c r="M1775">
        <f t="shared" si="306"/>
        <v>0.757126370302019</v>
      </c>
    </row>
    <row r="1776" spans="1:13">
      <c r="A1776" s="1">
        <v>38546</v>
      </c>
      <c r="B1776">
        <v>286.35</v>
      </c>
      <c r="C1776">
        <f t="shared" si="298"/>
        <v>0.140000000000043</v>
      </c>
      <c r="D1776">
        <f t="shared" si="299"/>
        <v>0</v>
      </c>
      <c r="E1776">
        <f t="shared" si="304"/>
        <v>0.508219446040598</v>
      </c>
      <c r="F1776">
        <f t="shared" si="305"/>
        <v>0.204826469239851</v>
      </c>
      <c r="G1776">
        <f t="shared" si="302"/>
        <v>2.48121958029494</v>
      </c>
      <c r="H1776">
        <f t="shared" si="303"/>
        <v>71.2744348084105</v>
      </c>
      <c r="I1776">
        <f t="shared" si="301"/>
        <v>283.56324985386</v>
      </c>
      <c r="J1776">
        <f t="shared" si="308"/>
        <v>282.432879768752</v>
      </c>
      <c r="K1776">
        <f t="shared" si="307"/>
        <v>1.13037008510781</v>
      </c>
      <c r="L1776">
        <f t="shared" si="300"/>
        <v>0.140000000000043</v>
      </c>
      <c r="M1776">
        <f t="shared" si="306"/>
        <v>0.713045915280449</v>
      </c>
    </row>
    <row r="1777" spans="1:13">
      <c r="A1777" s="1">
        <v>38547</v>
      </c>
      <c r="B1777">
        <v>286.67</v>
      </c>
      <c r="C1777">
        <f t="shared" si="298"/>
        <v>0.319999999999993</v>
      </c>
      <c r="D1777">
        <f t="shared" si="299"/>
        <v>0</v>
      </c>
      <c r="E1777">
        <f t="shared" si="304"/>
        <v>0.49477519989484</v>
      </c>
      <c r="F1777">
        <f t="shared" si="305"/>
        <v>0.19019600715129</v>
      </c>
      <c r="G1777">
        <f t="shared" si="302"/>
        <v>2.60139635581978</v>
      </c>
      <c r="H1777">
        <f t="shared" si="303"/>
        <v>72.2329923951852</v>
      </c>
      <c r="I1777">
        <f t="shared" si="301"/>
        <v>284.041068026337</v>
      </c>
      <c r="J1777">
        <f t="shared" si="308"/>
        <v>282.746850377888</v>
      </c>
      <c r="K1777">
        <f t="shared" si="307"/>
        <v>1.29421764844869</v>
      </c>
      <c r="L1777">
        <f t="shared" si="300"/>
        <v>0.319999999999993</v>
      </c>
      <c r="M1777">
        <f t="shared" si="306"/>
        <v>0.684971207046131</v>
      </c>
    </row>
    <row r="1778" spans="1:13">
      <c r="A1778" s="1">
        <v>38550</v>
      </c>
      <c r="B1778">
        <v>287.9</v>
      </c>
      <c r="C1778">
        <f t="shared" si="298"/>
        <v>1.22999999999996</v>
      </c>
      <c r="D1778">
        <f t="shared" si="299"/>
        <v>0</v>
      </c>
      <c r="E1778">
        <f t="shared" si="304"/>
        <v>0.547291257045206</v>
      </c>
      <c r="F1778">
        <f t="shared" si="305"/>
        <v>0.176610578069055</v>
      </c>
      <c r="G1778">
        <f t="shared" si="302"/>
        <v>3.09885887373752</v>
      </c>
      <c r="H1778">
        <f t="shared" si="303"/>
        <v>75.602965830142</v>
      </c>
      <c r="I1778">
        <f t="shared" si="301"/>
        <v>284.634571763886</v>
      </c>
      <c r="J1778">
        <f t="shared" si="308"/>
        <v>283.128698764886</v>
      </c>
      <c r="K1778">
        <f t="shared" si="307"/>
        <v>1.50587299899962</v>
      </c>
      <c r="L1778">
        <f t="shared" si="300"/>
        <v>1.22999999999996</v>
      </c>
      <c r="M1778">
        <f t="shared" si="306"/>
        <v>0.723901835114262</v>
      </c>
    </row>
    <row r="1779" spans="1:13">
      <c r="A1779" s="1">
        <v>38551</v>
      </c>
      <c r="B1779">
        <v>288.03</v>
      </c>
      <c r="C1779">
        <f t="shared" si="298"/>
        <v>0.129999999999995</v>
      </c>
      <c r="D1779">
        <f t="shared" si="299"/>
        <v>0</v>
      </c>
      <c r="E1779">
        <f t="shared" si="304"/>
        <v>0.517484738684834</v>
      </c>
      <c r="F1779">
        <f t="shared" si="305"/>
        <v>0.163995536778409</v>
      </c>
      <c r="G1779">
        <f t="shared" si="302"/>
        <v>3.15548062374442</v>
      </c>
      <c r="H1779">
        <f t="shared" si="303"/>
        <v>75.9353949508031</v>
      </c>
      <c r="I1779">
        <f t="shared" si="301"/>
        <v>285.1567886266</v>
      </c>
      <c r="J1779">
        <f t="shared" si="308"/>
        <v>283.491885186408</v>
      </c>
      <c r="K1779">
        <f t="shared" si="307"/>
        <v>1.66490344019201</v>
      </c>
      <c r="L1779">
        <f t="shared" si="300"/>
        <v>0.129999999999995</v>
      </c>
      <c r="M1779">
        <f t="shared" si="306"/>
        <v>0.681480275463243</v>
      </c>
    </row>
    <row r="1780" spans="1:13">
      <c r="A1780" s="1">
        <v>38552</v>
      </c>
      <c r="B1780">
        <v>289.93</v>
      </c>
      <c r="C1780">
        <f t="shared" si="298"/>
        <v>1.90000000000003</v>
      </c>
      <c r="D1780">
        <f t="shared" si="299"/>
        <v>0</v>
      </c>
      <c r="E1780">
        <f t="shared" si="304"/>
        <v>0.616235828778777</v>
      </c>
      <c r="F1780">
        <f t="shared" si="305"/>
        <v>0.152281569865665</v>
      </c>
      <c r="G1780">
        <f t="shared" si="302"/>
        <v>4.04668686645658</v>
      </c>
      <c r="H1780">
        <f t="shared" si="303"/>
        <v>80.1850198662686</v>
      </c>
      <c r="I1780">
        <f t="shared" si="301"/>
        <v>285.890908535829</v>
      </c>
      <c r="J1780">
        <f t="shared" si="308"/>
        <v>283.968949494095</v>
      </c>
      <c r="K1780">
        <f t="shared" si="307"/>
        <v>1.92195904173371</v>
      </c>
      <c r="L1780">
        <f t="shared" si="300"/>
        <v>1.90000000000003</v>
      </c>
      <c r="M1780">
        <f t="shared" si="306"/>
        <v>0.768517398644442</v>
      </c>
    </row>
    <row r="1781" spans="1:13">
      <c r="A1781" s="1">
        <v>38553</v>
      </c>
      <c r="B1781">
        <v>290.88</v>
      </c>
      <c r="C1781">
        <f t="shared" si="298"/>
        <v>0.949999999999989</v>
      </c>
      <c r="D1781">
        <f t="shared" si="299"/>
        <v>0</v>
      </c>
      <c r="E1781">
        <f t="shared" si="304"/>
        <v>0.640076126723149</v>
      </c>
      <c r="F1781">
        <f t="shared" si="305"/>
        <v>0.14140431487526</v>
      </c>
      <c r="G1781">
        <f t="shared" si="302"/>
        <v>4.52656715099388</v>
      </c>
      <c r="H1781">
        <f t="shared" si="303"/>
        <v>81.9055849195614</v>
      </c>
      <c r="I1781">
        <f t="shared" si="301"/>
        <v>286.658230803019</v>
      </c>
      <c r="J1781">
        <f t="shared" si="308"/>
        <v>284.481058336583</v>
      </c>
      <c r="K1781">
        <f t="shared" si="307"/>
        <v>2.17717246643565</v>
      </c>
      <c r="L1781">
        <f t="shared" si="300"/>
        <v>0.949999999999989</v>
      </c>
      <c r="M1781">
        <f t="shared" si="306"/>
        <v>0.78148044159841</v>
      </c>
    </row>
    <row r="1782" spans="1:13">
      <c r="A1782" s="1">
        <v>38557</v>
      </c>
      <c r="B1782">
        <v>291.97</v>
      </c>
      <c r="C1782">
        <f t="shared" si="298"/>
        <v>1.09000000000003</v>
      </c>
      <c r="D1782">
        <f t="shared" si="299"/>
        <v>0</v>
      </c>
      <c r="E1782">
        <f t="shared" si="304"/>
        <v>0.672213546242926</v>
      </c>
      <c r="F1782">
        <f t="shared" si="305"/>
        <v>0.131304006669885</v>
      </c>
      <c r="G1782">
        <f t="shared" si="302"/>
        <v>5.11952044184728</v>
      </c>
      <c r="H1782">
        <f t="shared" si="303"/>
        <v>83.6588502399359</v>
      </c>
      <c r="I1782">
        <f t="shared" si="301"/>
        <v>287.475180905514</v>
      </c>
      <c r="J1782">
        <f t="shared" si="308"/>
        <v>285.035988913842</v>
      </c>
      <c r="K1782">
        <f t="shared" si="307"/>
        <v>2.4391919916722</v>
      </c>
      <c r="L1782">
        <f t="shared" si="300"/>
        <v>1.09000000000003</v>
      </c>
      <c r="M1782">
        <f t="shared" si="306"/>
        <v>0.803517552912811</v>
      </c>
    </row>
    <row r="1783" spans="1:13">
      <c r="A1783" s="1">
        <v>38558</v>
      </c>
      <c r="B1783">
        <v>292.47</v>
      </c>
      <c r="C1783">
        <f t="shared" si="298"/>
        <v>0.5</v>
      </c>
      <c r="D1783">
        <f t="shared" si="299"/>
        <v>0</v>
      </c>
      <c r="E1783">
        <f t="shared" si="304"/>
        <v>0.659912578654146</v>
      </c>
      <c r="F1783">
        <f t="shared" si="305"/>
        <v>0.121925149050607</v>
      </c>
      <c r="G1783">
        <f t="shared" si="302"/>
        <v>5.41244020444246</v>
      </c>
      <c r="H1783">
        <f t="shared" si="303"/>
        <v>84.4053126716533</v>
      </c>
      <c r="I1783">
        <f t="shared" si="301"/>
        <v>288.243384082246</v>
      </c>
      <c r="J1783">
        <f t="shared" si="308"/>
        <v>285.586849135326</v>
      </c>
      <c r="K1783">
        <f t="shared" si="307"/>
        <v>2.65653494691975</v>
      </c>
      <c r="L1783">
        <f t="shared" si="300"/>
        <v>0.5</v>
      </c>
      <c r="M1783">
        <f t="shared" si="306"/>
        <v>0.781837727704753</v>
      </c>
    </row>
    <row r="1784" spans="1:13">
      <c r="A1784" s="1">
        <v>38559</v>
      </c>
      <c r="B1784">
        <v>294.3</v>
      </c>
      <c r="C1784">
        <f t="shared" si="298"/>
        <v>1.82999999999998</v>
      </c>
      <c r="D1784">
        <f t="shared" si="299"/>
        <v>0</v>
      </c>
      <c r="E1784">
        <f t="shared" si="304"/>
        <v>0.74349025160742</v>
      </c>
      <c r="F1784">
        <f t="shared" si="305"/>
        <v>0.113216209832707</v>
      </c>
      <c r="G1784">
        <f t="shared" si="302"/>
        <v>6.56699471485606</v>
      </c>
      <c r="H1784">
        <f t="shared" si="303"/>
        <v>86.7847139097807</v>
      </c>
      <c r="I1784">
        <f t="shared" si="301"/>
        <v>289.174891610397</v>
      </c>
      <c r="J1784">
        <f t="shared" si="308"/>
        <v>286.232493614399</v>
      </c>
      <c r="K1784">
        <f t="shared" si="307"/>
        <v>2.94239799599796</v>
      </c>
      <c r="L1784">
        <f t="shared" si="300"/>
        <v>1.82999999999998</v>
      </c>
      <c r="M1784">
        <f t="shared" si="306"/>
        <v>0.856706461440127</v>
      </c>
    </row>
    <row r="1785" spans="1:13">
      <c r="A1785" s="1">
        <v>38560</v>
      </c>
      <c r="B1785">
        <v>294.62</v>
      </c>
      <c r="C1785">
        <f t="shared" si="298"/>
        <v>0.319999999999993</v>
      </c>
      <c r="D1785">
        <f t="shared" si="299"/>
        <v>0</v>
      </c>
      <c r="E1785">
        <f t="shared" si="304"/>
        <v>0.713240947921175</v>
      </c>
      <c r="F1785">
        <f t="shared" si="305"/>
        <v>0.105129337701799</v>
      </c>
      <c r="G1785">
        <f t="shared" si="302"/>
        <v>6.78441397532907</v>
      </c>
      <c r="H1785">
        <f t="shared" si="303"/>
        <v>87.1538178317691</v>
      </c>
      <c r="I1785">
        <f t="shared" si="301"/>
        <v>290.012349280718</v>
      </c>
      <c r="J1785">
        <f t="shared" si="308"/>
        <v>286.854007837572</v>
      </c>
      <c r="K1785">
        <f t="shared" si="307"/>
        <v>3.1583414431459</v>
      </c>
      <c r="L1785">
        <f t="shared" si="300"/>
        <v>0.319999999999993</v>
      </c>
      <c r="M1785">
        <f t="shared" si="306"/>
        <v>0.818370285622974</v>
      </c>
    </row>
    <row r="1786" spans="1:13">
      <c r="A1786" s="1">
        <v>38561</v>
      </c>
      <c r="B1786">
        <v>295.89</v>
      </c>
      <c r="C1786">
        <f t="shared" si="298"/>
        <v>1.26999999999998</v>
      </c>
      <c r="D1786">
        <f t="shared" si="299"/>
        <v>0</v>
      </c>
      <c r="E1786">
        <f t="shared" si="304"/>
        <v>0.75300945164109</v>
      </c>
      <c r="F1786">
        <f t="shared" si="305"/>
        <v>0.0976200992945277</v>
      </c>
      <c r="G1786">
        <f t="shared" si="302"/>
        <v>7.71367225686997</v>
      </c>
      <c r="H1786">
        <f t="shared" si="303"/>
        <v>88.5237822754742</v>
      </c>
      <c r="I1786">
        <f t="shared" si="301"/>
        <v>290.916331961343</v>
      </c>
      <c r="J1786">
        <f t="shared" si="308"/>
        <v>287.523574856808</v>
      </c>
      <c r="K1786">
        <f t="shared" si="307"/>
        <v>3.39275710453558</v>
      </c>
      <c r="L1786">
        <f t="shared" si="300"/>
        <v>1.26999999999998</v>
      </c>
      <c r="M1786">
        <f t="shared" si="306"/>
        <v>0.850629550935618</v>
      </c>
    </row>
    <row r="1787" spans="1:13">
      <c r="A1787" s="1">
        <v>38564</v>
      </c>
      <c r="B1787">
        <v>296.78</v>
      </c>
      <c r="C1787">
        <f t="shared" si="298"/>
        <v>0.889999999999986</v>
      </c>
      <c r="D1787">
        <f t="shared" si="299"/>
        <v>0</v>
      </c>
      <c r="E1787">
        <f t="shared" si="304"/>
        <v>0.762794490809583</v>
      </c>
      <c r="F1787">
        <f t="shared" si="305"/>
        <v>0.0906472350592043</v>
      </c>
      <c r="G1787">
        <f t="shared" si="302"/>
        <v>8.41497802234541</v>
      </c>
      <c r="H1787">
        <f t="shared" si="303"/>
        <v>89.3786262949673</v>
      </c>
      <c r="I1787">
        <f t="shared" si="301"/>
        <v>291.818164105689</v>
      </c>
      <c r="J1787">
        <f t="shared" si="308"/>
        <v>288.209475959918</v>
      </c>
      <c r="K1787">
        <f t="shared" si="307"/>
        <v>3.60868814577043</v>
      </c>
      <c r="L1787">
        <f t="shared" si="300"/>
        <v>0.889999999999986</v>
      </c>
      <c r="M1787">
        <f t="shared" si="306"/>
        <v>0.853441725868787</v>
      </c>
    </row>
    <row r="1788" spans="1:13">
      <c r="A1788" s="1">
        <v>38565</v>
      </c>
      <c r="B1788">
        <v>299.61</v>
      </c>
      <c r="C1788">
        <f t="shared" si="298"/>
        <v>2.83000000000004</v>
      </c>
      <c r="D1788">
        <f t="shared" si="299"/>
        <v>0</v>
      </c>
      <c r="E1788">
        <f t="shared" si="304"/>
        <v>0.91045202718033</v>
      </c>
      <c r="F1788">
        <f t="shared" si="305"/>
        <v>0.0841724325549754</v>
      </c>
      <c r="G1788">
        <f t="shared" si="302"/>
        <v>10.8165108164801</v>
      </c>
      <c r="H1788">
        <f t="shared" si="303"/>
        <v>91.5372649716079</v>
      </c>
      <c r="I1788">
        <f t="shared" si="301"/>
        <v>293.016548466234</v>
      </c>
      <c r="J1788">
        <f t="shared" si="308"/>
        <v>289.054254791288</v>
      </c>
      <c r="K1788">
        <f t="shared" si="307"/>
        <v>3.96229367494544</v>
      </c>
      <c r="L1788">
        <f t="shared" si="300"/>
        <v>2.83000000000004</v>
      </c>
      <c r="M1788">
        <f t="shared" si="306"/>
        <v>0.994624459735305</v>
      </c>
    </row>
    <row r="1789" spans="1:13">
      <c r="A1789" s="1">
        <v>38566</v>
      </c>
      <c r="B1789">
        <v>300.88</v>
      </c>
      <c r="C1789">
        <f t="shared" si="298"/>
        <v>1.26999999999998</v>
      </c>
      <c r="D1789">
        <f t="shared" si="299"/>
        <v>0</v>
      </c>
      <c r="E1789">
        <f t="shared" si="304"/>
        <v>0.936134025238876</v>
      </c>
      <c r="F1789">
        <f t="shared" si="305"/>
        <v>0.0781601159439058</v>
      </c>
      <c r="G1789">
        <f t="shared" si="302"/>
        <v>11.9771319928789</v>
      </c>
      <c r="H1789">
        <f t="shared" si="303"/>
        <v>92.2941370978677</v>
      </c>
      <c r="I1789">
        <f t="shared" si="301"/>
        <v>294.225947312127</v>
      </c>
      <c r="J1789">
        <f t="shared" si="308"/>
        <v>289.930542511254</v>
      </c>
      <c r="K1789">
        <f t="shared" si="307"/>
        <v>4.29540480087314</v>
      </c>
      <c r="L1789">
        <f t="shared" si="300"/>
        <v>1.26999999999998</v>
      </c>
      <c r="M1789">
        <f t="shared" si="306"/>
        <v>1.01429414118278</v>
      </c>
    </row>
    <row r="1790" spans="1:13">
      <c r="A1790" s="1">
        <v>38567</v>
      </c>
      <c r="B1790">
        <v>305.2</v>
      </c>
      <c r="C1790">
        <f t="shared" si="298"/>
        <v>4.31999999999999</v>
      </c>
      <c r="D1790">
        <f t="shared" si="299"/>
        <v>0</v>
      </c>
      <c r="E1790">
        <f t="shared" si="304"/>
        <v>1.17783873772181</v>
      </c>
      <c r="F1790">
        <f t="shared" si="305"/>
        <v>0.0725772505193411</v>
      </c>
      <c r="G1790">
        <f t="shared" si="302"/>
        <v>16.2287594155683</v>
      </c>
      <c r="H1790">
        <f t="shared" si="303"/>
        <v>94.1957515577333</v>
      </c>
      <c r="I1790">
        <f t="shared" si="301"/>
        <v>295.913756615522</v>
      </c>
      <c r="J1790">
        <f t="shared" si="308"/>
        <v>291.06200931117</v>
      </c>
      <c r="K1790">
        <f t="shared" si="307"/>
        <v>4.85174730435187</v>
      </c>
      <c r="L1790">
        <f t="shared" si="300"/>
        <v>4.31999999999999</v>
      </c>
      <c r="M1790">
        <f t="shared" si="306"/>
        <v>1.25041598824115</v>
      </c>
    </row>
    <row r="1791" spans="1:13">
      <c r="A1791" s="1">
        <v>38568</v>
      </c>
      <c r="B1791">
        <v>305.87</v>
      </c>
      <c r="C1791">
        <f t="shared" si="298"/>
        <v>0.670000000000016</v>
      </c>
      <c r="D1791">
        <f t="shared" si="299"/>
        <v>0</v>
      </c>
      <c r="E1791">
        <f t="shared" si="304"/>
        <v>1.14156454217026</v>
      </c>
      <c r="F1791">
        <f t="shared" si="305"/>
        <v>0.067393161196531</v>
      </c>
      <c r="G1791">
        <f t="shared" si="302"/>
        <v>16.9388780983465</v>
      </c>
      <c r="H1791">
        <f t="shared" si="303"/>
        <v>94.425515383305</v>
      </c>
      <c r="I1791">
        <f t="shared" si="301"/>
        <v>297.445026848055</v>
      </c>
      <c r="J1791">
        <f t="shared" si="308"/>
        <v>292.159281421212</v>
      </c>
      <c r="K1791">
        <f t="shared" si="307"/>
        <v>5.28574542684231</v>
      </c>
      <c r="L1791">
        <f t="shared" si="300"/>
        <v>0.670000000000016</v>
      </c>
      <c r="M1791">
        <f t="shared" si="306"/>
        <v>1.20895770336679</v>
      </c>
    </row>
    <row r="1792" spans="1:13">
      <c r="A1792" s="1">
        <v>38571</v>
      </c>
      <c r="B1792">
        <v>305.2</v>
      </c>
      <c r="C1792">
        <f t="shared" si="298"/>
        <v>0</v>
      </c>
      <c r="D1792">
        <f t="shared" si="299"/>
        <v>0.670000000000016</v>
      </c>
      <c r="E1792">
        <f t="shared" si="304"/>
        <v>1.06002421772952</v>
      </c>
      <c r="F1792">
        <f t="shared" si="305"/>
        <v>0.110436506825351</v>
      </c>
      <c r="G1792">
        <f t="shared" si="302"/>
        <v>9.59849463009445</v>
      </c>
      <c r="H1792">
        <f t="shared" si="303"/>
        <v>90.5646977716958</v>
      </c>
      <c r="I1792">
        <f t="shared" si="301"/>
        <v>298.637741718824</v>
      </c>
      <c r="J1792">
        <f t="shared" si="308"/>
        <v>293.1255986679</v>
      </c>
      <c r="K1792">
        <f t="shared" si="307"/>
        <v>5.51214305092333</v>
      </c>
      <c r="L1792">
        <f t="shared" si="300"/>
        <v>0.670000000000016</v>
      </c>
      <c r="M1792">
        <f t="shared" si="306"/>
        <v>1.17046072455488</v>
      </c>
    </row>
    <row r="1793" spans="1:13">
      <c r="A1793" s="1">
        <v>38572</v>
      </c>
      <c r="B1793">
        <v>300.55</v>
      </c>
      <c r="C1793">
        <f t="shared" si="298"/>
        <v>0</v>
      </c>
      <c r="D1793">
        <f t="shared" si="299"/>
        <v>4.64999999999998</v>
      </c>
      <c r="E1793">
        <f t="shared" si="304"/>
        <v>0.984308202177415</v>
      </c>
      <c r="F1793">
        <f t="shared" si="305"/>
        <v>0.43469104205211</v>
      </c>
      <c r="G1793">
        <f t="shared" si="302"/>
        <v>2.26438575207496</v>
      </c>
      <c r="H1793">
        <f t="shared" si="303"/>
        <v>69.3663654987967</v>
      </c>
      <c r="I1793">
        <f t="shared" si="301"/>
        <v>298.931847042469</v>
      </c>
      <c r="J1793">
        <f t="shared" si="308"/>
        <v>293.675746806609</v>
      </c>
      <c r="K1793">
        <f t="shared" si="307"/>
        <v>5.25610023585966</v>
      </c>
      <c r="L1793">
        <f t="shared" si="300"/>
        <v>4.64999999999998</v>
      </c>
      <c r="M1793">
        <f t="shared" si="306"/>
        <v>1.41899924422953</v>
      </c>
    </row>
    <row r="1794" spans="1:13">
      <c r="A1794" s="1">
        <v>38573</v>
      </c>
      <c r="B1794">
        <v>297.71</v>
      </c>
      <c r="C1794">
        <f t="shared" si="298"/>
        <v>0</v>
      </c>
      <c r="D1794">
        <f t="shared" si="299"/>
        <v>2.84000000000003</v>
      </c>
      <c r="E1794">
        <f t="shared" si="304"/>
        <v>0.914000473450457</v>
      </c>
      <c r="F1794">
        <f t="shared" si="305"/>
        <v>0.606498824762676</v>
      </c>
      <c r="G1794">
        <f t="shared" si="302"/>
        <v>1.50701112043887</v>
      </c>
      <c r="H1794">
        <f t="shared" si="303"/>
        <v>60.1118642096432</v>
      </c>
      <c r="I1794">
        <f t="shared" si="301"/>
        <v>298.743926967337</v>
      </c>
      <c r="J1794">
        <f t="shared" si="308"/>
        <v>293.974684968239</v>
      </c>
      <c r="K1794">
        <f t="shared" si="307"/>
        <v>4.76924199909774</v>
      </c>
      <c r="L1794">
        <f t="shared" si="300"/>
        <v>2.84000000000003</v>
      </c>
      <c r="M1794">
        <f t="shared" si="306"/>
        <v>1.52049929821313</v>
      </c>
    </row>
    <row r="1795" spans="1:13">
      <c r="A1795" s="1">
        <v>38574</v>
      </c>
      <c r="B1795">
        <v>297.83</v>
      </c>
      <c r="C1795">
        <f t="shared" si="298"/>
        <v>0.120000000000005</v>
      </c>
      <c r="D1795">
        <f t="shared" si="299"/>
        <v>0</v>
      </c>
      <c r="E1795">
        <f t="shared" si="304"/>
        <v>0.857286153918282</v>
      </c>
      <c r="F1795">
        <f t="shared" si="305"/>
        <v>0.563177480136771</v>
      </c>
      <c r="G1795">
        <f t="shared" si="302"/>
        <v>1.52223088485371</v>
      </c>
      <c r="H1795">
        <f t="shared" si="303"/>
        <v>60.3525590775565</v>
      </c>
      <c r="I1795">
        <f t="shared" si="301"/>
        <v>298.603364999761</v>
      </c>
      <c r="J1795">
        <f t="shared" si="308"/>
        <v>294.260363812093</v>
      </c>
      <c r="K1795">
        <f t="shared" si="307"/>
        <v>4.34300118766782</v>
      </c>
      <c r="L1795">
        <f t="shared" si="300"/>
        <v>0.120000000000005</v>
      </c>
      <c r="M1795">
        <f t="shared" si="306"/>
        <v>1.42046363405505</v>
      </c>
    </row>
    <row r="1796" spans="1:13">
      <c r="A1796" s="1">
        <v>38575</v>
      </c>
      <c r="B1796">
        <v>300.8</v>
      </c>
      <c r="C1796">
        <f t="shared" ref="C1796:C1859" si="309">IF(B1796&gt;B1795,B1796-B1795,0)</f>
        <v>2.97000000000003</v>
      </c>
      <c r="D1796">
        <f t="shared" ref="D1796:D1859" si="310">IF(B1796&lt;B1795,B1795-B1796,0)</f>
        <v>0</v>
      </c>
      <c r="E1796">
        <f t="shared" si="304"/>
        <v>1.00819428578126</v>
      </c>
      <c r="F1796">
        <f t="shared" si="305"/>
        <v>0.522950517269859</v>
      </c>
      <c r="G1796">
        <f t="shared" si="302"/>
        <v>1.92789614406482</v>
      </c>
      <c r="H1796">
        <f t="shared" si="303"/>
        <v>65.8457830880677</v>
      </c>
      <c r="I1796">
        <f t="shared" si="301"/>
        <v>298.941207462797</v>
      </c>
      <c r="J1796">
        <f t="shared" si="308"/>
        <v>294.744950853617</v>
      </c>
      <c r="K1796">
        <f t="shared" si="307"/>
        <v>4.19625660918075</v>
      </c>
      <c r="L1796">
        <f t="shared" ref="L1796:L1859" si="311">ABS(B1796-B1795)</f>
        <v>2.97000000000003</v>
      </c>
      <c r="M1796">
        <f t="shared" si="306"/>
        <v>1.53114480305112</v>
      </c>
    </row>
    <row r="1797" spans="1:13">
      <c r="A1797" s="1">
        <v>38578</v>
      </c>
      <c r="B1797">
        <v>300.94</v>
      </c>
      <c r="C1797">
        <f t="shared" si="309"/>
        <v>0.139999999999986</v>
      </c>
      <c r="D1797">
        <f t="shared" si="310"/>
        <v>0</v>
      </c>
      <c r="E1797">
        <f t="shared" si="304"/>
        <v>0.946180408225458</v>
      </c>
      <c r="F1797">
        <f t="shared" si="305"/>
        <v>0.48559690889344</v>
      </c>
      <c r="G1797">
        <f t="shared" si="302"/>
        <v>1.94848935587662</v>
      </c>
      <c r="H1797">
        <f t="shared" si="303"/>
        <v>66.0843272841768</v>
      </c>
      <c r="I1797">
        <f t="shared" si="301"/>
        <v>299.248621755019</v>
      </c>
      <c r="J1797">
        <f t="shared" si="308"/>
        <v>295.204003995364</v>
      </c>
      <c r="K1797">
        <f t="shared" si="307"/>
        <v>4.04461775965558</v>
      </c>
      <c r="L1797">
        <f t="shared" si="311"/>
        <v>0.139999999999986</v>
      </c>
      <c r="M1797">
        <f t="shared" si="306"/>
        <v>1.4317773171189</v>
      </c>
    </row>
    <row r="1798" spans="1:13">
      <c r="A1798" s="1">
        <v>38579</v>
      </c>
      <c r="B1798">
        <v>300.58</v>
      </c>
      <c r="C1798">
        <f t="shared" si="309"/>
        <v>0</v>
      </c>
      <c r="D1798">
        <f t="shared" si="310"/>
        <v>0.360000000000014</v>
      </c>
      <c r="E1798">
        <f t="shared" si="304"/>
        <v>0.878596093352211</v>
      </c>
      <c r="F1798">
        <f t="shared" si="305"/>
        <v>0.476625701115338</v>
      </c>
      <c r="G1798">
        <f t="shared" si="302"/>
        <v>1.84336700957635</v>
      </c>
      <c r="H1798">
        <f t="shared" si="303"/>
        <v>64.8304282693005</v>
      </c>
      <c r="I1798">
        <f t="shared" si="301"/>
        <v>299.453387729097</v>
      </c>
      <c r="J1798">
        <f t="shared" si="308"/>
        <v>295.602365299307</v>
      </c>
      <c r="K1798">
        <f t="shared" si="307"/>
        <v>3.85102242979008</v>
      </c>
      <c r="L1798">
        <f t="shared" si="311"/>
        <v>0.360000000000014</v>
      </c>
      <c r="M1798">
        <f t="shared" si="306"/>
        <v>1.35522179446755</v>
      </c>
    </row>
    <row r="1799" spans="1:13">
      <c r="A1799" s="1">
        <v>38580</v>
      </c>
      <c r="B1799">
        <v>300.06</v>
      </c>
      <c r="C1799">
        <f t="shared" si="309"/>
        <v>0</v>
      </c>
      <c r="D1799">
        <f t="shared" si="310"/>
        <v>0.519999999999982</v>
      </c>
      <c r="E1799">
        <f t="shared" si="304"/>
        <v>0.815839229541339</v>
      </c>
      <c r="F1799">
        <f t="shared" si="305"/>
        <v>0.479723865321384</v>
      </c>
      <c r="G1799">
        <f t="shared" si="302"/>
        <v>1.70064340867173</v>
      </c>
      <c r="H1799">
        <f t="shared" si="303"/>
        <v>62.9717867679601</v>
      </c>
      <c r="I1799">
        <f t="shared" si="301"/>
        <v>299.546684696362</v>
      </c>
      <c r="J1799">
        <f t="shared" si="308"/>
        <v>295.932676030628</v>
      </c>
      <c r="K1799">
        <f t="shared" si="307"/>
        <v>3.61400866573359</v>
      </c>
      <c r="L1799">
        <f t="shared" si="311"/>
        <v>0.519999999999982</v>
      </c>
      <c r="M1799">
        <f t="shared" si="306"/>
        <v>1.29556309486272</v>
      </c>
    </row>
    <row r="1800" spans="1:13">
      <c r="A1800" s="1">
        <v>38581</v>
      </c>
      <c r="B1800">
        <v>298.85</v>
      </c>
      <c r="C1800">
        <f t="shared" si="309"/>
        <v>0</v>
      </c>
      <c r="D1800">
        <f t="shared" si="310"/>
        <v>1.20999999999998</v>
      </c>
      <c r="E1800">
        <f t="shared" si="304"/>
        <v>0.757564998859815</v>
      </c>
      <c r="F1800">
        <f t="shared" si="305"/>
        <v>0.531886446369855</v>
      </c>
      <c r="G1800">
        <f t="shared" si="302"/>
        <v>1.42429837050789</v>
      </c>
      <c r="H1800">
        <f t="shared" si="303"/>
        <v>58.7509519387045</v>
      </c>
      <c r="I1800">
        <f t="shared" si="301"/>
        <v>299.439534590062</v>
      </c>
      <c r="J1800">
        <f t="shared" si="308"/>
        <v>296.148849736759</v>
      </c>
      <c r="K1800">
        <f t="shared" si="307"/>
        <v>3.29068485330271</v>
      </c>
      <c r="L1800">
        <f t="shared" si="311"/>
        <v>1.20999999999998</v>
      </c>
      <c r="M1800">
        <f t="shared" si="306"/>
        <v>1.28945144522967</v>
      </c>
    </row>
    <row r="1801" spans="1:13">
      <c r="A1801" s="1">
        <v>38585</v>
      </c>
      <c r="B1801">
        <v>295.45</v>
      </c>
      <c r="C1801">
        <f t="shared" si="309"/>
        <v>0</v>
      </c>
      <c r="D1801">
        <f t="shared" si="310"/>
        <v>3.40000000000003</v>
      </c>
      <c r="E1801">
        <f t="shared" si="304"/>
        <v>0.703453213226971</v>
      </c>
      <c r="F1801">
        <f t="shared" si="305"/>
        <v>0.736751700200582</v>
      </c>
      <c r="G1801">
        <f t="shared" si="302"/>
        <v>0.95480365099321</v>
      </c>
      <c r="H1801">
        <f t="shared" si="303"/>
        <v>48.8439670402747</v>
      </c>
      <c r="I1801">
        <f t="shared" si="301"/>
        <v>298.82594417011</v>
      </c>
      <c r="J1801">
        <f t="shared" si="308"/>
        <v>296.097064971265</v>
      </c>
      <c r="K1801">
        <f t="shared" si="307"/>
        <v>2.72887919884505</v>
      </c>
      <c r="L1801">
        <f t="shared" si="311"/>
        <v>3.40000000000003</v>
      </c>
      <c r="M1801">
        <f t="shared" si="306"/>
        <v>1.44020491342755</v>
      </c>
    </row>
    <row r="1802" spans="1:13">
      <c r="A1802" s="1">
        <v>38586</v>
      </c>
      <c r="B1802">
        <v>293.65</v>
      </c>
      <c r="C1802">
        <f t="shared" si="309"/>
        <v>0</v>
      </c>
      <c r="D1802">
        <f t="shared" si="310"/>
        <v>1.80000000000001</v>
      </c>
      <c r="E1802">
        <f t="shared" si="304"/>
        <v>0.65320655513933</v>
      </c>
      <c r="F1802">
        <f t="shared" si="305"/>
        <v>0.812698007329113</v>
      </c>
      <c r="G1802">
        <f t="shared" si="302"/>
        <v>0.803750654300306</v>
      </c>
      <c r="H1802">
        <f t="shared" si="303"/>
        <v>44.5599646705098</v>
      </c>
      <c r="I1802">
        <f t="shared" si="301"/>
        <v>298.029883956747</v>
      </c>
      <c r="J1802">
        <f t="shared" si="308"/>
        <v>295.915737456894</v>
      </c>
      <c r="K1802">
        <f t="shared" si="307"/>
        <v>2.11414649985289</v>
      </c>
      <c r="L1802">
        <f t="shared" si="311"/>
        <v>1.80000000000001</v>
      </c>
      <c r="M1802">
        <f t="shared" si="306"/>
        <v>1.46590456246844</v>
      </c>
    </row>
    <row r="1803" spans="1:13">
      <c r="A1803" s="1">
        <v>38587</v>
      </c>
      <c r="B1803">
        <v>289.57</v>
      </c>
      <c r="C1803">
        <f t="shared" si="309"/>
        <v>0</v>
      </c>
      <c r="D1803">
        <f t="shared" si="310"/>
        <v>4.07999999999998</v>
      </c>
      <c r="E1803">
        <f t="shared" si="304"/>
        <v>0.606548944057949</v>
      </c>
      <c r="F1803">
        <f t="shared" si="305"/>
        <v>1.04607672109132</v>
      </c>
      <c r="G1803">
        <f t="shared" si="302"/>
        <v>0.579832178489899</v>
      </c>
      <c r="H1803">
        <f t="shared" si="303"/>
        <v>36.7021375045125</v>
      </c>
      <c r="I1803">
        <f t="shared" si="301"/>
        <v>296.728753804199</v>
      </c>
      <c r="J1803">
        <f t="shared" si="308"/>
        <v>295.445518311338</v>
      </c>
      <c r="K1803">
        <f t="shared" si="307"/>
        <v>1.28323549286108</v>
      </c>
      <c r="L1803">
        <f t="shared" si="311"/>
        <v>4.07999999999998</v>
      </c>
      <c r="M1803">
        <f t="shared" si="306"/>
        <v>1.65262566514927</v>
      </c>
    </row>
    <row r="1804" spans="1:13">
      <c r="A1804" s="1">
        <v>38588</v>
      </c>
      <c r="B1804">
        <v>292.08</v>
      </c>
      <c r="C1804">
        <f t="shared" si="309"/>
        <v>2.50999999999999</v>
      </c>
      <c r="D1804">
        <f t="shared" si="310"/>
        <v>0</v>
      </c>
      <c r="E1804">
        <f t="shared" si="304"/>
        <v>0.742509733768095</v>
      </c>
      <c r="F1804">
        <f t="shared" si="305"/>
        <v>0.971356955299081</v>
      </c>
      <c r="G1804">
        <f t="shared" si="302"/>
        <v>0.76440460915779</v>
      </c>
      <c r="H1804">
        <f t="shared" si="303"/>
        <v>43.3236574644104</v>
      </c>
      <c r="I1804">
        <f t="shared" si="301"/>
        <v>296.013775469114</v>
      </c>
      <c r="J1804">
        <f t="shared" si="308"/>
        <v>295.196133404468</v>
      </c>
      <c r="K1804">
        <f t="shared" si="307"/>
        <v>0.817642064645383</v>
      </c>
      <c r="L1804">
        <f t="shared" si="311"/>
        <v>2.50999999999999</v>
      </c>
      <c r="M1804">
        <f t="shared" si="306"/>
        <v>1.71386668906718</v>
      </c>
    </row>
    <row r="1805" spans="1:13">
      <c r="A1805" s="1">
        <v>38589</v>
      </c>
      <c r="B1805">
        <v>293.58</v>
      </c>
      <c r="C1805">
        <f t="shared" si="309"/>
        <v>1.5</v>
      </c>
      <c r="D1805">
        <f t="shared" si="310"/>
        <v>0</v>
      </c>
      <c r="E1805">
        <f t="shared" si="304"/>
        <v>0.796616181356088</v>
      </c>
      <c r="F1805">
        <f t="shared" si="305"/>
        <v>0.901974315634861</v>
      </c>
      <c r="G1805">
        <f t="shared" si="302"/>
        <v>0.883191646976538</v>
      </c>
      <c r="H1805">
        <f t="shared" si="303"/>
        <v>46.8986599634987</v>
      </c>
      <c r="I1805">
        <f t="shared" si="301"/>
        <v>295.639460801964</v>
      </c>
      <c r="J1805">
        <f t="shared" si="308"/>
        <v>295.076377919197</v>
      </c>
      <c r="K1805">
        <f t="shared" si="307"/>
        <v>0.563082882766878</v>
      </c>
      <c r="L1805">
        <f t="shared" si="311"/>
        <v>1.5</v>
      </c>
      <c r="M1805">
        <f t="shared" si="306"/>
        <v>1.69859049699095</v>
      </c>
    </row>
    <row r="1806" spans="1:13">
      <c r="A1806" s="1">
        <v>38592</v>
      </c>
      <c r="B1806">
        <v>293.85</v>
      </c>
      <c r="C1806">
        <f t="shared" si="309"/>
        <v>0.270000000000039</v>
      </c>
      <c r="D1806">
        <f t="shared" si="310"/>
        <v>0</v>
      </c>
      <c r="E1806">
        <f t="shared" si="304"/>
        <v>0.759000739830656</v>
      </c>
      <c r="F1806">
        <f t="shared" si="305"/>
        <v>0.8375475788038</v>
      </c>
      <c r="G1806">
        <f t="shared" si="302"/>
        <v>0.906218057384483</v>
      </c>
      <c r="H1806">
        <f t="shared" si="303"/>
        <v>47.5401045475302</v>
      </c>
      <c r="I1806">
        <f t="shared" si="301"/>
        <v>295.364241730622</v>
      </c>
      <c r="J1806">
        <f t="shared" si="308"/>
        <v>294.985503315385</v>
      </c>
      <c r="K1806">
        <f t="shared" si="307"/>
        <v>0.378738415237308</v>
      </c>
      <c r="L1806">
        <f t="shared" si="311"/>
        <v>0.270000000000039</v>
      </c>
      <c r="M1806">
        <f t="shared" si="306"/>
        <v>1.59654831863446</v>
      </c>
    </row>
    <row r="1807" spans="1:13">
      <c r="A1807" s="1">
        <v>38603</v>
      </c>
      <c r="B1807">
        <v>296.22</v>
      </c>
      <c r="C1807">
        <f t="shared" si="309"/>
        <v>2.37</v>
      </c>
      <c r="D1807">
        <f t="shared" si="310"/>
        <v>0</v>
      </c>
      <c r="E1807">
        <f t="shared" si="304"/>
        <v>0.874072115557038</v>
      </c>
      <c r="F1807">
        <f t="shared" si="305"/>
        <v>0.777722751746385</v>
      </c>
      <c r="G1807">
        <f t="shared" si="302"/>
        <v>1.12388651816383</v>
      </c>
      <c r="H1807">
        <f t="shared" si="303"/>
        <v>52.9165051217269</v>
      </c>
      <c r="I1807">
        <f t="shared" ref="I1807:I1870" si="312">(B1807*0.1538)+(I1806*0.8462)</f>
        <v>295.495857352452</v>
      </c>
      <c r="J1807">
        <f t="shared" si="308"/>
        <v>295.076979519714</v>
      </c>
      <c r="K1807">
        <f t="shared" si="307"/>
        <v>0.418877832737678</v>
      </c>
      <c r="L1807">
        <f t="shared" si="311"/>
        <v>2.37</v>
      </c>
      <c r="M1807">
        <f t="shared" si="306"/>
        <v>1.65179486730342</v>
      </c>
    </row>
    <row r="1808" spans="1:13">
      <c r="A1808" s="1">
        <v>38607</v>
      </c>
      <c r="B1808">
        <v>293.75</v>
      </c>
      <c r="C1808">
        <f t="shared" si="309"/>
        <v>0</v>
      </c>
      <c r="D1808">
        <f t="shared" si="310"/>
        <v>2.47000000000003</v>
      </c>
      <c r="E1808">
        <f t="shared" si="304"/>
        <v>0.811638393017249</v>
      </c>
      <c r="F1808">
        <f t="shared" si="305"/>
        <v>0.898599698050217</v>
      </c>
      <c r="G1808">
        <f t="shared" ref="G1808:G1871" si="313">E1808/F1808</f>
        <v>0.903225757562955</v>
      </c>
      <c r="H1808">
        <f t="shared" ref="H1808:H1871" si="314">100-(100/(1+G1808))</f>
        <v>47.4576257689744</v>
      </c>
      <c r="I1808">
        <f t="shared" si="312"/>
        <v>295.227344491645</v>
      </c>
      <c r="J1808">
        <f t="shared" si="308"/>
        <v>294.978650337304</v>
      </c>
      <c r="K1808">
        <f t="shared" si="307"/>
        <v>0.248694154341365</v>
      </c>
      <c r="L1808">
        <f t="shared" si="311"/>
        <v>2.47000000000003</v>
      </c>
      <c r="M1808">
        <f t="shared" si="306"/>
        <v>1.71023809106747</v>
      </c>
    </row>
    <row r="1809" spans="1:13">
      <c r="A1809" s="1">
        <v>38608</v>
      </c>
      <c r="B1809">
        <v>293.81</v>
      </c>
      <c r="C1809">
        <f t="shared" si="309"/>
        <v>0.0600000000000023</v>
      </c>
      <c r="D1809">
        <f t="shared" si="310"/>
        <v>0</v>
      </c>
      <c r="E1809">
        <f t="shared" ref="E1809:E1872" si="315">((E1808*13)+C1809)/14</f>
        <v>0.75794993637316</v>
      </c>
      <c r="F1809">
        <f t="shared" ref="F1809:F1872" si="316">((F1808*13)+D1809)/14</f>
        <v>0.834414005332344</v>
      </c>
      <c r="G1809">
        <f t="shared" si="313"/>
        <v>0.908361954053338</v>
      </c>
      <c r="H1809">
        <f t="shared" si="314"/>
        <v>47.5990391719971</v>
      </c>
      <c r="I1809">
        <f t="shared" si="312"/>
        <v>295.00935690883</v>
      </c>
      <c r="J1809">
        <f t="shared" si="308"/>
        <v>294.892053347309</v>
      </c>
      <c r="K1809">
        <f t="shared" si="307"/>
        <v>0.1173035615206</v>
      </c>
      <c r="L1809">
        <f t="shared" si="311"/>
        <v>0.0600000000000023</v>
      </c>
      <c r="M1809">
        <f t="shared" ref="M1809:M1872" si="317">((M1808*13)+L1809)/14</f>
        <v>1.59236394170551</v>
      </c>
    </row>
    <row r="1810" spans="1:13">
      <c r="A1810" s="1">
        <v>38609</v>
      </c>
      <c r="B1810">
        <v>293.92</v>
      </c>
      <c r="C1810">
        <f t="shared" si="309"/>
        <v>0.110000000000014</v>
      </c>
      <c r="D1810">
        <f t="shared" si="310"/>
        <v>0</v>
      </c>
      <c r="E1810">
        <f t="shared" si="315"/>
        <v>0.711667798060793</v>
      </c>
      <c r="F1810">
        <f t="shared" si="316"/>
        <v>0.774813004951462</v>
      </c>
      <c r="G1810">
        <f t="shared" si="313"/>
        <v>0.918502649688198</v>
      </c>
      <c r="H1810">
        <f t="shared" si="314"/>
        <v>47.8760167382347</v>
      </c>
      <c r="I1810">
        <f t="shared" si="312"/>
        <v>294.841813816252</v>
      </c>
      <c r="J1810">
        <f t="shared" si="308"/>
        <v>294.820024194274</v>
      </c>
      <c r="K1810">
        <f t="shared" si="307"/>
        <v>0.0217896219782006</v>
      </c>
      <c r="L1810">
        <f t="shared" si="311"/>
        <v>0.110000000000014</v>
      </c>
      <c r="M1810">
        <f t="shared" si="317"/>
        <v>1.48648080301226</v>
      </c>
    </row>
    <row r="1811" spans="1:13">
      <c r="A1811" s="1">
        <v>38610</v>
      </c>
      <c r="B1811">
        <v>293.35</v>
      </c>
      <c r="C1811">
        <f t="shared" si="309"/>
        <v>0</v>
      </c>
      <c r="D1811">
        <f t="shared" si="310"/>
        <v>0.569999999999993</v>
      </c>
      <c r="E1811">
        <f t="shared" si="315"/>
        <v>0.660834383913593</v>
      </c>
      <c r="F1811">
        <f t="shared" si="316"/>
        <v>0.760183504597786</v>
      </c>
      <c r="G1811">
        <f t="shared" si="313"/>
        <v>0.86930902856573</v>
      </c>
      <c r="H1811">
        <f t="shared" si="314"/>
        <v>46.5042973249173</v>
      </c>
      <c r="I1811">
        <f t="shared" si="312"/>
        <v>294.612372851312</v>
      </c>
      <c r="J1811">
        <f t="shared" si="308"/>
        <v>294.711095401478</v>
      </c>
      <c r="K1811">
        <f t="shared" si="307"/>
        <v>-0.0987225501656326</v>
      </c>
      <c r="L1811">
        <f t="shared" si="311"/>
        <v>0.569999999999993</v>
      </c>
      <c r="M1811">
        <f t="shared" si="317"/>
        <v>1.42101788851138</v>
      </c>
    </row>
    <row r="1812" spans="1:13">
      <c r="A1812" s="1">
        <v>38613</v>
      </c>
      <c r="B1812">
        <v>292.67</v>
      </c>
      <c r="C1812">
        <f t="shared" si="309"/>
        <v>0</v>
      </c>
      <c r="D1812">
        <f t="shared" si="310"/>
        <v>0.680000000000007</v>
      </c>
      <c r="E1812">
        <f t="shared" si="315"/>
        <v>0.613631927919765</v>
      </c>
      <c r="F1812">
        <f t="shared" si="316"/>
        <v>0.75445611141223</v>
      </c>
      <c r="G1812">
        <f t="shared" si="313"/>
        <v>0.813343438588014</v>
      </c>
      <c r="H1812">
        <f t="shared" si="314"/>
        <v>44.853248495571</v>
      </c>
      <c r="I1812">
        <f t="shared" si="312"/>
        <v>294.313635906781</v>
      </c>
      <c r="J1812">
        <f t="shared" si="308"/>
        <v>294.559850232228</v>
      </c>
      <c r="K1812">
        <f t="shared" si="307"/>
        <v>-0.246214325447966</v>
      </c>
      <c r="L1812">
        <f t="shared" si="311"/>
        <v>0.680000000000007</v>
      </c>
      <c r="M1812">
        <f t="shared" si="317"/>
        <v>1.368088039332</v>
      </c>
    </row>
    <row r="1813" spans="1:13">
      <c r="A1813" s="1">
        <v>38614</v>
      </c>
      <c r="B1813">
        <v>293.11</v>
      </c>
      <c r="C1813">
        <f t="shared" si="309"/>
        <v>0.439999999999998</v>
      </c>
      <c r="D1813">
        <f t="shared" si="310"/>
        <v>0</v>
      </c>
      <c r="E1813">
        <f t="shared" si="315"/>
        <v>0.601229647354068</v>
      </c>
      <c r="F1813">
        <f t="shared" si="316"/>
        <v>0.7005663891685</v>
      </c>
      <c r="G1813">
        <f t="shared" si="313"/>
        <v>0.858205098973797</v>
      </c>
      <c r="H1813">
        <f t="shared" si="314"/>
        <v>46.1846272754146</v>
      </c>
      <c r="I1813">
        <f t="shared" si="312"/>
        <v>294.128516704318</v>
      </c>
      <c r="J1813">
        <f t="shared" si="308"/>
        <v>294.45241633002</v>
      </c>
      <c r="K1813">
        <f t="shared" si="307"/>
        <v>-0.323899625702722</v>
      </c>
      <c r="L1813">
        <f t="shared" si="311"/>
        <v>0.439999999999998</v>
      </c>
      <c r="M1813">
        <f t="shared" si="317"/>
        <v>1.30179603652257</v>
      </c>
    </row>
    <row r="1814" spans="1:13">
      <c r="A1814" s="1">
        <v>38615</v>
      </c>
      <c r="B1814">
        <v>292.85</v>
      </c>
      <c r="C1814">
        <f t="shared" si="309"/>
        <v>0</v>
      </c>
      <c r="D1814">
        <f t="shared" si="310"/>
        <v>0.259999999999991</v>
      </c>
      <c r="E1814">
        <f t="shared" si="315"/>
        <v>0.558284672543063</v>
      </c>
      <c r="F1814">
        <f t="shared" si="316"/>
        <v>0.669097361370749</v>
      </c>
      <c r="G1814">
        <f t="shared" si="313"/>
        <v>0.834384806718309</v>
      </c>
      <c r="H1814">
        <f t="shared" si="314"/>
        <v>45.4858110284402</v>
      </c>
      <c r="I1814">
        <f t="shared" si="312"/>
        <v>293.931880835194</v>
      </c>
      <c r="J1814">
        <f t="shared" si="308"/>
        <v>294.333677279966</v>
      </c>
      <c r="K1814">
        <f t="shared" si="307"/>
        <v>-0.401796444772231</v>
      </c>
      <c r="L1814">
        <f t="shared" si="311"/>
        <v>0.259999999999991</v>
      </c>
      <c r="M1814">
        <f t="shared" si="317"/>
        <v>1.22738203391381</v>
      </c>
    </row>
    <row r="1815" spans="1:13">
      <c r="A1815" s="1">
        <v>38616</v>
      </c>
      <c r="B1815">
        <v>293.69</v>
      </c>
      <c r="C1815">
        <f t="shared" si="309"/>
        <v>0.839999999999975</v>
      </c>
      <c r="D1815">
        <f t="shared" si="310"/>
        <v>0</v>
      </c>
      <c r="E1815">
        <f t="shared" si="315"/>
        <v>0.578407195932842</v>
      </c>
      <c r="F1815">
        <f t="shared" si="316"/>
        <v>0.62130469270141</v>
      </c>
      <c r="G1815">
        <f t="shared" si="313"/>
        <v>0.930955781804817</v>
      </c>
      <c r="H1815">
        <f t="shared" si="314"/>
        <v>48.2121750574047</v>
      </c>
      <c r="I1815">
        <f t="shared" si="312"/>
        <v>293.894679562741</v>
      </c>
      <c r="J1815">
        <f t="shared" si="308"/>
        <v>294.28598079352</v>
      </c>
      <c r="K1815">
        <f t="shared" si="307"/>
        <v>-0.391301230779561</v>
      </c>
      <c r="L1815">
        <f t="shared" si="311"/>
        <v>0.839999999999975</v>
      </c>
      <c r="M1815">
        <f t="shared" si="317"/>
        <v>1.19971188863425</v>
      </c>
    </row>
    <row r="1816" spans="1:13">
      <c r="A1816" s="1">
        <v>38617</v>
      </c>
      <c r="B1816">
        <v>294.12</v>
      </c>
      <c r="C1816">
        <f t="shared" si="309"/>
        <v>0.430000000000007</v>
      </c>
      <c r="D1816">
        <f t="shared" si="310"/>
        <v>0</v>
      </c>
      <c r="E1816">
        <f t="shared" si="315"/>
        <v>0.56780668193764</v>
      </c>
      <c r="F1816">
        <f t="shared" si="316"/>
        <v>0.57692578607988</v>
      </c>
      <c r="G1816">
        <f t="shared" si="313"/>
        <v>0.984193627044817</v>
      </c>
      <c r="H1816">
        <f t="shared" si="314"/>
        <v>49.6016927798845</v>
      </c>
      <c r="I1816">
        <f t="shared" si="312"/>
        <v>293.929333845991</v>
      </c>
      <c r="J1816">
        <f t="shared" si="308"/>
        <v>294.27368161672</v>
      </c>
      <c r="K1816">
        <f t="shared" si="307"/>
        <v>-0.3443477707292</v>
      </c>
      <c r="L1816">
        <f t="shared" si="311"/>
        <v>0.430000000000007</v>
      </c>
      <c r="M1816">
        <f t="shared" si="317"/>
        <v>1.14473246801752</v>
      </c>
    </row>
    <row r="1817" spans="1:13">
      <c r="A1817" s="1">
        <v>38620</v>
      </c>
      <c r="B1817">
        <v>294.89</v>
      </c>
      <c r="C1817">
        <f t="shared" si="309"/>
        <v>0.769999999999982</v>
      </c>
      <c r="D1817">
        <f t="shared" si="310"/>
        <v>0</v>
      </c>
      <c r="E1817">
        <f t="shared" si="315"/>
        <v>0.582249061799236</v>
      </c>
      <c r="F1817">
        <f t="shared" si="316"/>
        <v>0.535716801359889</v>
      </c>
      <c r="G1817">
        <f t="shared" si="313"/>
        <v>1.08685981160424</v>
      </c>
      <c r="H1817">
        <f t="shared" si="314"/>
        <v>52.0811127590183</v>
      </c>
      <c r="I1817">
        <f t="shared" si="312"/>
        <v>294.077084300478</v>
      </c>
      <c r="J1817">
        <f t="shared" si="308"/>
        <v>294.319350808921</v>
      </c>
      <c r="K1817">
        <f t="shared" si="307"/>
        <v>-0.242266508443663</v>
      </c>
      <c r="L1817">
        <f t="shared" si="311"/>
        <v>0.769999999999982</v>
      </c>
      <c r="M1817">
        <f t="shared" si="317"/>
        <v>1.11796586315912</v>
      </c>
    </row>
    <row r="1818" spans="1:13">
      <c r="A1818" s="1">
        <v>38621</v>
      </c>
      <c r="B1818">
        <v>294.67</v>
      </c>
      <c r="C1818">
        <f t="shared" si="309"/>
        <v>0</v>
      </c>
      <c r="D1818">
        <f t="shared" si="310"/>
        <v>0.21999999999997</v>
      </c>
      <c r="E1818">
        <f t="shared" si="315"/>
        <v>0.54065984309929</v>
      </c>
      <c r="F1818">
        <f t="shared" si="316"/>
        <v>0.513165601262752</v>
      </c>
      <c r="G1818">
        <f t="shared" si="313"/>
        <v>1.05357771793137</v>
      </c>
      <c r="H1818">
        <f t="shared" si="314"/>
        <v>51.3044969631181</v>
      </c>
      <c r="I1818">
        <f t="shared" si="312"/>
        <v>294.168274735064</v>
      </c>
      <c r="J1818">
        <f t="shared" si="308"/>
        <v>294.34533391398</v>
      </c>
      <c r="K1818">
        <f t="shared" si="307"/>
        <v>-0.177059178916011</v>
      </c>
      <c r="L1818">
        <f t="shared" si="311"/>
        <v>0.21999999999997</v>
      </c>
      <c r="M1818">
        <f t="shared" si="317"/>
        <v>1.05382544436204</v>
      </c>
    </row>
    <row r="1819" spans="1:13">
      <c r="A1819" s="1">
        <v>38622</v>
      </c>
      <c r="B1819">
        <v>296.2</v>
      </c>
      <c r="C1819">
        <f t="shared" si="309"/>
        <v>1.52999999999997</v>
      </c>
      <c r="D1819">
        <f t="shared" si="310"/>
        <v>0</v>
      </c>
      <c r="E1819">
        <f t="shared" si="315"/>
        <v>0.611326997163625</v>
      </c>
      <c r="F1819">
        <f t="shared" si="316"/>
        <v>0.47651091545827</v>
      </c>
      <c r="G1819">
        <f t="shared" si="313"/>
        <v>1.28292338607962</v>
      </c>
      <c r="H1819">
        <f t="shared" si="314"/>
        <v>56.1965151306605</v>
      </c>
      <c r="I1819">
        <f t="shared" si="312"/>
        <v>294.480754080811</v>
      </c>
      <c r="J1819">
        <f t="shared" si="308"/>
        <v>294.482764670954</v>
      </c>
      <c r="K1819">
        <f t="shared" si="307"/>
        <v>-0.00201059014295879</v>
      </c>
      <c r="L1819">
        <f t="shared" si="311"/>
        <v>1.52999999999997</v>
      </c>
      <c r="M1819">
        <f t="shared" si="317"/>
        <v>1.08783791262189</v>
      </c>
    </row>
    <row r="1820" spans="1:13">
      <c r="A1820" s="1">
        <v>38623</v>
      </c>
      <c r="B1820">
        <v>297.17</v>
      </c>
      <c r="C1820">
        <f t="shared" si="309"/>
        <v>0.970000000000027</v>
      </c>
      <c r="D1820">
        <f t="shared" si="310"/>
        <v>0</v>
      </c>
      <c r="E1820">
        <f t="shared" si="315"/>
        <v>0.636946497366225</v>
      </c>
      <c r="F1820">
        <f t="shared" si="316"/>
        <v>0.442474421496965</v>
      </c>
      <c r="G1820">
        <f t="shared" si="313"/>
        <v>1.43951032290483</v>
      </c>
      <c r="H1820">
        <f t="shared" si="314"/>
        <v>59.008166900919</v>
      </c>
      <c r="I1820">
        <f t="shared" si="312"/>
        <v>294.894360103183</v>
      </c>
      <c r="J1820">
        <f t="shared" si="308"/>
        <v>294.681888808837</v>
      </c>
      <c r="K1820">
        <f t="shared" ref="K1820:K1883" si="318">I1820-J1820</f>
        <v>0.21247129434596</v>
      </c>
      <c r="L1820">
        <f t="shared" si="311"/>
        <v>0.970000000000027</v>
      </c>
      <c r="M1820">
        <f t="shared" si="317"/>
        <v>1.07942091886319</v>
      </c>
    </row>
    <row r="1821" spans="1:13">
      <c r="A1821" s="1">
        <v>38624</v>
      </c>
      <c r="B1821">
        <v>296.98</v>
      </c>
      <c r="C1821">
        <f t="shared" si="309"/>
        <v>0</v>
      </c>
      <c r="D1821">
        <f t="shared" si="310"/>
        <v>0.189999999999998</v>
      </c>
      <c r="E1821">
        <f t="shared" si="315"/>
        <v>0.591450318982923</v>
      </c>
      <c r="F1821">
        <f t="shared" si="316"/>
        <v>0.424440534247181</v>
      </c>
      <c r="G1821">
        <f t="shared" si="313"/>
        <v>1.39348217538168</v>
      </c>
      <c r="H1821">
        <f t="shared" si="314"/>
        <v>58.2198685126813</v>
      </c>
      <c r="I1821">
        <f t="shared" si="312"/>
        <v>295.215131519313</v>
      </c>
      <c r="J1821">
        <f t="shared" ref="J1821:J1884" si="319">(B1821*0.0741)+(J1820*0.9259)</f>
        <v>294.852178848102</v>
      </c>
      <c r="K1821">
        <f t="shared" si="318"/>
        <v>0.362952671211303</v>
      </c>
      <c r="L1821">
        <f t="shared" si="311"/>
        <v>0.189999999999998</v>
      </c>
      <c r="M1821">
        <f t="shared" si="317"/>
        <v>1.0158908532301</v>
      </c>
    </row>
    <row r="1822" spans="1:13">
      <c r="A1822" s="1">
        <v>38627</v>
      </c>
      <c r="B1822">
        <v>296.37</v>
      </c>
      <c r="C1822">
        <f t="shared" si="309"/>
        <v>0</v>
      </c>
      <c r="D1822">
        <f t="shared" si="310"/>
        <v>0.610000000000014</v>
      </c>
      <c r="E1822">
        <f t="shared" si="315"/>
        <v>0.549203867627</v>
      </c>
      <c r="F1822">
        <f t="shared" si="316"/>
        <v>0.437694781800955</v>
      </c>
      <c r="G1822">
        <f t="shared" si="313"/>
        <v>1.25476448535033</v>
      </c>
      <c r="H1822">
        <f t="shared" si="314"/>
        <v>55.6494699780307</v>
      </c>
      <c r="I1822">
        <f t="shared" si="312"/>
        <v>295.392750291643</v>
      </c>
      <c r="J1822">
        <f t="shared" si="319"/>
        <v>294.964649395457</v>
      </c>
      <c r="K1822">
        <f t="shared" si="318"/>
        <v>0.428100896185242</v>
      </c>
      <c r="L1822">
        <f t="shared" si="311"/>
        <v>0.610000000000014</v>
      </c>
      <c r="M1822">
        <f t="shared" si="317"/>
        <v>0.986898649427955</v>
      </c>
    </row>
    <row r="1823" spans="1:13">
      <c r="A1823" s="1">
        <v>38630</v>
      </c>
      <c r="B1823">
        <v>296.55</v>
      </c>
      <c r="C1823">
        <f t="shared" si="309"/>
        <v>0.180000000000007</v>
      </c>
      <c r="D1823">
        <f t="shared" si="310"/>
        <v>0</v>
      </c>
      <c r="E1823">
        <f t="shared" si="315"/>
        <v>0.522832162796501</v>
      </c>
      <c r="F1823">
        <f t="shared" si="316"/>
        <v>0.406430868815173</v>
      </c>
      <c r="G1823">
        <f t="shared" si="313"/>
        <v>1.286398752931</v>
      </c>
      <c r="H1823">
        <f t="shared" si="314"/>
        <v>56.2630972083032</v>
      </c>
      <c r="I1823">
        <f t="shared" si="312"/>
        <v>295.570735296788</v>
      </c>
      <c r="J1823">
        <f t="shared" si="319"/>
        <v>295.082123875254</v>
      </c>
      <c r="K1823">
        <f t="shared" si="318"/>
        <v>0.48861142153396</v>
      </c>
      <c r="L1823">
        <f t="shared" si="311"/>
        <v>0.180000000000007</v>
      </c>
      <c r="M1823">
        <f t="shared" si="317"/>
        <v>0.929263031611673</v>
      </c>
    </row>
    <row r="1824" spans="1:13">
      <c r="A1824" s="1">
        <v>38631</v>
      </c>
      <c r="B1824">
        <v>296.98</v>
      </c>
      <c r="C1824">
        <f t="shared" si="309"/>
        <v>0.430000000000007</v>
      </c>
      <c r="D1824">
        <f t="shared" si="310"/>
        <v>0</v>
      </c>
      <c r="E1824">
        <f t="shared" si="315"/>
        <v>0.516201294025322</v>
      </c>
      <c r="F1824">
        <f t="shared" si="316"/>
        <v>0.377400092471232</v>
      </c>
      <c r="G1824">
        <f t="shared" si="313"/>
        <v>1.36778263790349</v>
      </c>
      <c r="H1824">
        <f t="shared" si="314"/>
        <v>57.7663935873171</v>
      </c>
      <c r="I1824">
        <f t="shared" si="312"/>
        <v>295.787480208142</v>
      </c>
      <c r="J1824">
        <f t="shared" si="319"/>
        <v>295.222756496098</v>
      </c>
      <c r="K1824">
        <f t="shared" si="318"/>
        <v>0.564723712044326</v>
      </c>
      <c r="L1824">
        <f t="shared" si="311"/>
        <v>0.430000000000007</v>
      </c>
      <c r="M1824">
        <f t="shared" si="317"/>
        <v>0.893601386496554</v>
      </c>
    </row>
    <row r="1825" spans="1:13">
      <c r="A1825" s="1">
        <v>38634</v>
      </c>
      <c r="B1825">
        <v>297.34</v>
      </c>
      <c r="C1825">
        <f t="shared" si="309"/>
        <v>0.359999999999957</v>
      </c>
      <c r="D1825">
        <f t="shared" si="310"/>
        <v>0</v>
      </c>
      <c r="E1825">
        <f t="shared" si="315"/>
        <v>0.505044058737796</v>
      </c>
      <c r="F1825">
        <f t="shared" si="316"/>
        <v>0.350442943009001</v>
      </c>
      <c r="G1825">
        <f t="shared" si="313"/>
        <v>1.44115916388941</v>
      </c>
      <c r="H1825">
        <f t="shared" si="314"/>
        <v>59.0358541633666</v>
      </c>
      <c r="I1825">
        <f t="shared" si="312"/>
        <v>296.02625775213</v>
      </c>
      <c r="J1825">
        <f t="shared" si="319"/>
        <v>295.379644239737</v>
      </c>
      <c r="K1825">
        <f t="shared" si="318"/>
        <v>0.646613512392889</v>
      </c>
      <c r="L1825">
        <f t="shared" si="311"/>
        <v>0.359999999999957</v>
      </c>
      <c r="M1825">
        <f t="shared" si="317"/>
        <v>0.855487001746797</v>
      </c>
    </row>
    <row r="1826" spans="1:13">
      <c r="A1826" s="1">
        <v>38645</v>
      </c>
      <c r="B1826">
        <v>298.35</v>
      </c>
      <c r="C1826">
        <f t="shared" si="309"/>
        <v>1.01000000000005</v>
      </c>
      <c r="D1826">
        <f t="shared" si="310"/>
        <v>0</v>
      </c>
      <c r="E1826">
        <f t="shared" si="315"/>
        <v>0.541112340256529</v>
      </c>
      <c r="F1826">
        <f t="shared" si="316"/>
        <v>0.325411304222644</v>
      </c>
      <c r="G1826">
        <f t="shared" si="313"/>
        <v>1.66285661633409</v>
      </c>
      <c r="H1826">
        <f t="shared" si="314"/>
        <v>62.4463445058982</v>
      </c>
      <c r="I1826">
        <f t="shared" si="312"/>
        <v>296.383649309852</v>
      </c>
      <c r="J1826">
        <f t="shared" si="319"/>
        <v>295.599747601572</v>
      </c>
      <c r="K1826">
        <f t="shared" si="318"/>
        <v>0.78390170827987</v>
      </c>
      <c r="L1826">
        <f t="shared" si="311"/>
        <v>1.01000000000005</v>
      </c>
      <c r="M1826">
        <f t="shared" si="317"/>
        <v>0.866523644479172</v>
      </c>
    </row>
    <row r="1827" spans="1:13">
      <c r="A1827" s="1">
        <v>38648</v>
      </c>
      <c r="B1827">
        <v>302.83</v>
      </c>
      <c r="C1827">
        <f t="shared" si="309"/>
        <v>4.47999999999996</v>
      </c>
      <c r="D1827">
        <f t="shared" si="310"/>
        <v>0</v>
      </c>
      <c r="E1827">
        <f t="shared" si="315"/>
        <v>0.822461458809631</v>
      </c>
      <c r="F1827">
        <f t="shared" si="316"/>
        <v>0.302167639635312</v>
      </c>
      <c r="G1827">
        <f t="shared" si="313"/>
        <v>2.72187140820991</v>
      </c>
      <c r="H1827">
        <f t="shared" si="314"/>
        <v>73.1317960691994</v>
      </c>
      <c r="I1827">
        <f t="shared" si="312"/>
        <v>297.375098045997</v>
      </c>
      <c r="J1827">
        <f t="shared" si="319"/>
        <v>296.135509304296</v>
      </c>
      <c r="K1827">
        <f t="shared" si="318"/>
        <v>1.23958874170108</v>
      </c>
      <c r="L1827">
        <f t="shared" si="311"/>
        <v>4.47999999999996</v>
      </c>
      <c r="M1827">
        <f t="shared" si="317"/>
        <v>1.12462909844494</v>
      </c>
    </row>
    <row r="1828" spans="1:13">
      <c r="A1828" s="1">
        <v>38649</v>
      </c>
      <c r="B1828">
        <v>306.63</v>
      </c>
      <c r="C1828">
        <f t="shared" si="309"/>
        <v>3.80000000000001</v>
      </c>
      <c r="D1828">
        <f t="shared" si="310"/>
        <v>0</v>
      </c>
      <c r="E1828">
        <f t="shared" si="315"/>
        <v>1.03514278318037</v>
      </c>
      <c r="F1828">
        <f t="shared" si="316"/>
        <v>0.280584236804218</v>
      </c>
      <c r="G1828">
        <f t="shared" si="313"/>
        <v>3.68924068925033</v>
      </c>
      <c r="H1828">
        <f t="shared" si="314"/>
        <v>78.6745857961096</v>
      </c>
      <c r="I1828">
        <f t="shared" si="312"/>
        <v>298.798501966523</v>
      </c>
      <c r="J1828">
        <f t="shared" si="319"/>
        <v>296.913151064848</v>
      </c>
      <c r="K1828">
        <f t="shared" si="318"/>
        <v>1.885350901675</v>
      </c>
      <c r="L1828">
        <f t="shared" si="311"/>
        <v>3.80000000000001</v>
      </c>
      <c r="M1828">
        <f t="shared" si="317"/>
        <v>1.31572701998459</v>
      </c>
    </row>
    <row r="1829" spans="1:13">
      <c r="A1829" s="1">
        <v>38650</v>
      </c>
      <c r="B1829">
        <v>305.32</v>
      </c>
      <c r="C1829">
        <f t="shared" si="309"/>
        <v>0</v>
      </c>
      <c r="D1829">
        <f t="shared" si="310"/>
        <v>1.31</v>
      </c>
      <c r="E1829">
        <f t="shared" si="315"/>
        <v>0.961204012953203</v>
      </c>
      <c r="F1829">
        <f t="shared" si="316"/>
        <v>0.354113934175346</v>
      </c>
      <c r="G1829">
        <f t="shared" si="313"/>
        <v>2.71439195182092</v>
      </c>
      <c r="H1829">
        <f t="shared" si="314"/>
        <v>73.0776931198721</v>
      </c>
      <c r="I1829">
        <f t="shared" si="312"/>
        <v>299.801508364071</v>
      </c>
      <c r="J1829">
        <f t="shared" si="319"/>
        <v>297.536098570942</v>
      </c>
      <c r="K1829">
        <f t="shared" si="318"/>
        <v>2.26540979312904</v>
      </c>
      <c r="L1829">
        <f t="shared" si="311"/>
        <v>1.31</v>
      </c>
      <c r="M1829">
        <f t="shared" si="317"/>
        <v>1.31531794712855</v>
      </c>
    </row>
    <row r="1830" spans="1:13">
      <c r="A1830" s="1">
        <v>38651</v>
      </c>
      <c r="B1830">
        <v>304.99</v>
      </c>
      <c r="C1830">
        <f t="shared" si="309"/>
        <v>0</v>
      </c>
      <c r="D1830">
        <f t="shared" si="310"/>
        <v>0.329999999999984</v>
      </c>
      <c r="E1830">
        <f t="shared" si="315"/>
        <v>0.892546583456545</v>
      </c>
      <c r="F1830">
        <f t="shared" si="316"/>
        <v>0.352391510305677</v>
      </c>
      <c r="G1830">
        <f t="shared" si="313"/>
        <v>2.5328265788308</v>
      </c>
      <c r="H1830">
        <f t="shared" si="314"/>
        <v>71.694053537976</v>
      </c>
      <c r="I1830">
        <f t="shared" si="312"/>
        <v>300.599498377677</v>
      </c>
      <c r="J1830">
        <f t="shared" si="319"/>
        <v>298.088432666835</v>
      </c>
      <c r="K1830">
        <f t="shared" si="318"/>
        <v>2.51106571084171</v>
      </c>
      <c r="L1830">
        <f t="shared" si="311"/>
        <v>0.329999999999984</v>
      </c>
      <c r="M1830">
        <f t="shared" si="317"/>
        <v>1.24493809376222</v>
      </c>
    </row>
    <row r="1831" spans="1:13">
      <c r="A1831" s="1">
        <v>38652</v>
      </c>
      <c r="B1831">
        <v>305.73</v>
      </c>
      <c r="C1831">
        <f t="shared" si="309"/>
        <v>0.740000000000009</v>
      </c>
      <c r="D1831">
        <f t="shared" si="310"/>
        <v>0</v>
      </c>
      <c r="E1831">
        <f t="shared" si="315"/>
        <v>0.881650398923936</v>
      </c>
      <c r="F1831">
        <f t="shared" si="316"/>
        <v>0.327220688140986</v>
      </c>
      <c r="G1831">
        <f t="shared" si="313"/>
        <v>2.69436020055086</v>
      </c>
      <c r="H1831">
        <f t="shared" si="314"/>
        <v>72.9317135927652</v>
      </c>
      <c r="I1831">
        <f t="shared" si="312"/>
        <v>301.38856952719</v>
      </c>
      <c r="J1831">
        <f t="shared" si="319"/>
        <v>298.654672806223</v>
      </c>
      <c r="K1831">
        <f t="shared" si="318"/>
        <v>2.73389672096749</v>
      </c>
      <c r="L1831">
        <f t="shared" si="311"/>
        <v>0.740000000000009</v>
      </c>
      <c r="M1831">
        <f t="shared" si="317"/>
        <v>1.20887108706492</v>
      </c>
    </row>
    <row r="1832" spans="1:13">
      <c r="A1832" s="1">
        <v>38655</v>
      </c>
      <c r="B1832">
        <v>307.57</v>
      </c>
      <c r="C1832">
        <f t="shared" si="309"/>
        <v>1.83999999999997</v>
      </c>
      <c r="D1832">
        <f t="shared" si="310"/>
        <v>0</v>
      </c>
      <c r="E1832">
        <f t="shared" si="315"/>
        <v>0.950103941857939</v>
      </c>
      <c r="F1832">
        <f t="shared" si="316"/>
        <v>0.303847781845201</v>
      </c>
      <c r="G1832">
        <f t="shared" si="313"/>
        <v>3.12690761172639</v>
      </c>
      <c r="H1832">
        <f t="shared" si="314"/>
        <v>75.7687815167329</v>
      </c>
      <c r="I1832">
        <f t="shared" si="312"/>
        <v>302.339273533909</v>
      </c>
      <c r="J1832">
        <f t="shared" si="319"/>
        <v>299.315298551282</v>
      </c>
      <c r="K1832">
        <f t="shared" si="318"/>
        <v>3.02397498262678</v>
      </c>
      <c r="L1832">
        <f t="shared" si="311"/>
        <v>1.83999999999997</v>
      </c>
      <c r="M1832">
        <f t="shared" si="317"/>
        <v>1.25395172370314</v>
      </c>
    </row>
    <row r="1833" spans="1:13">
      <c r="A1833" s="1">
        <v>38663</v>
      </c>
      <c r="B1833">
        <v>303.94</v>
      </c>
      <c r="C1833">
        <f t="shared" si="309"/>
        <v>0</v>
      </c>
      <c r="D1833">
        <f t="shared" si="310"/>
        <v>3.63</v>
      </c>
      <c r="E1833">
        <f t="shared" si="315"/>
        <v>0.882239374582372</v>
      </c>
      <c r="F1833">
        <f t="shared" si="316"/>
        <v>0.541430083141972</v>
      </c>
      <c r="G1833">
        <f t="shared" si="313"/>
        <v>1.62946131375385</v>
      </c>
      <c r="H1833">
        <f t="shared" si="314"/>
        <v>61.9693967441419</v>
      </c>
      <c r="I1833">
        <f t="shared" si="312"/>
        <v>302.585465264393</v>
      </c>
      <c r="J1833">
        <f t="shared" si="319"/>
        <v>299.657988928632</v>
      </c>
      <c r="K1833">
        <f t="shared" si="318"/>
        <v>2.92747633576164</v>
      </c>
      <c r="L1833">
        <f t="shared" si="311"/>
        <v>3.63</v>
      </c>
      <c r="M1833">
        <f t="shared" si="317"/>
        <v>1.42366945772434</v>
      </c>
    </row>
    <row r="1834" spans="1:13">
      <c r="A1834" s="1">
        <v>38666</v>
      </c>
      <c r="B1834">
        <v>307.98</v>
      </c>
      <c r="C1834">
        <f t="shared" si="309"/>
        <v>4.04000000000002</v>
      </c>
      <c r="D1834">
        <f t="shared" si="310"/>
        <v>0</v>
      </c>
      <c r="E1834">
        <f t="shared" si="315"/>
        <v>1.10779370496935</v>
      </c>
      <c r="F1834">
        <f t="shared" si="316"/>
        <v>0.502756505774688</v>
      </c>
      <c r="G1834">
        <f t="shared" si="313"/>
        <v>2.20343982075849</v>
      </c>
      <c r="H1834">
        <f t="shared" si="314"/>
        <v>68.7835559288507</v>
      </c>
      <c r="I1834">
        <f t="shared" si="312"/>
        <v>303.41514470673</v>
      </c>
      <c r="J1834">
        <f t="shared" si="319"/>
        <v>300.27464994902</v>
      </c>
      <c r="K1834">
        <f t="shared" si="318"/>
        <v>3.14049475770952</v>
      </c>
      <c r="L1834">
        <f t="shared" si="311"/>
        <v>4.04000000000002</v>
      </c>
      <c r="M1834">
        <f t="shared" si="317"/>
        <v>1.61055021074404</v>
      </c>
    </row>
    <row r="1835" spans="1:13">
      <c r="A1835" s="1">
        <v>38669</v>
      </c>
      <c r="B1835">
        <v>306.15</v>
      </c>
      <c r="C1835">
        <f t="shared" si="309"/>
        <v>0</v>
      </c>
      <c r="D1835">
        <f t="shared" si="310"/>
        <v>1.83000000000004</v>
      </c>
      <c r="E1835">
        <f t="shared" si="315"/>
        <v>1.02866558318582</v>
      </c>
      <c r="F1835">
        <f t="shared" si="316"/>
        <v>0.597559612505071</v>
      </c>
      <c r="G1835">
        <f t="shared" si="313"/>
        <v>1.72144429050933</v>
      </c>
      <c r="H1835">
        <f t="shared" si="314"/>
        <v>63.2548054175731</v>
      </c>
      <c r="I1835">
        <f t="shared" si="312"/>
        <v>303.835765450835</v>
      </c>
      <c r="J1835">
        <f t="shared" si="319"/>
        <v>300.710013387798</v>
      </c>
      <c r="K1835">
        <f t="shared" si="318"/>
        <v>3.12575206303688</v>
      </c>
      <c r="L1835">
        <f t="shared" si="311"/>
        <v>1.83000000000004</v>
      </c>
      <c r="M1835">
        <f t="shared" si="317"/>
        <v>1.62622519569089</v>
      </c>
    </row>
    <row r="1836" spans="1:13">
      <c r="A1836" s="1">
        <v>38670</v>
      </c>
      <c r="B1836">
        <v>302.39</v>
      </c>
      <c r="C1836">
        <f t="shared" si="309"/>
        <v>0</v>
      </c>
      <c r="D1836">
        <f t="shared" si="310"/>
        <v>3.75999999999999</v>
      </c>
      <c r="E1836">
        <f t="shared" si="315"/>
        <v>0.95518947010112</v>
      </c>
      <c r="F1836">
        <f t="shared" si="316"/>
        <v>0.823448211611851</v>
      </c>
      <c r="G1836">
        <f t="shared" si="313"/>
        <v>1.15998730294331</v>
      </c>
      <c r="H1836">
        <f t="shared" si="314"/>
        <v>53.7034315601138</v>
      </c>
      <c r="I1836">
        <f t="shared" si="312"/>
        <v>303.613406724496</v>
      </c>
      <c r="J1836">
        <f t="shared" si="319"/>
        <v>300.834500395762</v>
      </c>
      <c r="K1836">
        <f t="shared" si="318"/>
        <v>2.77890632873431</v>
      </c>
      <c r="L1836">
        <f t="shared" si="311"/>
        <v>3.75999999999999</v>
      </c>
      <c r="M1836">
        <f t="shared" si="317"/>
        <v>1.77863768171297</v>
      </c>
    </row>
    <row r="1837" spans="1:13">
      <c r="A1837" s="1">
        <v>38672</v>
      </c>
      <c r="B1837">
        <v>300.58</v>
      </c>
      <c r="C1837">
        <f t="shared" si="309"/>
        <v>0</v>
      </c>
      <c r="D1837">
        <f t="shared" si="310"/>
        <v>1.81</v>
      </c>
      <c r="E1837">
        <f t="shared" si="315"/>
        <v>0.886961650808183</v>
      </c>
      <c r="F1837">
        <f t="shared" si="316"/>
        <v>0.893916196496719</v>
      </c>
      <c r="G1837">
        <f t="shared" si="313"/>
        <v>0.992220136836327</v>
      </c>
      <c r="H1837">
        <f t="shared" si="314"/>
        <v>49.8047438879915</v>
      </c>
      <c r="I1837">
        <f t="shared" si="312"/>
        <v>303.146868770269</v>
      </c>
      <c r="J1837">
        <f t="shared" si="319"/>
        <v>300.815641916436</v>
      </c>
      <c r="K1837">
        <f t="shared" si="318"/>
        <v>2.33122685383273</v>
      </c>
      <c r="L1837">
        <f t="shared" si="311"/>
        <v>1.81</v>
      </c>
      <c r="M1837">
        <f t="shared" si="317"/>
        <v>1.7808778473049</v>
      </c>
    </row>
    <row r="1838" spans="1:13">
      <c r="A1838" s="1">
        <v>38673</v>
      </c>
      <c r="B1838">
        <v>300.64</v>
      </c>
      <c r="C1838">
        <f t="shared" si="309"/>
        <v>0.0600000000000023</v>
      </c>
      <c r="D1838">
        <f t="shared" si="310"/>
        <v>0</v>
      </c>
      <c r="E1838">
        <f t="shared" si="315"/>
        <v>0.827892961464742</v>
      </c>
      <c r="F1838">
        <f t="shared" si="316"/>
        <v>0.830065039604096</v>
      </c>
      <c r="G1838">
        <f t="shared" si="313"/>
        <v>0.997383243437899</v>
      </c>
      <c r="H1838">
        <f t="shared" si="314"/>
        <v>49.9344953811268</v>
      </c>
      <c r="I1838">
        <f t="shared" si="312"/>
        <v>302.761312353401</v>
      </c>
      <c r="J1838">
        <f t="shared" si="319"/>
        <v>300.802626850428</v>
      </c>
      <c r="K1838">
        <f t="shared" si="318"/>
        <v>1.95868550297331</v>
      </c>
      <c r="L1838">
        <f t="shared" si="311"/>
        <v>0.0600000000000023</v>
      </c>
      <c r="M1838">
        <f t="shared" si="317"/>
        <v>1.65795800106884</v>
      </c>
    </row>
    <row r="1839" spans="1:13">
      <c r="A1839" s="1">
        <v>38676</v>
      </c>
      <c r="B1839">
        <v>300.57</v>
      </c>
      <c r="C1839">
        <f t="shared" si="309"/>
        <v>0</v>
      </c>
      <c r="D1839">
        <f t="shared" si="310"/>
        <v>0.0699999999999932</v>
      </c>
      <c r="E1839">
        <f t="shared" si="315"/>
        <v>0.768757749931546</v>
      </c>
      <c r="F1839">
        <f t="shared" si="316"/>
        <v>0.775774679632375</v>
      </c>
      <c r="G1839">
        <f t="shared" si="313"/>
        <v>0.990954938482713</v>
      </c>
      <c r="H1839">
        <f t="shared" si="314"/>
        <v>49.7728461518024</v>
      </c>
      <c r="I1839">
        <f t="shared" si="312"/>
        <v>302.424288513448</v>
      </c>
      <c r="J1839">
        <f t="shared" si="319"/>
        <v>300.785389200811</v>
      </c>
      <c r="K1839">
        <f t="shared" si="318"/>
        <v>1.63889931263691</v>
      </c>
      <c r="L1839">
        <f t="shared" si="311"/>
        <v>0.0699999999999932</v>
      </c>
      <c r="M1839">
        <f t="shared" si="317"/>
        <v>1.54453242956392</v>
      </c>
    </row>
    <row r="1840" spans="1:13">
      <c r="A1840" s="1">
        <v>38677</v>
      </c>
      <c r="B1840">
        <v>302.02</v>
      </c>
      <c r="C1840">
        <f t="shared" si="309"/>
        <v>1.44999999999999</v>
      </c>
      <c r="D1840">
        <f t="shared" si="310"/>
        <v>0</v>
      </c>
      <c r="E1840">
        <f t="shared" si="315"/>
        <v>0.81741791065072</v>
      </c>
      <c r="F1840">
        <f t="shared" si="316"/>
        <v>0.720362202515776</v>
      </c>
      <c r="G1840">
        <f t="shared" si="313"/>
        <v>1.13473181657226</v>
      </c>
      <c r="H1840">
        <f t="shared" si="314"/>
        <v>53.155708261017</v>
      </c>
      <c r="I1840">
        <f t="shared" si="312"/>
        <v>302.36210894008</v>
      </c>
      <c r="J1840">
        <f t="shared" si="319"/>
        <v>300.876873861031</v>
      </c>
      <c r="K1840">
        <f t="shared" si="318"/>
        <v>1.48523507904872</v>
      </c>
      <c r="L1840">
        <f t="shared" si="311"/>
        <v>1.44999999999999</v>
      </c>
      <c r="M1840">
        <f t="shared" si="317"/>
        <v>1.5377801131665</v>
      </c>
    </row>
    <row r="1841" spans="1:13">
      <c r="A1841" s="1">
        <v>38678</v>
      </c>
      <c r="B1841">
        <v>302.23</v>
      </c>
      <c r="C1841">
        <f t="shared" si="309"/>
        <v>0.210000000000036</v>
      </c>
      <c r="D1841">
        <f t="shared" si="310"/>
        <v>0</v>
      </c>
      <c r="E1841">
        <f t="shared" si="315"/>
        <v>0.774030917032814</v>
      </c>
      <c r="F1841">
        <f t="shared" si="316"/>
        <v>0.668907759478935</v>
      </c>
      <c r="G1841">
        <f t="shared" si="313"/>
        <v>1.15715643310188</v>
      </c>
      <c r="H1841">
        <f t="shared" si="314"/>
        <v>53.6426758553597</v>
      </c>
      <c r="I1841">
        <f t="shared" si="312"/>
        <v>302.341790585096</v>
      </c>
      <c r="J1841">
        <f t="shared" si="319"/>
        <v>300.977140507929</v>
      </c>
      <c r="K1841">
        <f t="shared" si="318"/>
        <v>1.36465007716686</v>
      </c>
      <c r="L1841">
        <f t="shared" si="311"/>
        <v>0.210000000000036</v>
      </c>
      <c r="M1841">
        <f t="shared" si="317"/>
        <v>1.44293867651175</v>
      </c>
    </row>
    <row r="1842" spans="1:13">
      <c r="A1842" s="1">
        <v>38679</v>
      </c>
      <c r="B1842">
        <v>300.78</v>
      </c>
      <c r="C1842">
        <f t="shared" si="309"/>
        <v>0</v>
      </c>
      <c r="D1842">
        <f t="shared" si="310"/>
        <v>1.45000000000005</v>
      </c>
      <c r="E1842">
        <f t="shared" si="315"/>
        <v>0.718742994387613</v>
      </c>
      <c r="F1842">
        <f t="shared" si="316"/>
        <v>0.7247000623733</v>
      </c>
      <c r="G1842">
        <f t="shared" si="313"/>
        <v>0.991779953811266</v>
      </c>
      <c r="H1842">
        <f t="shared" si="314"/>
        <v>49.7936507450784</v>
      </c>
      <c r="I1842">
        <f t="shared" si="312"/>
        <v>302.101587193108</v>
      </c>
      <c r="J1842">
        <f t="shared" si="319"/>
        <v>300.962532396291</v>
      </c>
      <c r="K1842">
        <f t="shared" si="318"/>
        <v>1.13905479681671</v>
      </c>
      <c r="L1842">
        <f t="shared" si="311"/>
        <v>1.45000000000005</v>
      </c>
      <c r="M1842">
        <f t="shared" si="317"/>
        <v>1.44344305676091</v>
      </c>
    </row>
    <row r="1843" spans="1:13">
      <c r="A1843" s="1">
        <v>38680</v>
      </c>
      <c r="B1843">
        <v>301.2</v>
      </c>
      <c r="C1843">
        <f t="shared" si="309"/>
        <v>0.420000000000016</v>
      </c>
      <c r="D1843">
        <f t="shared" si="310"/>
        <v>0</v>
      </c>
      <c r="E1843">
        <f t="shared" si="315"/>
        <v>0.697404209074213</v>
      </c>
      <c r="F1843">
        <f t="shared" si="316"/>
        <v>0.672935772203779</v>
      </c>
      <c r="G1843">
        <f t="shared" si="313"/>
        <v>1.03636073141171</v>
      </c>
      <c r="H1843">
        <f t="shared" si="314"/>
        <v>50.8927870895081</v>
      </c>
      <c r="I1843">
        <f t="shared" si="312"/>
        <v>301.962923082808</v>
      </c>
      <c r="J1843">
        <f t="shared" si="319"/>
        <v>300.980128745726</v>
      </c>
      <c r="K1843">
        <f t="shared" si="318"/>
        <v>0.982794337081884</v>
      </c>
      <c r="L1843">
        <f t="shared" si="311"/>
        <v>0.420000000000016</v>
      </c>
      <c r="M1843">
        <f t="shared" si="317"/>
        <v>1.37033998127799</v>
      </c>
    </row>
    <row r="1844" spans="1:13">
      <c r="A1844" s="1">
        <v>38683</v>
      </c>
      <c r="B1844">
        <v>301.13</v>
      </c>
      <c r="C1844">
        <f t="shared" si="309"/>
        <v>0</v>
      </c>
      <c r="D1844">
        <f t="shared" si="310"/>
        <v>0.0699999999999932</v>
      </c>
      <c r="E1844">
        <f t="shared" si="315"/>
        <v>0.64758962271177</v>
      </c>
      <c r="F1844">
        <f t="shared" si="316"/>
        <v>0.62986893133208</v>
      </c>
      <c r="G1844">
        <f t="shared" si="313"/>
        <v>1.0281339346937</v>
      </c>
      <c r="H1844">
        <f t="shared" si="314"/>
        <v>50.6935916364407</v>
      </c>
      <c r="I1844">
        <f t="shared" si="312"/>
        <v>301.834819512672</v>
      </c>
      <c r="J1844">
        <f t="shared" si="319"/>
        <v>300.991234205668</v>
      </c>
      <c r="K1844">
        <f t="shared" si="318"/>
        <v>0.843585307004332</v>
      </c>
      <c r="L1844">
        <f t="shared" si="311"/>
        <v>0.0699999999999932</v>
      </c>
      <c r="M1844">
        <f t="shared" si="317"/>
        <v>1.27745855404385</v>
      </c>
    </row>
    <row r="1845" spans="1:13">
      <c r="A1845" s="1">
        <v>38684</v>
      </c>
      <c r="B1845">
        <v>301.67</v>
      </c>
      <c r="C1845">
        <f t="shared" si="309"/>
        <v>0.54000000000002</v>
      </c>
      <c r="D1845">
        <f t="shared" si="310"/>
        <v>0</v>
      </c>
      <c r="E1845">
        <f t="shared" si="315"/>
        <v>0.63990464966093</v>
      </c>
      <c r="F1845">
        <f t="shared" si="316"/>
        <v>0.584878293379788</v>
      </c>
      <c r="G1845">
        <f t="shared" si="313"/>
        <v>1.09408172076821</v>
      </c>
      <c r="H1845">
        <f t="shared" si="314"/>
        <v>52.2463717589229</v>
      </c>
      <c r="I1845">
        <f t="shared" si="312"/>
        <v>301.809470271623</v>
      </c>
      <c r="J1845">
        <f t="shared" si="319"/>
        <v>301.041530751028</v>
      </c>
      <c r="K1845">
        <f t="shared" si="318"/>
        <v>0.767939520595348</v>
      </c>
      <c r="L1845">
        <f t="shared" si="311"/>
        <v>0.54000000000002</v>
      </c>
      <c r="M1845">
        <f t="shared" si="317"/>
        <v>1.22478294304072</v>
      </c>
    </row>
    <row r="1846" spans="1:13">
      <c r="A1846" s="1">
        <v>38685</v>
      </c>
      <c r="B1846">
        <v>300.96</v>
      </c>
      <c r="C1846">
        <f t="shared" si="309"/>
        <v>0</v>
      </c>
      <c r="D1846">
        <f t="shared" si="310"/>
        <v>0.710000000000036</v>
      </c>
      <c r="E1846">
        <f t="shared" si="315"/>
        <v>0.59419717468515</v>
      </c>
      <c r="F1846">
        <f t="shared" si="316"/>
        <v>0.593815558138377</v>
      </c>
      <c r="G1846">
        <f t="shared" si="313"/>
        <v>1.00064265164754</v>
      </c>
      <c r="H1846">
        <f t="shared" si="314"/>
        <v>50.0160611303326</v>
      </c>
      <c r="I1846">
        <f t="shared" si="312"/>
        <v>301.678821743847</v>
      </c>
      <c r="J1846">
        <f t="shared" si="319"/>
        <v>301.035489322377</v>
      </c>
      <c r="K1846">
        <f t="shared" si="318"/>
        <v>0.643332421470916</v>
      </c>
      <c r="L1846">
        <f t="shared" si="311"/>
        <v>0.710000000000036</v>
      </c>
      <c r="M1846">
        <f t="shared" si="317"/>
        <v>1.18801273282353</v>
      </c>
    </row>
    <row r="1847" spans="1:13">
      <c r="A1847" s="1">
        <v>38686</v>
      </c>
      <c r="B1847">
        <v>300.54</v>
      </c>
      <c r="C1847">
        <f t="shared" si="309"/>
        <v>0</v>
      </c>
      <c r="D1847">
        <f t="shared" si="310"/>
        <v>0.419999999999959</v>
      </c>
      <c r="E1847">
        <f t="shared" si="315"/>
        <v>0.551754519350496</v>
      </c>
      <c r="F1847">
        <f t="shared" si="316"/>
        <v>0.58140016112849</v>
      </c>
      <c r="G1847">
        <f t="shared" si="313"/>
        <v>0.949009918193946</v>
      </c>
      <c r="H1847">
        <f t="shared" si="314"/>
        <v>48.6918978366897</v>
      </c>
      <c r="I1847">
        <f t="shared" si="312"/>
        <v>301.503670959644</v>
      </c>
      <c r="J1847">
        <f t="shared" si="319"/>
        <v>300.998773563588</v>
      </c>
      <c r="K1847">
        <f t="shared" si="318"/>
        <v>0.504897396055242</v>
      </c>
      <c r="L1847">
        <f t="shared" si="311"/>
        <v>0.419999999999959</v>
      </c>
      <c r="M1847">
        <f t="shared" si="317"/>
        <v>1.13315468047899</v>
      </c>
    </row>
    <row r="1848" spans="1:13">
      <c r="A1848" s="1">
        <v>38687</v>
      </c>
      <c r="B1848">
        <v>301.76</v>
      </c>
      <c r="C1848">
        <f t="shared" si="309"/>
        <v>1.21999999999997</v>
      </c>
      <c r="D1848">
        <f t="shared" si="310"/>
        <v>0</v>
      </c>
      <c r="E1848">
        <f t="shared" si="315"/>
        <v>0.599486339396887</v>
      </c>
      <c r="F1848">
        <f t="shared" si="316"/>
        <v>0.539871578190741</v>
      </c>
      <c r="G1848">
        <f t="shared" si="313"/>
        <v>1.11042396676249</v>
      </c>
      <c r="H1848">
        <f t="shared" si="314"/>
        <v>52.6161560070767</v>
      </c>
      <c r="I1848">
        <f t="shared" si="312"/>
        <v>301.54309436605</v>
      </c>
      <c r="J1848">
        <f t="shared" si="319"/>
        <v>301.055180442526</v>
      </c>
      <c r="K1848">
        <f t="shared" si="318"/>
        <v>0.48791392352399</v>
      </c>
      <c r="L1848">
        <f t="shared" si="311"/>
        <v>1.21999999999997</v>
      </c>
      <c r="M1848">
        <f t="shared" si="317"/>
        <v>1.13935791758763</v>
      </c>
    </row>
    <row r="1849" spans="1:13">
      <c r="A1849" s="1">
        <v>38690</v>
      </c>
      <c r="B1849">
        <v>301.65</v>
      </c>
      <c r="C1849">
        <f t="shared" si="309"/>
        <v>0</v>
      </c>
      <c r="D1849">
        <f t="shared" si="310"/>
        <v>0.110000000000014</v>
      </c>
      <c r="E1849">
        <f t="shared" si="315"/>
        <v>0.556665886582824</v>
      </c>
      <c r="F1849">
        <f t="shared" si="316"/>
        <v>0.509166465462832</v>
      </c>
      <c r="G1849">
        <f t="shared" si="313"/>
        <v>1.09328858898202</v>
      </c>
      <c r="H1849">
        <f t="shared" si="314"/>
        <v>52.2282782573088</v>
      </c>
      <c r="I1849">
        <f t="shared" si="312"/>
        <v>301.559536452552</v>
      </c>
      <c r="J1849">
        <f t="shared" si="319"/>
        <v>301.099256571735</v>
      </c>
      <c r="K1849">
        <f t="shared" si="318"/>
        <v>0.460279880816643</v>
      </c>
      <c r="L1849">
        <f t="shared" si="311"/>
        <v>0.110000000000014</v>
      </c>
      <c r="M1849">
        <f t="shared" si="317"/>
        <v>1.06583235204566</v>
      </c>
    </row>
    <row r="1850" spans="1:13">
      <c r="A1850" s="1">
        <v>38691</v>
      </c>
      <c r="B1850">
        <v>301.97</v>
      </c>
      <c r="C1850">
        <f t="shared" si="309"/>
        <v>0.32000000000005</v>
      </c>
      <c r="D1850">
        <f t="shared" si="310"/>
        <v>0</v>
      </c>
      <c r="E1850">
        <f t="shared" si="315"/>
        <v>0.53976118039834</v>
      </c>
      <c r="F1850">
        <f t="shared" si="316"/>
        <v>0.472797432215487</v>
      </c>
      <c r="G1850">
        <f t="shared" si="313"/>
        <v>1.14163306232241</v>
      </c>
      <c r="H1850">
        <f t="shared" si="314"/>
        <v>53.3066603428513</v>
      </c>
      <c r="I1850">
        <f t="shared" si="312"/>
        <v>301.622665746149</v>
      </c>
      <c r="J1850">
        <f t="shared" si="319"/>
        <v>301.16377865977</v>
      </c>
      <c r="K1850">
        <f t="shared" si="318"/>
        <v>0.458887086379775</v>
      </c>
      <c r="L1850">
        <f t="shared" si="311"/>
        <v>0.32000000000005</v>
      </c>
      <c r="M1850">
        <f t="shared" si="317"/>
        <v>1.01255861261383</v>
      </c>
    </row>
    <row r="1851" spans="1:13">
      <c r="A1851" s="1">
        <v>38692</v>
      </c>
      <c r="B1851">
        <v>298</v>
      </c>
      <c r="C1851">
        <f t="shared" si="309"/>
        <v>0</v>
      </c>
      <c r="D1851">
        <f t="shared" si="310"/>
        <v>3.97000000000003</v>
      </c>
      <c r="E1851">
        <f t="shared" si="315"/>
        <v>0.501206810369887</v>
      </c>
      <c r="F1851">
        <f t="shared" si="316"/>
        <v>0.722597615628668</v>
      </c>
      <c r="G1851">
        <f t="shared" si="313"/>
        <v>0.693618134809137</v>
      </c>
      <c r="H1851">
        <f t="shared" si="314"/>
        <v>40.9548126908375</v>
      </c>
      <c r="I1851">
        <f t="shared" si="312"/>
        <v>301.065499754392</v>
      </c>
      <c r="J1851">
        <f t="shared" si="319"/>
        <v>300.929342661081</v>
      </c>
      <c r="K1851">
        <f t="shared" si="318"/>
        <v>0.136157093310942</v>
      </c>
      <c r="L1851">
        <f t="shared" si="311"/>
        <v>3.97000000000003</v>
      </c>
      <c r="M1851">
        <f t="shared" si="317"/>
        <v>1.22380442599856</v>
      </c>
    </row>
    <row r="1852" spans="1:13">
      <c r="A1852" s="1">
        <v>38693</v>
      </c>
      <c r="B1852">
        <v>297.49</v>
      </c>
      <c r="C1852">
        <f t="shared" si="309"/>
        <v>0</v>
      </c>
      <c r="D1852">
        <f t="shared" si="310"/>
        <v>0.509999999999991</v>
      </c>
      <c r="E1852">
        <f t="shared" si="315"/>
        <v>0.465406323914895</v>
      </c>
      <c r="F1852">
        <f t="shared" si="316"/>
        <v>0.707412071655191</v>
      </c>
      <c r="G1852">
        <f t="shared" si="313"/>
        <v>0.657899889700701</v>
      </c>
      <c r="H1852">
        <f t="shared" si="314"/>
        <v>39.6827271530533</v>
      </c>
      <c r="I1852">
        <f t="shared" si="312"/>
        <v>300.515587892166</v>
      </c>
      <c r="J1852">
        <f t="shared" si="319"/>
        <v>300.674487369895</v>
      </c>
      <c r="K1852">
        <f t="shared" si="318"/>
        <v>-0.158899477728426</v>
      </c>
      <c r="L1852">
        <f t="shared" si="311"/>
        <v>0.509999999999991</v>
      </c>
      <c r="M1852">
        <f t="shared" si="317"/>
        <v>1.17281839557009</v>
      </c>
    </row>
    <row r="1853" spans="1:13">
      <c r="A1853" s="1">
        <v>38694</v>
      </c>
      <c r="B1853">
        <v>299.1</v>
      </c>
      <c r="C1853">
        <f t="shared" si="309"/>
        <v>1.61000000000001</v>
      </c>
      <c r="D1853">
        <f t="shared" si="310"/>
        <v>0</v>
      </c>
      <c r="E1853">
        <f t="shared" si="315"/>
        <v>0.547163015063832</v>
      </c>
      <c r="F1853">
        <f t="shared" si="316"/>
        <v>0.656882637965535</v>
      </c>
      <c r="G1853">
        <f t="shared" si="313"/>
        <v>0.832969214650701</v>
      </c>
      <c r="H1853">
        <f t="shared" si="314"/>
        <v>45.443710019398</v>
      </c>
      <c r="I1853">
        <f t="shared" si="312"/>
        <v>300.297870474351</v>
      </c>
      <c r="J1853">
        <f t="shared" si="319"/>
        <v>300.557817855785</v>
      </c>
      <c r="K1853">
        <f t="shared" si="318"/>
        <v>-0.259947381434415</v>
      </c>
      <c r="L1853">
        <f t="shared" si="311"/>
        <v>1.61000000000001</v>
      </c>
      <c r="M1853">
        <f t="shared" si="317"/>
        <v>1.20404565302937</v>
      </c>
    </row>
    <row r="1854" spans="1:13">
      <c r="A1854" s="1">
        <v>38697</v>
      </c>
      <c r="B1854">
        <v>299.84</v>
      </c>
      <c r="C1854">
        <f t="shared" si="309"/>
        <v>0.739999999999952</v>
      </c>
      <c r="D1854">
        <f t="shared" si="310"/>
        <v>0</v>
      </c>
      <c r="E1854">
        <f t="shared" si="315"/>
        <v>0.560937085416412</v>
      </c>
      <c r="F1854">
        <f t="shared" si="316"/>
        <v>0.609962449539425</v>
      </c>
      <c r="G1854">
        <f t="shared" si="313"/>
        <v>0.919625602920259</v>
      </c>
      <c r="H1854">
        <f t="shared" si="314"/>
        <v>47.9065085150596</v>
      </c>
      <c r="I1854">
        <f t="shared" si="312"/>
        <v>300.227449995396</v>
      </c>
      <c r="J1854">
        <f t="shared" si="319"/>
        <v>300.504627552672</v>
      </c>
      <c r="K1854">
        <f t="shared" si="318"/>
        <v>-0.277177557275934</v>
      </c>
      <c r="L1854">
        <f t="shared" si="311"/>
        <v>0.739999999999952</v>
      </c>
      <c r="M1854">
        <f t="shared" si="317"/>
        <v>1.17089953495584</v>
      </c>
    </row>
    <row r="1855" spans="1:13">
      <c r="A1855" s="1">
        <v>38698</v>
      </c>
      <c r="B1855">
        <v>299.71</v>
      </c>
      <c r="C1855">
        <f t="shared" si="309"/>
        <v>0</v>
      </c>
      <c r="D1855">
        <f t="shared" si="310"/>
        <v>0.129999999999995</v>
      </c>
      <c r="E1855">
        <f t="shared" si="315"/>
        <v>0.520870150743811</v>
      </c>
      <c r="F1855">
        <f t="shared" si="316"/>
        <v>0.575679417429466</v>
      </c>
      <c r="G1855">
        <f t="shared" si="313"/>
        <v>0.904792033506443</v>
      </c>
      <c r="H1855">
        <f t="shared" si="314"/>
        <v>47.5008304103862</v>
      </c>
      <c r="I1855">
        <f t="shared" si="312"/>
        <v>300.147866186104</v>
      </c>
      <c r="J1855">
        <f t="shared" si="319"/>
        <v>300.445745651019</v>
      </c>
      <c r="K1855">
        <f t="shared" si="318"/>
        <v>-0.297879464914786</v>
      </c>
      <c r="L1855">
        <f t="shared" si="311"/>
        <v>0.129999999999995</v>
      </c>
      <c r="M1855">
        <f t="shared" si="317"/>
        <v>1.09654956817328</v>
      </c>
    </row>
    <row r="1856" spans="1:13">
      <c r="A1856" s="1">
        <v>38699</v>
      </c>
      <c r="B1856">
        <v>300.71</v>
      </c>
      <c r="C1856">
        <f t="shared" si="309"/>
        <v>1</v>
      </c>
      <c r="D1856">
        <f t="shared" si="310"/>
        <v>0</v>
      </c>
      <c r="E1856">
        <f t="shared" si="315"/>
        <v>0.555093711404968</v>
      </c>
      <c r="F1856">
        <f t="shared" si="316"/>
        <v>0.534559459041647</v>
      </c>
      <c r="G1856">
        <f t="shared" si="313"/>
        <v>1.03841341129785</v>
      </c>
      <c r="H1856">
        <f t="shared" si="314"/>
        <v>50.942237994632</v>
      </c>
      <c r="I1856">
        <f t="shared" si="312"/>
        <v>300.234322366681</v>
      </c>
      <c r="J1856">
        <f t="shared" si="319"/>
        <v>300.465326898278</v>
      </c>
      <c r="K1856">
        <f t="shared" si="318"/>
        <v>-0.231004531597023</v>
      </c>
      <c r="L1856">
        <f t="shared" si="311"/>
        <v>1</v>
      </c>
      <c r="M1856">
        <f t="shared" si="317"/>
        <v>1.08965317044661</v>
      </c>
    </row>
    <row r="1857" spans="1:13">
      <c r="A1857" s="1">
        <v>38700</v>
      </c>
      <c r="B1857">
        <v>302.24</v>
      </c>
      <c r="C1857">
        <f t="shared" si="309"/>
        <v>1.53000000000003</v>
      </c>
      <c r="D1857">
        <f t="shared" si="310"/>
        <v>0</v>
      </c>
      <c r="E1857">
        <f t="shared" si="315"/>
        <v>0.624729874876043</v>
      </c>
      <c r="F1857">
        <f t="shared" si="316"/>
        <v>0.496376640538672</v>
      </c>
      <c r="G1857">
        <f t="shared" si="313"/>
        <v>1.25858032762799</v>
      </c>
      <c r="H1857">
        <f t="shared" si="314"/>
        <v>55.7243996253956</v>
      </c>
      <c r="I1857">
        <f t="shared" si="312"/>
        <v>300.542795586686</v>
      </c>
      <c r="J1857">
        <f t="shared" si="319"/>
        <v>300.596830175116</v>
      </c>
      <c r="K1857">
        <f t="shared" si="318"/>
        <v>-0.0540345884301701</v>
      </c>
      <c r="L1857">
        <f t="shared" si="311"/>
        <v>1.53000000000003</v>
      </c>
      <c r="M1857">
        <f t="shared" si="317"/>
        <v>1.12110651541472</v>
      </c>
    </row>
    <row r="1858" spans="1:13">
      <c r="A1858" s="1">
        <v>38701</v>
      </c>
      <c r="B1858">
        <v>303.12</v>
      </c>
      <c r="C1858">
        <f t="shared" si="309"/>
        <v>0.879999999999995</v>
      </c>
      <c r="D1858">
        <f t="shared" si="310"/>
        <v>0</v>
      </c>
      <c r="E1858">
        <f t="shared" si="315"/>
        <v>0.64296345524204</v>
      </c>
      <c r="F1858">
        <f t="shared" si="316"/>
        <v>0.460921166214481</v>
      </c>
      <c r="G1858">
        <f t="shared" si="313"/>
        <v>1.39495319887924</v>
      </c>
      <c r="H1858">
        <f t="shared" si="314"/>
        <v>58.2455306238148</v>
      </c>
      <c r="I1858">
        <f t="shared" si="312"/>
        <v>300.939169625453</v>
      </c>
      <c r="J1858">
        <f t="shared" si="319"/>
        <v>300.78379705914</v>
      </c>
      <c r="K1858">
        <f t="shared" si="318"/>
        <v>0.155372566313702</v>
      </c>
      <c r="L1858">
        <f t="shared" si="311"/>
        <v>0.879999999999995</v>
      </c>
      <c r="M1858">
        <f t="shared" si="317"/>
        <v>1.10388462145652</v>
      </c>
    </row>
    <row r="1859" spans="1:13">
      <c r="A1859" s="1">
        <v>38704</v>
      </c>
      <c r="B1859">
        <v>303.98</v>
      </c>
      <c r="C1859">
        <f t="shared" si="309"/>
        <v>0.860000000000014</v>
      </c>
      <c r="D1859">
        <f t="shared" si="310"/>
        <v>0</v>
      </c>
      <c r="E1859">
        <f t="shared" si="315"/>
        <v>0.658466065581895</v>
      </c>
      <c r="F1859">
        <f t="shared" si="316"/>
        <v>0.42799822577059</v>
      </c>
      <c r="G1859">
        <f t="shared" si="313"/>
        <v>1.53847849344786</v>
      </c>
      <c r="H1859">
        <f t="shared" si="314"/>
        <v>60.6063237257622</v>
      </c>
      <c r="I1859">
        <f t="shared" si="312"/>
        <v>301.406849337059</v>
      </c>
      <c r="J1859">
        <f t="shared" si="319"/>
        <v>301.020635697057</v>
      </c>
      <c r="K1859">
        <f t="shared" si="318"/>
        <v>0.386213640001245</v>
      </c>
      <c r="L1859">
        <f t="shared" si="311"/>
        <v>0.860000000000014</v>
      </c>
      <c r="M1859">
        <f t="shared" si="317"/>
        <v>1.08646429135249</v>
      </c>
    </row>
    <row r="1860" spans="1:13">
      <c r="A1860" s="1">
        <v>38705</v>
      </c>
      <c r="B1860">
        <v>304.97</v>
      </c>
      <c r="C1860">
        <f t="shared" ref="C1860:C1923" si="320">IF(B1860&gt;B1859,B1860-B1859,0)</f>
        <v>0.990000000000009</v>
      </c>
      <c r="D1860">
        <f t="shared" ref="D1860:D1923" si="321">IF(B1860&lt;B1859,B1859-B1860,0)</f>
        <v>0</v>
      </c>
      <c r="E1860">
        <f t="shared" si="315"/>
        <v>0.682147060897475</v>
      </c>
      <c r="F1860">
        <f t="shared" si="316"/>
        <v>0.397426923929833</v>
      </c>
      <c r="G1860">
        <f t="shared" si="313"/>
        <v>1.71640877812775</v>
      </c>
      <c r="H1860">
        <f t="shared" si="314"/>
        <v>63.186689424217</v>
      </c>
      <c r="I1860">
        <f t="shared" si="312"/>
        <v>301.954861909019</v>
      </c>
      <c r="J1860">
        <f t="shared" si="319"/>
        <v>301.313283591905</v>
      </c>
      <c r="K1860">
        <f t="shared" si="318"/>
        <v>0.641578317113613</v>
      </c>
      <c r="L1860">
        <f t="shared" ref="L1860:L1923" si="322">ABS(B1860-B1859)</f>
        <v>0.990000000000009</v>
      </c>
      <c r="M1860">
        <f t="shared" si="317"/>
        <v>1.07957398482731</v>
      </c>
    </row>
    <row r="1861" spans="1:13">
      <c r="A1861" s="1">
        <v>38706</v>
      </c>
      <c r="B1861">
        <v>306.59</v>
      </c>
      <c r="C1861">
        <f t="shared" si="320"/>
        <v>1.61999999999995</v>
      </c>
      <c r="D1861">
        <f t="shared" si="321"/>
        <v>0</v>
      </c>
      <c r="E1861">
        <f t="shared" si="315"/>
        <v>0.749136556547651</v>
      </c>
      <c r="F1861">
        <f t="shared" si="316"/>
        <v>0.369039286506274</v>
      </c>
      <c r="G1861">
        <f t="shared" si="313"/>
        <v>2.02996424483634</v>
      </c>
      <c r="H1861">
        <f t="shared" si="314"/>
        <v>66.9963102137526</v>
      </c>
      <c r="I1861">
        <f t="shared" si="312"/>
        <v>302.667746147412</v>
      </c>
      <c r="J1861">
        <f t="shared" si="319"/>
        <v>301.704288277745</v>
      </c>
      <c r="K1861">
        <f t="shared" si="318"/>
        <v>0.963457869666684</v>
      </c>
      <c r="L1861">
        <f t="shared" si="322"/>
        <v>1.61999999999995</v>
      </c>
      <c r="M1861">
        <f t="shared" si="317"/>
        <v>1.11817584305393</v>
      </c>
    </row>
    <row r="1862" spans="1:13">
      <c r="A1862" s="1">
        <v>38707</v>
      </c>
      <c r="B1862">
        <v>308.13</v>
      </c>
      <c r="C1862">
        <f t="shared" si="320"/>
        <v>1.54000000000002</v>
      </c>
      <c r="D1862">
        <f t="shared" si="321"/>
        <v>0</v>
      </c>
      <c r="E1862">
        <f t="shared" si="315"/>
        <v>0.805626802508535</v>
      </c>
      <c r="F1862">
        <f t="shared" si="316"/>
        <v>0.342679337470112</v>
      </c>
      <c r="G1862">
        <f t="shared" si="313"/>
        <v>2.3509640483614</v>
      </c>
      <c r="H1862">
        <f t="shared" si="314"/>
        <v>70.1578415772919</v>
      </c>
      <c r="I1862">
        <f t="shared" si="312"/>
        <v>303.50784078994</v>
      </c>
      <c r="J1862">
        <f t="shared" si="319"/>
        <v>302.180433516364</v>
      </c>
      <c r="K1862">
        <f t="shared" si="318"/>
        <v>1.32740727357572</v>
      </c>
      <c r="L1862">
        <f t="shared" si="322"/>
        <v>1.54000000000002</v>
      </c>
      <c r="M1862">
        <f t="shared" si="317"/>
        <v>1.14830613997865</v>
      </c>
    </row>
    <row r="1863" spans="1:13">
      <c r="A1863" s="1">
        <v>38708</v>
      </c>
      <c r="B1863">
        <v>308.67</v>
      </c>
      <c r="C1863">
        <f t="shared" si="320"/>
        <v>0.54000000000002</v>
      </c>
      <c r="D1863">
        <f t="shared" si="321"/>
        <v>0</v>
      </c>
      <c r="E1863">
        <f t="shared" si="315"/>
        <v>0.786653459472213</v>
      </c>
      <c r="F1863">
        <f t="shared" si="316"/>
        <v>0.318202241936532</v>
      </c>
      <c r="G1863">
        <f t="shared" si="313"/>
        <v>2.47218075738485</v>
      </c>
      <c r="H1863">
        <f t="shared" si="314"/>
        <v>71.1996560699457</v>
      </c>
      <c r="I1863">
        <f t="shared" si="312"/>
        <v>304.301780876447</v>
      </c>
      <c r="J1863">
        <f t="shared" si="319"/>
        <v>302.661310392802</v>
      </c>
      <c r="K1863">
        <f t="shared" si="318"/>
        <v>1.64047048364552</v>
      </c>
      <c r="L1863">
        <f t="shared" si="322"/>
        <v>0.54000000000002</v>
      </c>
      <c r="M1863">
        <f t="shared" si="317"/>
        <v>1.10485570140874</v>
      </c>
    </row>
    <row r="1864" spans="1:13">
      <c r="A1864" s="1">
        <v>38711</v>
      </c>
      <c r="B1864">
        <v>300.49</v>
      </c>
      <c r="C1864">
        <f t="shared" si="320"/>
        <v>0</v>
      </c>
      <c r="D1864">
        <f t="shared" si="321"/>
        <v>8.18000000000001</v>
      </c>
      <c r="E1864">
        <f t="shared" si="315"/>
        <v>0.730463926652769</v>
      </c>
      <c r="F1864">
        <f t="shared" si="316"/>
        <v>0.879759224655352</v>
      </c>
      <c r="G1864">
        <f t="shared" si="313"/>
        <v>0.830299820884436</v>
      </c>
      <c r="H1864">
        <f t="shared" si="314"/>
        <v>45.3641426071505</v>
      </c>
      <c r="I1864">
        <f t="shared" si="312"/>
        <v>303.71552897765</v>
      </c>
      <c r="J1864">
        <f t="shared" si="319"/>
        <v>302.500416292695</v>
      </c>
      <c r="K1864">
        <f t="shared" si="318"/>
        <v>1.21511268495459</v>
      </c>
      <c r="L1864">
        <f t="shared" si="322"/>
        <v>8.18000000000001</v>
      </c>
      <c r="M1864">
        <f t="shared" si="317"/>
        <v>1.61022315130812</v>
      </c>
    </row>
    <row r="1865" spans="1:13">
      <c r="A1865" s="1">
        <v>38712</v>
      </c>
      <c r="B1865">
        <v>299.93</v>
      </c>
      <c r="C1865">
        <f t="shared" si="320"/>
        <v>0</v>
      </c>
      <c r="D1865">
        <f t="shared" si="321"/>
        <v>0.560000000000002</v>
      </c>
      <c r="E1865">
        <f t="shared" si="315"/>
        <v>0.678287931891857</v>
      </c>
      <c r="F1865">
        <f t="shared" si="316"/>
        <v>0.856919280037112</v>
      </c>
      <c r="G1865">
        <f t="shared" si="313"/>
        <v>0.791542386422302</v>
      </c>
      <c r="H1865">
        <f t="shared" si="314"/>
        <v>44.1821746681086</v>
      </c>
      <c r="I1865">
        <f t="shared" si="312"/>
        <v>303.133314620887</v>
      </c>
      <c r="J1865">
        <f t="shared" si="319"/>
        <v>302.309948445406</v>
      </c>
      <c r="K1865">
        <f t="shared" si="318"/>
        <v>0.823366175480828</v>
      </c>
      <c r="L1865">
        <f t="shared" si="322"/>
        <v>0.560000000000002</v>
      </c>
      <c r="M1865">
        <f t="shared" si="317"/>
        <v>1.53520721192897</v>
      </c>
    </row>
    <row r="1866" spans="1:13">
      <c r="A1866" s="1">
        <v>38713</v>
      </c>
      <c r="B1866">
        <v>301.09</v>
      </c>
      <c r="C1866">
        <f t="shared" si="320"/>
        <v>1.15999999999997</v>
      </c>
      <c r="D1866">
        <f t="shared" si="321"/>
        <v>0</v>
      </c>
      <c r="E1866">
        <f t="shared" si="315"/>
        <v>0.712695936756722</v>
      </c>
      <c r="F1866">
        <f t="shared" si="316"/>
        <v>0.795710760034462</v>
      </c>
      <c r="G1866">
        <f t="shared" si="313"/>
        <v>0.895672111717901</v>
      </c>
      <c r="H1866">
        <f t="shared" si="314"/>
        <v>47.2482612463092</v>
      </c>
      <c r="I1866">
        <f t="shared" si="312"/>
        <v>302.819052832195</v>
      </c>
      <c r="J1866">
        <f t="shared" si="319"/>
        <v>302.219550265602</v>
      </c>
      <c r="K1866">
        <f t="shared" si="318"/>
        <v>0.599502566593003</v>
      </c>
      <c r="L1866">
        <f t="shared" si="322"/>
        <v>1.15999999999997</v>
      </c>
      <c r="M1866">
        <f t="shared" si="317"/>
        <v>1.50840669679118</v>
      </c>
    </row>
    <row r="1867" spans="1:13">
      <c r="A1867" s="1">
        <v>38714</v>
      </c>
      <c r="B1867">
        <v>301.6</v>
      </c>
      <c r="C1867">
        <f t="shared" si="320"/>
        <v>0.510000000000048</v>
      </c>
      <c r="D1867">
        <f t="shared" si="321"/>
        <v>0</v>
      </c>
      <c r="E1867">
        <f t="shared" si="315"/>
        <v>0.698217655559817</v>
      </c>
      <c r="F1867">
        <f t="shared" si="316"/>
        <v>0.738874277174857</v>
      </c>
      <c r="G1867">
        <f t="shared" si="313"/>
        <v>0.944974912686778</v>
      </c>
      <c r="H1867">
        <f t="shared" si="314"/>
        <v>48.5854550885386</v>
      </c>
      <c r="I1867">
        <f t="shared" si="312"/>
        <v>302.631562506603</v>
      </c>
      <c r="J1867">
        <f t="shared" si="319"/>
        <v>302.173641590921</v>
      </c>
      <c r="K1867">
        <f t="shared" si="318"/>
        <v>0.457920915682507</v>
      </c>
      <c r="L1867">
        <f t="shared" si="322"/>
        <v>0.510000000000048</v>
      </c>
      <c r="M1867">
        <f t="shared" si="317"/>
        <v>1.43709193273467</v>
      </c>
    </row>
    <row r="1868" spans="1:13">
      <c r="A1868" s="1">
        <v>38715</v>
      </c>
      <c r="B1868">
        <v>302.78</v>
      </c>
      <c r="C1868">
        <f t="shared" si="320"/>
        <v>1.17999999999995</v>
      </c>
      <c r="D1868">
        <f t="shared" si="321"/>
        <v>0</v>
      </c>
      <c r="E1868">
        <f t="shared" si="315"/>
        <v>0.732630680162683</v>
      </c>
      <c r="F1868">
        <f t="shared" si="316"/>
        <v>0.686097543090939</v>
      </c>
      <c r="G1868">
        <f t="shared" si="313"/>
        <v>1.06782291751419</v>
      </c>
      <c r="H1868">
        <f t="shared" si="314"/>
        <v>51.639959518287</v>
      </c>
      <c r="I1868">
        <f t="shared" si="312"/>
        <v>302.654392193087</v>
      </c>
      <c r="J1868">
        <f t="shared" si="319"/>
        <v>302.218572749033</v>
      </c>
      <c r="K1868">
        <f t="shared" si="318"/>
        <v>0.435819444054175</v>
      </c>
      <c r="L1868">
        <f t="shared" si="322"/>
        <v>1.17999999999995</v>
      </c>
      <c r="M1868">
        <f t="shared" si="317"/>
        <v>1.41872822325362</v>
      </c>
    </row>
    <row r="1869" spans="1:13">
      <c r="A1869" s="1">
        <v>38718</v>
      </c>
      <c r="B1869">
        <v>303.26</v>
      </c>
      <c r="C1869">
        <f t="shared" si="320"/>
        <v>0.480000000000018</v>
      </c>
      <c r="D1869">
        <f t="shared" si="321"/>
        <v>0</v>
      </c>
      <c r="E1869">
        <f t="shared" si="315"/>
        <v>0.714585631579636</v>
      </c>
      <c r="F1869">
        <f t="shared" si="316"/>
        <v>0.6370905757273</v>
      </c>
      <c r="G1869">
        <f t="shared" si="313"/>
        <v>1.12163899264067</v>
      </c>
      <c r="H1869">
        <f t="shared" si="314"/>
        <v>52.866627948077</v>
      </c>
      <c r="I1869">
        <f t="shared" si="312"/>
        <v>302.747534673791</v>
      </c>
      <c r="J1869">
        <f t="shared" si="319"/>
        <v>302.29574250833</v>
      </c>
      <c r="K1869">
        <f t="shared" si="318"/>
        <v>0.451792165460688</v>
      </c>
      <c r="L1869">
        <f t="shared" si="322"/>
        <v>0.480000000000018</v>
      </c>
      <c r="M1869">
        <f t="shared" si="317"/>
        <v>1.35167620730694</v>
      </c>
    </row>
    <row r="1870" spans="1:13">
      <c r="A1870" s="1">
        <v>38719</v>
      </c>
      <c r="B1870">
        <v>304.16</v>
      </c>
      <c r="C1870">
        <f t="shared" si="320"/>
        <v>0.900000000000034</v>
      </c>
      <c r="D1870">
        <f t="shared" si="321"/>
        <v>0</v>
      </c>
      <c r="E1870">
        <f t="shared" si="315"/>
        <v>0.727829515038236</v>
      </c>
      <c r="F1870">
        <f t="shared" si="316"/>
        <v>0.591584106032493</v>
      </c>
      <c r="G1870">
        <f t="shared" si="313"/>
        <v>1.23030606741531</v>
      </c>
      <c r="H1870">
        <f t="shared" si="314"/>
        <v>55.1631045348455</v>
      </c>
      <c r="I1870">
        <f t="shared" si="312"/>
        <v>302.964771840962</v>
      </c>
      <c r="J1870">
        <f t="shared" si="319"/>
        <v>302.433883988463</v>
      </c>
      <c r="K1870">
        <f t="shared" si="318"/>
        <v>0.53088785249895</v>
      </c>
      <c r="L1870">
        <f t="shared" si="322"/>
        <v>0.900000000000034</v>
      </c>
      <c r="M1870">
        <f t="shared" si="317"/>
        <v>1.31941362107073</v>
      </c>
    </row>
    <row r="1871" spans="1:13">
      <c r="A1871" s="1">
        <v>38720</v>
      </c>
      <c r="B1871">
        <v>305.42</v>
      </c>
      <c r="C1871">
        <f t="shared" si="320"/>
        <v>1.25999999999999</v>
      </c>
      <c r="D1871">
        <f t="shared" si="321"/>
        <v>0</v>
      </c>
      <c r="E1871">
        <f t="shared" si="315"/>
        <v>0.765841692535504</v>
      </c>
      <c r="F1871">
        <f t="shared" si="316"/>
        <v>0.549328098458744</v>
      </c>
      <c r="G1871">
        <f t="shared" si="313"/>
        <v>1.39414258015244</v>
      </c>
      <c r="H1871">
        <f t="shared" si="314"/>
        <v>58.2313932223565</v>
      </c>
      <c r="I1871">
        <f t="shared" ref="I1871:I1934" si="323">(B1871*0.1538)+(I1870*0.8462)</f>
        <v>303.342385931822</v>
      </c>
      <c r="J1871">
        <f t="shared" si="319"/>
        <v>302.655155184918</v>
      </c>
      <c r="K1871">
        <f t="shared" si="318"/>
        <v>0.687230746904163</v>
      </c>
      <c r="L1871">
        <f t="shared" si="322"/>
        <v>1.25999999999999</v>
      </c>
      <c r="M1871">
        <f t="shared" si="317"/>
        <v>1.31516979099425</v>
      </c>
    </row>
    <row r="1872" spans="1:13">
      <c r="A1872" s="1">
        <v>38721</v>
      </c>
      <c r="B1872">
        <v>305.85</v>
      </c>
      <c r="C1872">
        <f t="shared" si="320"/>
        <v>0.430000000000007</v>
      </c>
      <c r="D1872">
        <f t="shared" si="321"/>
        <v>0</v>
      </c>
      <c r="E1872">
        <f t="shared" si="315"/>
        <v>0.74185300021154</v>
      </c>
      <c r="F1872">
        <f t="shared" si="316"/>
        <v>0.510090377140262</v>
      </c>
      <c r="G1872">
        <f t="shared" ref="G1872:G1935" si="324">E1872/F1872</f>
        <v>1.45435599936352</v>
      </c>
      <c r="H1872">
        <f t="shared" ref="H1872:H1935" si="325">100-(100/(1+G1872))</f>
        <v>59.2561144243408</v>
      </c>
      <c r="I1872">
        <f t="shared" si="323"/>
        <v>303.728056975508</v>
      </c>
      <c r="J1872">
        <f t="shared" si="319"/>
        <v>302.891893185715</v>
      </c>
      <c r="K1872">
        <f t="shared" si="318"/>
        <v>0.836163789792408</v>
      </c>
      <c r="L1872">
        <f t="shared" si="322"/>
        <v>0.430000000000007</v>
      </c>
      <c r="M1872">
        <f t="shared" si="317"/>
        <v>1.2519433773518</v>
      </c>
    </row>
    <row r="1873" spans="1:13">
      <c r="A1873" s="1">
        <v>38722</v>
      </c>
      <c r="B1873">
        <v>305.62</v>
      </c>
      <c r="C1873">
        <f t="shared" si="320"/>
        <v>0</v>
      </c>
      <c r="D1873">
        <f t="shared" si="321"/>
        <v>0.230000000000018</v>
      </c>
      <c r="E1873">
        <f t="shared" ref="E1873:E1936" si="326">((E1872*13)+C1873)/14</f>
        <v>0.68886350019643</v>
      </c>
      <c r="F1873">
        <f t="shared" ref="F1873:F1936" si="327">((F1872*13)+D1873)/14</f>
        <v>0.490083921630245</v>
      </c>
      <c r="G1873">
        <f t="shared" si="324"/>
        <v>1.40560314222297</v>
      </c>
      <c r="H1873">
        <f t="shared" si="325"/>
        <v>58.4303835305138</v>
      </c>
      <c r="I1873">
        <f t="shared" si="323"/>
        <v>304.019037812674</v>
      </c>
      <c r="J1873">
        <f t="shared" si="319"/>
        <v>303.094045900654</v>
      </c>
      <c r="K1873">
        <f t="shared" si="318"/>
        <v>0.924991912020914</v>
      </c>
      <c r="L1873">
        <f t="shared" si="322"/>
        <v>0.230000000000018</v>
      </c>
      <c r="M1873">
        <f t="shared" ref="M1873:M1936" si="328">((M1872*13)+L1873)/14</f>
        <v>1.17894742182667</v>
      </c>
    </row>
    <row r="1874" spans="1:13">
      <c r="A1874" s="1">
        <v>38726</v>
      </c>
      <c r="B1874">
        <v>305.44</v>
      </c>
      <c r="C1874">
        <f t="shared" si="320"/>
        <v>0</v>
      </c>
      <c r="D1874">
        <f t="shared" si="321"/>
        <v>0.180000000000007</v>
      </c>
      <c r="E1874">
        <f t="shared" si="326"/>
        <v>0.639658964468113</v>
      </c>
      <c r="F1874">
        <f t="shared" si="327"/>
        <v>0.467935070085228</v>
      </c>
      <c r="G1874">
        <f t="shared" si="324"/>
        <v>1.36698231306238</v>
      </c>
      <c r="H1874">
        <f t="shared" si="325"/>
        <v>57.7521135463743</v>
      </c>
      <c r="I1874">
        <f t="shared" si="323"/>
        <v>304.237581797085</v>
      </c>
      <c r="J1874">
        <f t="shared" si="319"/>
        <v>303.267881099415</v>
      </c>
      <c r="K1874">
        <f t="shared" si="318"/>
        <v>0.969700697670021</v>
      </c>
      <c r="L1874">
        <f t="shared" si="322"/>
        <v>0.180000000000007</v>
      </c>
      <c r="M1874">
        <f t="shared" si="328"/>
        <v>1.10759403455334</v>
      </c>
    </row>
    <row r="1875" spans="1:13">
      <c r="A1875" s="1">
        <v>38727</v>
      </c>
      <c r="B1875">
        <v>305.55</v>
      </c>
      <c r="C1875">
        <f t="shared" si="320"/>
        <v>0.110000000000014</v>
      </c>
      <c r="D1875">
        <f t="shared" si="321"/>
        <v>0</v>
      </c>
      <c r="E1875">
        <f t="shared" si="326"/>
        <v>0.601826181291821</v>
      </c>
      <c r="F1875">
        <f t="shared" si="327"/>
        <v>0.434511136507711</v>
      </c>
      <c r="G1875">
        <f t="shared" si="324"/>
        <v>1.38506503223109</v>
      </c>
      <c r="H1875">
        <f t="shared" si="325"/>
        <v>58.0724220729295</v>
      </c>
      <c r="I1875">
        <f t="shared" si="323"/>
        <v>304.439431716693</v>
      </c>
      <c r="J1875">
        <f t="shared" si="319"/>
        <v>303.436986109948</v>
      </c>
      <c r="K1875">
        <f t="shared" si="318"/>
        <v>1.00244560674497</v>
      </c>
      <c r="L1875">
        <f t="shared" si="322"/>
        <v>0.110000000000014</v>
      </c>
      <c r="M1875">
        <f t="shared" si="328"/>
        <v>1.03633731779953</v>
      </c>
    </row>
    <row r="1876" spans="1:13">
      <c r="A1876" s="1">
        <v>38729</v>
      </c>
      <c r="B1876">
        <v>305.5</v>
      </c>
      <c r="C1876">
        <f t="shared" si="320"/>
        <v>0</v>
      </c>
      <c r="D1876">
        <f t="shared" si="321"/>
        <v>0.0500000000000114</v>
      </c>
      <c r="E1876">
        <f t="shared" si="326"/>
        <v>0.558838596913833</v>
      </c>
      <c r="F1876">
        <f t="shared" si="327"/>
        <v>0.40704605532859</v>
      </c>
      <c r="G1876">
        <f t="shared" si="324"/>
        <v>1.37291244958192</v>
      </c>
      <c r="H1876">
        <f t="shared" si="325"/>
        <v>57.8576950794713</v>
      </c>
      <c r="I1876">
        <f t="shared" si="323"/>
        <v>304.602547118666</v>
      </c>
      <c r="J1876">
        <f t="shared" si="319"/>
        <v>303.589855439201</v>
      </c>
      <c r="K1876">
        <f t="shared" si="318"/>
        <v>1.01269167946475</v>
      </c>
      <c r="L1876">
        <f t="shared" si="322"/>
        <v>0.0500000000000114</v>
      </c>
      <c r="M1876">
        <f t="shared" si="328"/>
        <v>0.965884652242423</v>
      </c>
    </row>
    <row r="1877" spans="1:13">
      <c r="A1877" s="1">
        <v>38732</v>
      </c>
      <c r="B1877">
        <v>305.66</v>
      </c>
      <c r="C1877">
        <f t="shared" si="320"/>
        <v>0.160000000000025</v>
      </c>
      <c r="D1877">
        <f t="shared" si="321"/>
        <v>0</v>
      </c>
      <c r="E1877">
        <f t="shared" si="326"/>
        <v>0.530350125705704</v>
      </c>
      <c r="F1877">
        <f t="shared" si="327"/>
        <v>0.377971337090833</v>
      </c>
      <c r="G1877">
        <f t="shared" si="324"/>
        <v>1.40314905830611</v>
      </c>
      <c r="H1877">
        <f t="shared" si="325"/>
        <v>58.3879328440466</v>
      </c>
      <c r="I1877">
        <f t="shared" si="323"/>
        <v>304.765183371815</v>
      </c>
      <c r="J1877">
        <f t="shared" si="319"/>
        <v>303.743253151156</v>
      </c>
      <c r="K1877">
        <f t="shared" si="318"/>
        <v>1.02193022065876</v>
      </c>
      <c r="L1877">
        <f t="shared" si="322"/>
        <v>0.160000000000025</v>
      </c>
      <c r="M1877">
        <f t="shared" si="328"/>
        <v>0.908321462796538</v>
      </c>
    </row>
    <row r="1878" spans="1:13">
      <c r="A1878" s="1">
        <v>38733</v>
      </c>
      <c r="B1878">
        <v>305.85</v>
      </c>
      <c r="C1878">
        <f t="shared" si="320"/>
        <v>0.189999999999998</v>
      </c>
      <c r="D1878">
        <f t="shared" si="321"/>
        <v>0</v>
      </c>
      <c r="E1878">
        <f t="shared" si="326"/>
        <v>0.506039402441011</v>
      </c>
      <c r="F1878">
        <f t="shared" si="327"/>
        <v>0.350973384441488</v>
      </c>
      <c r="G1878">
        <f t="shared" si="324"/>
        <v>1.44181702907838</v>
      </c>
      <c r="H1878">
        <f t="shared" si="325"/>
        <v>59.0468905699527</v>
      </c>
      <c r="I1878">
        <f t="shared" si="323"/>
        <v>304.93202816923</v>
      </c>
      <c r="J1878">
        <f t="shared" si="319"/>
        <v>303.899363092656</v>
      </c>
      <c r="K1878">
        <f t="shared" si="318"/>
        <v>1.03266507657435</v>
      </c>
      <c r="L1878">
        <f t="shared" si="322"/>
        <v>0.189999999999998</v>
      </c>
      <c r="M1878">
        <f t="shared" si="328"/>
        <v>0.857012786882499</v>
      </c>
    </row>
    <row r="1879" spans="1:13">
      <c r="A1879" s="1">
        <v>38734</v>
      </c>
      <c r="B1879">
        <v>305.93</v>
      </c>
      <c r="C1879">
        <f t="shared" si="320"/>
        <v>0.0799999999999841</v>
      </c>
      <c r="D1879">
        <f t="shared" si="321"/>
        <v>0</v>
      </c>
      <c r="E1879">
        <f t="shared" si="326"/>
        <v>0.475608016552366</v>
      </c>
      <c r="F1879">
        <f t="shared" si="327"/>
        <v>0.325903856981382</v>
      </c>
      <c r="G1879">
        <f t="shared" si="324"/>
        <v>1.45935068384151</v>
      </c>
      <c r="H1879">
        <f t="shared" si="325"/>
        <v>59.3388610022058</v>
      </c>
      <c r="I1879">
        <f t="shared" si="323"/>
        <v>305.085516236802</v>
      </c>
      <c r="J1879">
        <f t="shared" si="319"/>
        <v>304.04983328749</v>
      </c>
      <c r="K1879">
        <f t="shared" si="318"/>
        <v>1.03568294931256</v>
      </c>
      <c r="L1879">
        <f t="shared" si="322"/>
        <v>0.0799999999999841</v>
      </c>
      <c r="M1879">
        <f t="shared" si="328"/>
        <v>0.801511873533748</v>
      </c>
    </row>
    <row r="1880" spans="1:13">
      <c r="A1880" s="1">
        <v>38735</v>
      </c>
      <c r="B1880">
        <v>306.17</v>
      </c>
      <c r="C1880">
        <f t="shared" si="320"/>
        <v>0.240000000000009</v>
      </c>
      <c r="D1880">
        <f t="shared" si="321"/>
        <v>0</v>
      </c>
      <c r="E1880">
        <f t="shared" si="326"/>
        <v>0.458778872512912</v>
      </c>
      <c r="F1880">
        <f t="shared" si="327"/>
        <v>0.30262501005414</v>
      </c>
      <c r="G1880">
        <f t="shared" si="324"/>
        <v>1.51599787615318</v>
      </c>
      <c r="H1880">
        <f t="shared" si="325"/>
        <v>60.254338468324</v>
      </c>
      <c r="I1880">
        <f t="shared" si="323"/>
        <v>305.252309839582</v>
      </c>
      <c r="J1880">
        <f t="shared" si="319"/>
        <v>304.206937640887</v>
      </c>
      <c r="K1880">
        <f t="shared" si="318"/>
        <v>1.04537219869536</v>
      </c>
      <c r="L1880">
        <f t="shared" si="322"/>
        <v>0.240000000000009</v>
      </c>
      <c r="M1880">
        <f t="shared" si="328"/>
        <v>0.761403882567052</v>
      </c>
    </row>
    <row r="1881" spans="1:13">
      <c r="A1881" s="1">
        <v>38736</v>
      </c>
      <c r="B1881">
        <v>305.27</v>
      </c>
      <c r="C1881">
        <f t="shared" si="320"/>
        <v>0</v>
      </c>
      <c r="D1881">
        <f t="shared" si="321"/>
        <v>0.900000000000034</v>
      </c>
      <c r="E1881">
        <f t="shared" si="326"/>
        <v>0.426008953047704</v>
      </c>
      <c r="F1881">
        <f t="shared" si="327"/>
        <v>0.345294652193133</v>
      </c>
      <c r="G1881">
        <f t="shared" si="324"/>
        <v>1.23375485354875</v>
      </c>
      <c r="H1881">
        <f t="shared" si="325"/>
        <v>55.23233006472</v>
      </c>
      <c r="I1881">
        <f t="shared" si="323"/>
        <v>305.255030586254</v>
      </c>
      <c r="J1881">
        <f t="shared" si="319"/>
        <v>304.285710561697</v>
      </c>
      <c r="K1881">
        <f t="shared" si="318"/>
        <v>0.969320024557305</v>
      </c>
      <c r="L1881">
        <f t="shared" si="322"/>
        <v>0.900000000000034</v>
      </c>
      <c r="M1881">
        <f t="shared" si="328"/>
        <v>0.771303605240837</v>
      </c>
    </row>
    <row r="1882" spans="1:13">
      <c r="A1882" s="1">
        <v>38739</v>
      </c>
      <c r="B1882">
        <v>305.3</v>
      </c>
      <c r="C1882">
        <f t="shared" si="320"/>
        <v>0.0300000000000296</v>
      </c>
      <c r="D1882">
        <f t="shared" si="321"/>
        <v>0</v>
      </c>
      <c r="E1882">
        <f t="shared" si="326"/>
        <v>0.397722599258584</v>
      </c>
      <c r="F1882">
        <f t="shared" si="327"/>
        <v>0.320630748465052</v>
      </c>
      <c r="G1882">
        <f t="shared" si="324"/>
        <v>1.24043810882953</v>
      </c>
      <c r="H1882">
        <f t="shared" si="325"/>
        <v>55.3658725916588</v>
      </c>
      <c r="I1882">
        <f t="shared" si="323"/>
        <v>305.261946882088</v>
      </c>
      <c r="J1882">
        <f t="shared" si="319"/>
        <v>304.360869409075</v>
      </c>
      <c r="K1882">
        <f t="shared" si="318"/>
        <v>0.901077473013117</v>
      </c>
      <c r="L1882">
        <f t="shared" si="322"/>
        <v>0.0300000000000296</v>
      </c>
      <c r="M1882">
        <f t="shared" si="328"/>
        <v>0.718353347723636</v>
      </c>
    </row>
    <row r="1883" spans="1:13">
      <c r="A1883" s="1">
        <v>38740</v>
      </c>
      <c r="B1883">
        <v>305.72</v>
      </c>
      <c r="C1883">
        <f t="shared" si="320"/>
        <v>0.420000000000016</v>
      </c>
      <c r="D1883">
        <f t="shared" si="321"/>
        <v>0</v>
      </c>
      <c r="E1883">
        <f t="shared" si="326"/>
        <v>0.399313842168687</v>
      </c>
      <c r="F1883">
        <f t="shared" si="327"/>
        <v>0.29772855214612</v>
      </c>
      <c r="G1883">
        <f t="shared" si="324"/>
        <v>1.34120103460118</v>
      </c>
      <c r="H1883">
        <f t="shared" si="325"/>
        <v>57.2868803139604</v>
      </c>
      <c r="I1883">
        <f t="shared" si="323"/>
        <v>305.332395451623</v>
      </c>
      <c r="J1883">
        <f t="shared" si="319"/>
        <v>304.461580985863</v>
      </c>
      <c r="K1883">
        <f t="shared" si="318"/>
        <v>0.870814465760361</v>
      </c>
      <c r="L1883">
        <f t="shared" si="322"/>
        <v>0.420000000000016</v>
      </c>
      <c r="M1883">
        <f t="shared" si="328"/>
        <v>0.697042394314806</v>
      </c>
    </row>
    <row r="1884" spans="1:13">
      <c r="A1884" s="1">
        <v>38741</v>
      </c>
      <c r="B1884">
        <v>305.51</v>
      </c>
      <c r="C1884">
        <f t="shared" si="320"/>
        <v>0</v>
      </c>
      <c r="D1884">
        <f t="shared" si="321"/>
        <v>0.210000000000036</v>
      </c>
      <c r="E1884">
        <f t="shared" si="326"/>
        <v>0.370791424870923</v>
      </c>
      <c r="F1884">
        <f t="shared" si="327"/>
        <v>0.291462226992828</v>
      </c>
      <c r="G1884">
        <f t="shared" si="324"/>
        <v>1.27217659968009</v>
      </c>
      <c r="H1884">
        <f t="shared" si="325"/>
        <v>55.9893363860541</v>
      </c>
      <c r="I1884">
        <f t="shared" si="323"/>
        <v>305.359711031164</v>
      </c>
      <c r="J1884">
        <f t="shared" si="319"/>
        <v>304.53926883481</v>
      </c>
      <c r="K1884">
        <f t="shared" ref="K1884:K1947" si="329">I1884-J1884</f>
        <v>0.820442196353213</v>
      </c>
      <c r="L1884">
        <f t="shared" si="322"/>
        <v>0.210000000000036</v>
      </c>
      <c r="M1884">
        <f t="shared" si="328"/>
        <v>0.662253651863751</v>
      </c>
    </row>
    <row r="1885" spans="1:13">
      <c r="A1885" s="1">
        <v>38742</v>
      </c>
      <c r="B1885">
        <v>306.13</v>
      </c>
      <c r="C1885">
        <f t="shared" si="320"/>
        <v>0.620000000000005</v>
      </c>
      <c r="D1885">
        <f t="shared" si="321"/>
        <v>0</v>
      </c>
      <c r="E1885">
        <f t="shared" si="326"/>
        <v>0.388592037380143</v>
      </c>
      <c r="F1885">
        <f t="shared" si="327"/>
        <v>0.27064349649334</v>
      </c>
      <c r="G1885">
        <f t="shared" si="324"/>
        <v>1.43580777818434</v>
      </c>
      <c r="H1885">
        <f t="shared" si="325"/>
        <v>58.9458573473558</v>
      </c>
      <c r="I1885">
        <f t="shared" si="323"/>
        <v>305.478181474571</v>
      </c>
      <c r="J1885">
        <f t="shared" ref="J1885:J1948" si="330">(B1885*0.0741)+(J1884*0.9259)</f>
        <v>304.657142014151</v>
      </c>
      <c r="K1885">
        <f t="shared" si="329"/>
        <v>0.821039460419684</v>
      </c>
      <c r="L1885">
        <f t="shared" si="322"/>
        <v>0.620000000000005</v>
      </c>
      <c r="M1885">
        <f t="shared" si="328"/>
        <v>0.659235533873484</v>
      </c>
    </row>
    <row r="1886" spans="1:13">
      <c r="A1886" s="1">
        <v>38743</v>
      </c>
      <c r="B1886">
        <v>306.28</v>
      </c>
      <c r="C1886">
        <f t="shared" si="320"/>
        <v>0.149999999999977</v>
      </c>
      <c r="D1886">
        <f t="shared" si="321"/>
        <v>0</v>
      </c>
      <c r="E1886">
        <f t="shared" si="326"/>
        <v>0.371549748995846</v>
      </c>
      <c r="F1886">
        <f t="shared" si="327"/>
        <v>0.251311818172387</v>
      </c>
      <c r="G1886">
        <f t="shared" si="324"/>
        <v>1.47844121178965</v>
      </c>
      <c r="H1886">
        <f t="shared" si="325"/>
        <v>59.6520589133558</v>
      </c>
      <c r="I1886">
        <f t="shared" si="323"/>
        <v>305.601501163782</v>
      </c>
      <c r="J1886">
        <f t="shared" si="330"/>
        <v>304.777395790902</v>
      </c>
      <c r="K1886">
        <f t="shared" si="329"/>
        <v>0.824105372879274</v>
      </c>
      <c r="L1886">
        <f t="shared" si="322"/>
        <v>0.149999999999977</v>
      </c>
      <c r="M1886">
        <f t="shared" si="328"/>
        <v>0.622861567168233</v>
      </c>
    </row>
    <row r="1887" spans="1:13">
      <c r="A1887" s="1">
        <v>38747</v>
      </c>
      <c r="B1887">
        <v>306.9</v>
      </c>
      <c r="C1887">
        <f t="shared" si="320"/>
        <v>0.620000000000005</v>
      </c>
      <c r="D1887">
        <f t="shared" si="321"/>
        <v>0</v>
      </c>
      <c r="E1887">
        <f t="shared" si="326"/>
        <v>0.389296195496143</v>
      </c>
      <c r="F1887">
        <f t="shared" si="327"/>
        <v>0.233360974017217</v>
      </c>
      <c r="G1887">
        <f t="shared" si="324"/>
        <v>1.66821464958156</v>
      </c>
      <c r="H1887">
        <f t="shared" si="325"/>
        <v>62.5217558805914</v>
      </c>
      <c r="I1887">
        <f t="shared" si="323"/>
        <v>305.801210284792</v>
      </c>
      <c r="J1887">
        <f t="shared" si="330"/>
        <v>304.934680762796</v>
      </c>
      <c r="K1887">
        <f t="shared" si="329"/>
        <v>0.866529521995517</v>
      </c>
      <c r="L1887">
        <f t="shared" si="322"/>
        <v>0.620000000000005</v>
      </c>
      <c r="M1887">
        <f t="shared" si="328"/>
        <v>0.622657169513359</v>
      </c>
    </row>
    <row r="1888" spans="1:13">
      <c r="A1888" s="1">
        <v>38748</v>
      </c>
      <c r="B1888">
        <v>309.04</v>
      </c>
      <c r="C1888">
        <f t="shared" si="320"/>
        <v>2.14000000000004</v>
      </c>
      <c r="D1888">
        <f t="shared" si="321"/>
        <v>0</v>
      </c>
      <c r="E1888">
        <f t="shared" si="326"/>
        <v>0.514346467246421</v>
      </c>
      <c r="F1888">
        <f t="shared" si="327"/>
        <v>0.216692333015987</v>
      </c>
      <c r="G1888">
        <f t="shared" si="324"/>
        <v>2.37362559204378</v>
      </c>
      <c r="H1888">
        <f t="shared" si="325"/>
        <v>70.3582993217043</v>
      </c>
      <c r="I1888">
        <f t="shared" si="323"/>
        <v>306.299336142991</v>
      </c>
      <c r="J1888">
        <f t="shared" si="330"/>
        <v>305.238884918273</v>
      </c>
      <c r="K1888">
        <f t="shared" si="329"/>
        <v>1.06045122471778</v>
      </c>
      <c r="L1888">
        <f t="shared" si="322"/>
        <v>2.14000000000004</v>
      </c>
      <c r="M1888">
        <f t="shared" si="328"/>
        <v>0.731038800262408</v>
      </c>
    </row>
    <row r="1889" spans="1:13">
      <c r="A1889" s="1">
        <v>38749</v>
      </c>
      <c r="B1889">
        <v>308.25</v>
      </c>
      <c r="C1889">
        <f t="shared" si="320"/>
        <v>0</v>
      </c>
      <c r="D1889">
        <f t="shared" si="321"/>
        <v>0.79000000000002</v>
      </c>
      <c r="E1889">
        <f t="shared" si="326"/>
        <v>0.477607433871677</v>
      </c>
      <c r="F1889">
        <f t="shared" si="327"/>
        <v>0.257642880657704</v>
      </c>
      <c r="G1889">
        <f t="shared" si="324"/>
        <v>1.85375754475518</v>
      </c>
      <c r="H1889">
        <f t="shared" si="325"/>
        <v>64.9584807287548</v>
      </c>
      <c r="I1889">
        <f t="shared" si="323"/>
        <v>306.599348244199</v>
      </c>
      <c r="J1889">
        <f t="shared" si="330"/>
        <v>305.462008545829</v>
      </c>
      <c r="K1889">
        <f t="shared" si="329"/>
        <v>1.13733969836983</v>
      </c>
      <c r="L1889">
        <f t="shared" si="322"/>
        <v>0.79000000000002</v>
      </c>
      <c r="M1889">
        <f t="shared" si="328"/>
        <v>0.735250314529381</v>
      </c>
    </row>
    <row r="1890" spans="1:13">
      <c r="A1890" s="1">
        <v>38750</v>
      </c>
      <c r="B1890">
        <v>308.92</v>
      </c>
      <c r="C1890">
        <f t="shared" si="320"/>
        <v>0.670000000000016</v>
      </c>
      <c r="D1890">
        <f t="shared" si="321"/>
        <v>0</v>
      </c>
      <c r="E1890">
        <f t="shared" si="326"/>
        <v>0.491349760023701</v>
      </c>
      <c r="F1890">
        <f t="shared" si="327"/>
        <v>0.239239817753582</v>
      </c>
      <c r="G1890">
        <f t="shared" si="324"/>
        <v>2.05379591339512</v>
      </c>
      <c r="H1890">
        <f t="shared" si="325"/>
        <v>67.2538693364015</v>
      </c>
      <c r="I1890">
        <f t="shared" si="323"/>
        <v>306.956264484241</v>
      </c>
      <c r="J1890">
        <f t="shared" si="330"/>
        <v>305.718245712583</v>
      </c>
      <c r="K1890">
        <f t="shared" si="329"/>
        <v>1.23801877165795</v>
      </c>
      <c r="L1890">
        <f t="shared" si="322"/>
        <v>0.670000000000016</v>
      </c>
      <c r="M1890">
        <f t="shared" si="328"/>
        <v>0.730589577777283</v>
      </c>
    </row>
    <row r="1891" spans="1:13">
      <c r="A1891" s="1">
        <v>38753</v>
      </c>
      <c r="B1891">
        <v>309.09</v>
      </c>
      <c r="C1891">
        <f t="shared" si="320"/>
        <v>0.169999999999959</v>
      </c>
      <c r="D1891">
        <f t="shared" si="321"/>
        <v>0</v>
      </c>
      <c r="E1891">
        <f t="shared" si="326"/>
        <v>0.468396205736291</v>
      </c>
      <c r="F1891">
        <f t="shared" si="327"/>
        <v>0.222151259342612</v>
      </c>
      <c r="G1891">
        <f t="shared" si="324"/>
        <v>2.10845622537709</v>
      </c>
      <c r="H1891">
        <f t="shared" si="325"/>
        <v>67.8296901260468</v>
      </c>
      <c r="I1891">
        <f t="shared" si="323"/>
        <v>307.284433006565</v>
      </c>
      <c r="J1891">
        <f t="shared" si="330"/>
        <v>305.968092705281</v>
      </c>
      <c r="K1891">
        <f t="shared" si="329"/>
        <v>1.31634030128407</v>
      </c>
      <c r="L1891">
        <f t="shared" si="322"/>
        <v>0.169999999999959</v>
      </c>
      <c r="M1891">
        <f t="shared" si="328"/>
        <v>0.690547465078903</v>
      </c>
    </row>
    <row r="1892" spans="1:13">
      <c r="A1892" s="1">
        <v>38754</v>
      </c>
      <c r="B1892">
        <v>309.09</v>
      </c>
      <c r="C1892">
        <f t="shared" si="320"/>
        <v>0</v>
      </c>
      <c r="D1892">
        <f t="shared" si="321"/>
        <v>0</v>
      </c>
      <c r="E1892">
        <f t="shared" si="326"/>
        <v>0.434939333897985</v>
      </c>
      <c r="F1892">
        <f t="shared" si="327"/>
        <v>0.206283312246711</v>
      </c>
      <c r="G1892">
        <f t="shared" si="324"/>
        <v>2.10845622537709</v>
      </c>
      <c r="H1892">
        <f t="shared" si="325"/>
        <v>67.8296901260468</v>
      </c>
      <c r="I1892">
        <f t="shared" si="323"/>
        <v>307.562129210155</v>
      </c>
      <c r="J1892">
        <f t="shared" si="330"/>
        <v>306.199426035819</v>
      </c>
      <c r="K1892">
        <f t="shared" si="329"/>
        <v>1.36270317433571</v>
      </c>
      <c r="L1892">
        <f t="shared" si="322"/>
        <v>0</v>
      </c>
      <c r="M1892">
        <f t="shared" si="328"/>
        <v>0.641222646144696</v>
      </c>
    </row>
    <row r="1893" spans="1:13">
      <c r="A1893" s="1">
        <v>38755</v>
      </c>
      <c r="B1893">
        <v>310.32</v>
      </c>
      <c r="C1893">
        <f t="shared" si="320"/>
        <v>1.23000000000002</v>
      </c>
      <c r="D1893">
        <f t="shared" si="321"/>
        <v>0</v>
      </c>
      <c r="E1893">
        <f t="shared" si="326"/>
        <v>0.491729381476701</v>
      </c>
      <c r="F1893">
        <f t="shared" si="327"/>
        <v>0.191548789943375</v>
      </c>
      <c r="G1893">
        <f t="shared" si="324"/>
        <v>2.56712340298295</v>
      </c>
      <c r="H1893">
        <f t="shared" si="325"/>
        <v>71.9662067434009</v>
      </c>
      <c r="I1893">
        <f t="shared" si="323"/>
        <v>307.986289737633</v>
      </c>
      <c r="J1893">
        <f t="shared" si="330"/>
        <v>306.504760566565</v>
      </c>
      <c r="K1893">
        <f t="shared" si="329"/>
        <v>1.48152917106808</v>
      </c>
      <c r="L1893">
        <f t="shared" si="322"/>
        <v>1.23000000000002</v>
      </c>
      <c r="M1893">
        <f t="shared" si="328"/>
        <v>0.683278171420076</v>
      </c>
    </row>
    <row r="1894" spans="1:13">
      <c r="A1894" s="1">
        <v>38757</v>
      </c>
      <c r="B1894">
        <v>312.63</v>
      </c>
      <c r="C1894">
        <f t="shared" si="320"/>
        <v>2.31</v>
      </c>
      <c r="D1894">
        <f t="shared" si="321"/>
        <v>0</v>
      </c>
      <c r="E1894">
        <f t="shared" si="326"/>
        <v>0.621605854228366</v>
      </c>
      <c r="F1894">
        <f t="shared" si="327"/>
        <v>0.177866733518848</v>
      </c>
      <c r="G1894">
        <f t="shared" si="324"/>
        <v>3.49478422373173</v>
      </c>
      <c r="H1894">
        <f t="shared" si="325"/>
        <v>77.7519909694405</v>
      </c>
      <c r="I1894">
        <f t="shared" si="323"/>
        <v>308.700492375985</v>
      </c>
      <c r="J1894">
        <f t="shared" si="330"/>
        <v>306.958640808583</v>
      </c>
      <c r="K1894">
        <f t="shared" si="329"/>
        <v>1.74185156740253</v>
      </c>
      <c r="L1894">
        <f t="shared" si="322"/>
        <v>2.31</v>
      </c>
      <c r="M1894">
        <f t="shared" si="328"/>
        <v>0.799472587747213</v>
      </c>
    </row>
    <row r="1895" spans="1:13">
      <c r="A1895" s="1">
        <v>38760</v>
      </c>
      <c r="B1895">
        <v>317.69</v>
      </c>
      <c r="C1895">
        <f t="shared" si="320"/>
        <v>5.06</v>
      </c>
      <c r="D1895">
        <f t="shared" si="321"/>
        <v>0</v>
      </c>
      <c r="E1895">
        <f t="shared" si="326"/>
        <v>0.938634007497768</v>
      </c>
      <c r="F1895">
        <f t="shared" si="327"/>
        <v>0.16516196683893</v>
      </c>
      <c r="G1895">
        <f t="shared" si="324"/>
        <v>5.68311231370323</v>
      </c>
      <c r="H1895">
        <f t="shared" si="325"/>
        <v>85.0369116504361</v>
      </c>
      <c r="I1895">
        <f t="shared" si="323"/>
        <v>310.083078648559</v>
      </c>
      <c r="J1895">
        <f t="shared" si="330"/>
        <v>307.753834524667</v>
      </c>
      <c r="K1895">
        <f t="shared" si="329"/>
        <v>2.32924412389201</v>
      </c>
      <c r="L1895">
        <f t="shared" si="322"/>
        <v>5.06</v>
      </c>
      <c r="M1895">
        <f t="shared" si="328"/>
        <v>1.1037959743367</v>
      </c>
    </row>
    <row r="1896" spans="1:13">
      <c r="A1896" s="1">
        <v>38761</v>
      </c>
      <c r="B1896">
        <v>325.96</v>
      </c>
      <c r="C1896">
        <f t="shared" si="320"/>
        <v>8.26999999999998</v>
      </c>
      <c r="D1896">
        <f t="shared" si="321"/>
        <v>0</v>
      </c>
      <c r="E1896">
        <f t="shared" si="326"/>
        <v>1.46230300696221</v>
      </c>
      <c r="F1896">
        <f t="shared" si="327"/>
        <v>0.153364683493292</v>
      </c>
      <c r="G1896">
        <f t="shared" si="324"/>
        <v>9.53480927717084</v>
      </c>
      <c r="H1896">
        <f t="shared" si="325"/>
        <v>90.5076591925872</v>
      </c>
      <c r="I1896">
        <f t="shared" si="323"/>
        <v>312.52494915241</v>
      </c>
      <c r="J1896">
        <f t="shared" si="330"/>
        <v>309.102911386389</v>
      </c>
      <c r="K1896">
        <f t="shared" si="329"/>
        <v>3.42203776602145</v>
      </c>
      <c r="L1896">
        <f t="shared" si="322"/>
        <v>8.26999999999998</v>
      </c>
      <c r="M1896">
        <f t="shared" si="328"/>
        <v>1.6156676904555</v>
      </c>
    </row>
    <row r="1897" spans="1:13">
      <c r="A1897" s="1">
        <v>38762</v>
      </c>
      <c r="B1897">
        <v>329.39</v>
      </c>
      <c r="C1897">
        <f t="shared" si="320"/>
        <v>3.43000000000001</v>
      </c>
      <c r="D1897">
        <f t="shared" si="321"/>
        <v>0</v>
      </c>
      <c r="E1897">
        <f t="shared" si="326"/>
        <v>1.6028527921792</v>
      </c>
      <c r="F1897">
        <f t="shared" si="327"/>
        <v>0.142410063243771</v>
      </c>
      <c r="G1897">
        <f t="shared" si="324"/>
        <v>11.2551933175923</v>
      </c>
      <c r="H1897">
        <f t="shared" si="325"/>
        <v>91.8401939970665</v>
      </c>
      <c r="I1897">
        <f t="shared" si="323"/>
        <v>315.11879397277</v>
      </c>
      <c r="J1897">
        <f t="shared" si="330"/>
        <v>310.606184652658</v>
      </c>
      <c r="K1897">
        <f t="shared" si="329"/>
        <v>4.51260932011206</v>
      </c>
      <c r="L1897">
        <f t="shared" si="322"/>
        <v>3.43000000000001</v>
      </c>
      <c r="M1897">
        <f t="shared" si="328"/>
        <v>1.74526285542297</v>
      </c>
    </row>
    <row r="1898" spans="1:13">
      <c r="A1898" s="1">
        <v>38763</v>
      </c>
      <c r="B1898">
        <v>325.9</v>
      </c>
      <c r="C1898">
        <f t="shared" si="320"/>
        <v>0</v>
      </c>
      <c r="D1898">
        <f t="shared" si="321"/>
        <v>3.49000000000001</v>
      </c>
      <c r="E1898">
        <f t="shared" si="326"/>
        <v>1.48836330702354</v>
      </c>
      <c r="F1898">
        <f t="shared" si="327"/>
        <v>0.381523630154931</v>
      </c>
      <c r="G1898">
        <f t="shared" si="324"/>
        <v>3.9011038619525</v>
      </c>
      <c r="H1898">
        <f t="shared" si="325"/>
        <v>79.596433208383</v>
      </c>
      <c r="I1898">
        <f t="shared" si="323"/>
        <v>316.776943459758</v>
      </c>
      <c r="J1898">
        <f t="shared" si="330"/>
        <v>311.739456369896</v>
      </c>
      <c r="K1898">
        <f t="shared" si="329"/>
        <v>5.03748708986205</v>
      </c>
      <c r="L1898">
        <f t="shared" si="322"/>
        <v>3.49000000000001</v>
      </c>
      <c r="M1898">
        <f t="shared" si="328"/>
        <v>1.86988693717847</v>
      </c>
    </row>
    <row r="1899" spans="1:13">
      <c r="A1899" s="1">
        <v>38764</v>
      </c>
      <c r="B1899">
        <v>324.86</v>
      </c>
      <c r="C1899">
        <f t="shared" si="320"/>
        <v>0</v>
      </c>
      <c r="D1899">
        <f t="shared" si="321"/>
        <v>1.03999999999996</v>
      </c>
      <c r="E1899">
        <f t="shared" si="326"/>
        <v>1.38205164223614</v>
      </c>
      <c r="F1899">
        <f t="shared" si="327"/>
        <v>0.428557656572434</v>
      </c>
      <c r="G1899">
        <f t="shared" si="324"/>
        <v>3.22489079600087</v>
      </c>
      <c r="H1899">
        <f t="shared" si="325"/>
        <v>76.3307491652432</v>
      </c>
      <c r="I1899">
        <f t="shared" si="323"/>
        <v>318.020117555647</v>
      </c>
      <c r="J1899">
        <f t="shared" si="330"/>
        <v>312.711688652886</v>
      </c>
      <c r="K1899">
        <f t="shared" si="329"/>
        <v>5.30842890276051</v>
      </c>
      <c r="L1899">
        <f t="shared" si="322"/>
        <v>1.03999999999996</v>
      </c>
      <c r="M1899">
        <f t="shared" si="328"/>
        <v>1.81060929880858</v>
      </c>
    </row>
    <row r="1900" spans="1:13">
      <c r="A1900" s="1">
        <v>38768</v>
      </c>
      <c r="B1900">
        <v>325.35</v>
      </c>
      <c r="C1900">
        <f t="shared" si="320"/>
        <v>0.490000000000009</v>
      </c>
      <c r="D1900">
        <f t="shared" si="321"/>
        <v>0</v>
      </c>
      <c r="E1900">
        <f t="shared" si="326"/>
        <v>1.31833366779071</v>
      </c>
      <c r="F1900">
        <f t="shared" si="327"/>
        <v>0.397946395388688</v>
      </c>
      <c r="G1900">
        <f t="shared" si="324"/>
        <v>3.31284234024295</v>
      </c>
      <c r="H1900">
        <f t="shared" si="325"/>
        <v>76.8134348276763</v>
      </c>
      <c r="I1900">
        <f t="shared" si="323"/>
        <v>319.147453475588</v>
      </c>
      <c r="J1900">
        <f t="shared" si="330"/>
        <v>313.648187523707</v>
      </c>
      <c r="K1900">
        <f t="shared" si="329"/>
        <v>5.49926595188094</v>
      </c>
      <c r="L1900">
        <f t="shared" si="322"/>
        <v>0.490000000000009</v>
      </c>
      <c r="M1900">
        <f t="shared" si="328"/>
        <v>1.71628006317939</v>
      </c>
    </row>
    <row r="1901" spans="1:13">
      <c r="A1901" s="1">
        <v>38769</v>
      </c>
      <c r="B1901">
        <v>327.48</v>
      </c>
      <c r="C1901">
        <f t="shared" si="320"/>
        <v>2.13</v>
      </c>
      <c r="D1901">
        <f t="shared" si="321"/>
        <v>0</v>
      </c>
      <c r="E1901">
        <f t="shared" si="326"/>
        <v>1.37630983437708</v>
      </c>
      <c r="F1901">
        <f t="shared" si="327"/>
        <v>0.369521652860925</v>
      </c>
      <c r="G1901">
        <f t="shared" si="324"/>
        <v>3.72457154735417</v>
      </c>
      <c r="H1901">
        <f t="shared" si="325"/>
        <v>78.8340595548814</v>
      </c>
      <c r="I1901">
        <f t="shared" si="323"/>
        <v>320.428999131043</v>
      </c>
      <c r="J1901">
        <f t="shared" si="330"/>
        <v>314.673124828201</v>
      </c>
      <c r="K1901">
        <f t="shared" si="329"/>
        <v>5.75587430284213</v>
      </c>
      <c r="L1901">
        <f t="shared" si="322"/>
        <v>2.13</v>
      </c>
      <c r="M1901">
        <f t="shared" si="328"/>
        <v>1.74583148723801</v>
      </c>
    </row>
    <row r="1902" spans="1:13">
      <c r="A1902" s="1">
        <v>38770</v>
      </c>
      <c r="B1902">
        <v>329.82</v>
      </c>
      <c r="C1902">
        <f t="shared" si="320"/>
        <v>2.33999999999997</v>
      </c>
      <c r="D1902">
        <f t="shared" si="321"/>
        <v>0</v>
      </c>
      <c r="E1902">
        <f t="shared" si="326"/>
        <v>1.44514484620729</v>
      </c>
      <c r="F1902">
        <f t="shared" si="327"/>
        <v>0.343127249085144</v>
      </c>
      <c r="G1902">
        <f t="shared" si="324"/>
        <v>4.21168779238716</v>
      </c>
      <c r="H1902">
        <f t="shared" si="325"/>
        <v>80.8123579186627</v>
      </c>
      <c r="I1902">
        <f t="shared" si="323"/>
        <v>321.873335064688</v>
      </c>
      <c r="J1902">
        <f t="shared" si="330"/>
        <v>315.795508278431</v>
      </c>
      <c r="K1902">
        <f t="shared" si="329"/>
        <v>6.07782678625745</v>
      </c>
      <c r="L1902">
        <f t="shared" si="322"/>
        <v>2.33999999999997</v>
      </c>
      <c r="M1902">
        <f t="shared" si="328"/>
        <v>1.78827209529243</v>
      </c>
    </row>
    <row r="1903" spans="1:13">
      <c r="A1903" s="1">
        <v>38771</v>
      </c>
      <c r="B1903">
        <v>333.03</v>
      </c>
      <c r="C1903">
        <f t="shared" si="320"/>
        <v>3.20999999999998</v>
      </c>
      <c r="D1903">
        <f t="shared" si="321"/>
        <v>0</v>
      </c>
      <c r="E1903">
        <f t="shared" si="326"/>
        <v>1.57120592862105</v>
      </c>
      <c r="F1903">
        <f t="shared" si="327"/>
        <v>0.318618159864777</v>
      </c>
      <c r="G1903">
        <f t="shared" si="324"/>
        <v>4.93131317213018</v>
      </c>
      <c r="H1903">
        <f t="shared" si="325"/>
        <v>83.1403270914987</v>
      </c>
      <c r="I1903">
        <f t="shared" si="323"/>
        <v>323.589230131739</v>
      </c>
      <c r="J1903">
        <f t="shared" si="330"/>
        <v>317.072584114999</v>
      </c>
      <c r="K1903">
        <f t="shared" si="329"/>
        <v>6.51664601674008</v>
      </c>
      <c r="L1903">
        <f t="shared" si="322"/>
        <v>3.20999999999998</v>
      </c>
      <c r="M1903">
        <f t="shared" si="328"/>
        <v>1.88982408848583</v>
      </c>
    </row>
    <row r="1904" spans="1:13">
      <c r="A1904" s="1">
        <v>38775</v>
      </c>
      <c r="B1904">
        <v>337.58</v>
      </c>
      <c r="C1904">
        <f t="shared" si="320"/>
        <v>4.55000000000001</v>
      </c>
      <c r="D1904">
        <f t="shared" si="321"/>
        <v>0</v>
      </c>
      <c r="E1904">
        <f t="shared" si="326"/>
        <v>1.78397693371955</v>
      </c>
      <c r="F1904">
        <f t="shared" si="327"/>
        <v>0.295859719874436</v>
      </c>
      <c r="G1904">
        <f t="shared" si="324"/>
        <v>6.02980674245443</v>
      </c>
      <c r="H1904">
        <f t="shared" si="325"/>
        <v>85.7748578782288</v>
      </c>
      <c r="I1904">
        <f t="shared" si="323"/>
        <v>325.741010537478</v>
      </c>
      <c r="J1904">
        <f t="shared" si="330"/>
        <v>318.592183632078</v>
      </c>
      <c r="K1904">
        <f t="shared" si="329"/>
        <v>7.14882690540003</v>
      </c>
      <c r="L1904">
        <f t="shared" si="322"/>
        <v>4.55000000000001</v>
      </c>
      <c r="M1904">
        <f t="shared" si="328"/>
        <v>2.07983665359399</v>
      </c>
    </row>
    <row r="1905" spans="1:13">
      <c r="A1905" s="1">
        <v>38776</v>
      </c>
      <c r="B1905">
        <v>341.05</v>
      </c>
      <c r="C1905">
        <f t="shared" si="320"/>
        <v>3.47000000000003</v>
      </c>
      <c r="D1905">
        <f t="shared" si="321"/>
        <v>0</v>
      </c>
      <c r="E1905">
        <f t="shared" si="326"/>
        <v>1.90440715273959</v>
      </c>
      <c r="F1905">
        <f t="shared" si="327"/>
        <v>0.274726882740548</v>
      </c>
      <c r="G1905">
        <f t="shared" si="324"/>
        <v>6.93200146175032</v>
      </c>
      <c r="H1905">
        <f t="shared" si="325"/>
        <v>87.3928414559403</v>
      </c>
      <c r="I1905">
        <f t="shared" si="323"/>
        <v>328.095533116814</v>
      </c>
      <c r="J1905">
        <f t="shared" si="330"/>
        <v>320.256307824941</v>
      </c>
      <c r="K1905">
        <f t="shared" si="329"/>
        <v>7.83922529187288</v>
      </c>
      <c r="L1905">
        <f t="shared" si="322"/>
        <v>3.47000000000003</v>
      </c>
      <c r="M1905">
        <f t="shared" si="328"/>
        <v>2.17913403548013</v>
      </c>
    </row>
    <row r="1906" spans="1:13">
      <c r="A1906" s="1">
        <v>38777</v>
      </c>
      <c r="B1906">
        <v>343.28</v>
      </c>
      <c r="C1906">
        <f t="shared" si="320"/>
        <v>2.22999999999996</v>
      </c>
      <c r="D1906">
        <f t="shared" si="321"/>
        <v>0</v>
      </c>
      <c r="E1906">
        <f t="shared" si="326"/>
        <v>1.92766378468676</v>
      </c>
      <c r="F1906">
        <f t="shared" si="327"/>
        <v>0.255103533973366</v>
      </c>
      <c r="G1906">
        <f t="shared" si="324"/>
        <v>7.55639780704886</v>
      </c>
      <c r="H1906">
        <f t="shared" si="325"/>
        <v>88.3128388540305</v>
      </c>
      <c r="I1906">
        <f t="shared" si="323"/>
        <v>330.430904123448</v>
      </c>
      <c r="J1906">
        <f t="shared" si="330"/>
        <v>321.962363415113</v>
      </c>
      <c r="K1906">
        <f t="shared" si="329"/>
        <v>8.46854070833501</v>
      </c>
      <c r="L1906">
        <f t="shared" si="322"/>
        <v>2.22999999999996</v>
      </c>
      <c r="M1906">
        <f t="shared" si="328"/>
        <v>2.18276731866012</v>
      </c>
    </row>
    <row r="1907" spans="1:13">
      <c r="A1907" s="1">
        <v>38778</v>
      </c>
      <c r="B1907">
        <v>339.58</v>
      </c>
      <c r="C1907">
        <f t="shared" si="320"/>
        <v>0</v>
      </c>
      <c r="D1907">
        <f t="shared" si="321"/>
        <v>3.69999999999999</v>
      </c>
      <c r="E1907">
        <f t="shared" si="326"/>
        <v>1.78997351435199</v>
      </c>
      <c r="F1907">
        <f t="shared" si="327"/>
        <v>0.501167567260982</v>
      </c>
      <c r="G1907">
        <f t="shared" si="324"/>
        <v>3.5716068462584</v>
      </c>
      <c r="H1907">
        <f t="shared" si="325"/>
        <v>78.1258530396496</v>
      </c>
      <c r="I1907">
        <f t="shared" si="323"/>
        <v>331.838035069261</v>
      </c>
      <c r="J1907">
        <f t="shared" si="330"/>
        <v>323.267830286053</v>
      </c>
      <c r="K1907">
        <f t="shared" si="329"/>
        <v>8.57020478320862</v>
      </c>
      <c r="L1907">
        <f t="shared" si="322"/>
        <v>3.69999999999999</v>
      </c>
      <c r="M1907">
        <f t="shared" si="328"/>
        <v>2.29114108161297</v>
      </c>
    </row>
    <row r="1908" spans="1:13">
      <c r="A1908" s="1">
        <v>38781</v>
      </c>
      <c r="B1908">
        <v>339.58</v>
      </c>
      <c r="C1908">
        <f t="shared" si="320"/>
        <v>0</v>
      </c>
      <c r="D1908">
        <f t="shared" si="321"/>
        <v>0</v>
      </c>
      <c r="E1908">
        <f t="shared" si="326"/>
        <v>1.66211826332684</v>
      </c>
      <c r="F1908">
        <f t="shared" si="327"/>
        <v>0.465369883885197</v>
      </c>
      <c r="G1908">
        <f t="shared" si="324"/>
        <v>3.5716068462584</v>
      </c>
      <c r="H1908">
        <f t="shared" si="325"/>
        <v>78.1258530396496</v>
      </c>
      <c r="I1908">
        <f t="shared" si="323"/>
        <v>333.028749275609</v>
      </c>
      <c r="J1908">
        <f t="shared" si="330"/>
        <v>324.476562061856</v>
      </c>
      <c r="K1908">
        <f t="shared" si="329"/>
        <v>8.55218721375269</v>
      </c>
      <c r="L1908">
        <f t="shared" si="322"/>
        <v>0</v>
      </c>
      <c r="M1908">
        <f t="shared" si="328"/>
        <v>2.12748814721204</v>
      </c>
    </row>
    <row r="1909" spans="1:13">
      <c r="A1909" s="1">
        <v>38782</v>
      </c>
      <c r="B1909">
        <v>334.42</v>
      </c>
      <c r="C1909">
        <f t="shared" si="320"/>
        <v>0</v>
      </c>
      <c r="D1909">
        <f t="shared" si="321"/>
        <v>5.15999999999997</v>
      </c>
      <c r="E1909">
        <f t="shared" si="326"/>
        <v>1.54339553023207</v>
      </c>
      <c r="F1909">
        <f t="shared" si="327"/>
        <v>0.800700606464824</v>
      </c>
      <c r="G1909">
        <f t="shared" si="324"/>
        <v>1.92755633974891</v>
      </c>
      <c r="H1909">
        <f t="shared" si="325"/>
        <v>65.8418187748432</v>
      </c>
      <c r="I1909">
        <f t="shared" si="323"/>
        <v>333.24272363702</v>
      </c>
      <c r="J1909">
        <f t="shared" si="330"/>
        <v>325.213370813073</v>
      </c>
      <c r="K1909">
        <f t="shared" si="329"/>
        <v>8.02935282394753</v>
      </c>
      <c r="L1909">
        <f t="shared" si="322"/>
        <v>5.15999999999997</v>
      </c>
      <c r="M1909">
        <f t="shared" si="328"/>
        <v>2.34409613669689</v>
      </c>
    </row>
    <row r="1910" spans="1:13">
      <c r="A1910" s="1">
        <v>38783</v>
      </c>
      <c r="B1910">
        <v>332.28</v>
      </c>
      <c r="C1910">
        <f t="shared" si="320"/>
        <v>0</v>
      </c>
      <c r="D1910">
        <f t="shared" si="321"/>
        <v>2.14000000000004</v>
      </c>
      <c r="E1910">
        <f t="shared" si="326"/>
        <v>1.43315299235835</v>
      </c>
      <c r="F1910">
        <f t="shared" si="327"/>
        <v>0.896364848860196</v>
      </c>
      <c r="G1910">
        <f t="shared" si="324"/>
        <v>1.5988500599736</v>
      </c>
      <c r="H1910">
        <f t="shared" si="325"/>
        <v>61.521443064316</v>
      </c>
      <c r="I1910">
        <f t="shared" si="323"/>
        <v>333.094656741647</v>
      </c>
      <c r="J1910">
        <f t="shared" si="330"/>
        <v>325.737008035824</v>
      </c>
      <c r="K1910">
        <f t="shared" si="329"/>
        <v>7.3576487058225</v>
      </c>
      <c r="L1910">
        <f t="shared" si="322"/>
        <v>2.14000000000004</v>
      </c>
      <c r="M1910">
        <f t="shared" si="328"/>
        <v>2.32951784121855</v>
      </c>
    </row>
    <row r="1911" spans="1:13">
      <c r="A1911" s="1">
        <v>38784</v>
      </c>
      <c r="B1911">
        <v>335.37</v>
      </c>
      <c r="C1911">
        <f t="shared" si="320"/>
        <v>3.09000000000003</v>
      </c>
      <c r="D1911">
        <f t="shared" si="321"/>
        <v>0</v>
      </c>
      <c r="E1911">
        <f t="shared" si="326"/>
        <v>1.5514992071899</v>
      </c>
      <c r="F1911">
        <f t="shared" si="327"/>
        <v>0.832338788227325</v>
      </c>
      <c r="G1911">
        <f t="shared" si="324"/>
        <v>1.86402367537647</v>
      </c>
      <c r="H1911">
        <f t="shared" si="325"/>
        <v>65.0840875165408</v>
      </c>
      <c r="I1911">
        <f t="shared" si="323"/>
        <v>333.444604534781</v>
      </c>
      <c r="J1911">
        <f t="shared" si="330"/>
        <v>326.450812740369</v>
      </c>
      <c r="K1911">
        <f t="shared" si="329"/>
        <v>6.99379179441183</v>
      </c>
      <c r="L1911">
        <f t="shared" si="322"/>
        <v>3.09000000000003</v>
      </c>
      <c r="M1911">
        <f t="shared" si="328"/>
        <v>2.38383799541722</v>
      </c>
    </row>
    <row r="1912" spans="1:13">
      <c r="A1912" s="1">
        <v>38785</v>
      </c>
      <c r="B1912">
        <v>337.87</v>
      </c>
      <c r="C1912">
        <f t="shared" si="320"/>
        <v>2.5</v>
      </c>
      <c r="D1912">
        <f t="shared" si="321"/>
        <v>0</v>
      </c>
      <c r="E1912">
        <f t="shared" si="326"/>
        <v>1.61924926381919</v>
      </c>
      <c r="F1912">
        <f t="shared" si="327"/>
        <v>0.772886017639659</v>
      </c>
      <c r="G1912">
        <f t="shared" si="324"/>
        <v>2.09506864772152</v>
      </c>
      <c r="H1912">
        <f t="shared" si="325"/>
        <v>67.6905389243575</v>
      </c>
      <c r="I1912">
        <f t="shared" si="323"/>
        <v>334.125230357332</v>
      </c>
      <c r="J1912">
        <f t="shared" si="330"/>
        <v>327.296974516308</v>
      </c>
      <c r="K1912">
        <f t="shared" si="329"/>
        <v>6.82825584102386</v>
      </c>
      <c r="L1912">
        <f t="shared" si="322"/>
        <v>2.5</v>
      </c>
      <c r="M1912">
        <f t="shared" si="328"/>
        <v>2.39213528145885</v>
      </c>
    </row>
    <row r="1913" spans="1:13">
      <c r="A1913" s="1">
        <v>38788</v>
      </c>
      <c r="B1913">
        <v>337.32</v>
      </c>
      <c r="C1913">
        <f t="shared" si="320"/>
        <v>0</v>
      </c>
      <c r="D1913">
        <f t="shared" si="321"/>
        <v>0.550000000000011</v>
      </c>
      <c r="E1913">
        <f t="shared" si="326"/>
        <v>1.50358860211782</v>
      </c>
      <c r="F1913">
        <f t="shared" si="327"/>
        <v>0.756965587808256</v>
      </c>
      <c r="G1913">
        <f t="shared" si="324"/>
        <v>1.9863367983099</v>
      </c>
      <c r="H1913">
        <f t="shared" si="325"/>
        <v>66.5141587323324</v>
      </c>
      <c r="I1913">
        <f t="shared" si="323"/>
        <v>334.616585928374</v>
      </c>
      <c r="J1913">
        <f t="shared" si="330"/>
        <v>328.03968070465</v>
      </c>
      <c r="K1913">
        <f t="shared" si="329"/>
        <v>6.57690522372462</v>
      </c>
      <c r="L1913">
        <f t="shared" si="322"/>
        <v>0.550000000000011</v>
      </c>
      <c r="M1913">
        <f t="shared" si="328"/>
        <v>2.26055418992608</v>
      </c>
    </row>
    <row r="1914" spans="1:13">
      <c r="A1914" s="1">
        <v>38789</v>
      </c>
      <c r="B1914">
        <v>339.79</v>
      </c>
      <c r="C1914">
        <f t="shared" si="320"/>
        <v>2.47000000000003</v>
      </c>
      <c r="D1914">
        <f t="shared" si="321"/>
        <v>0</v>
      </c>
      <c r="E1914">
        <f t="shared" si="326"/>
        <v>1.57261798768084</v>
      </c>
      <c r="F1914">
        <f t="shared" si="327"/>
        <v>0.702896617250523</v>
      </c>
      <c r="G1914">
        <f t="shared" si="324"/>
        <v>2.23733896149956</v>
      </c>
      <c r="H1914">
        <f t="shared" si="325"/>
        <v>69.1104326147919</v>
      </c>
      <c r="I1914">
        <f t="shared" si="323"/>
        <v>335.41225701259</v>
      </c>
      <c r="J1914">
        <f t="shared" si="330"/>
        <v>328.910379364435</v>
      </c>
      <c r="K1914">
        <f t="shared" si="329"/>
        <v>6.50187764815519</v>
      </c>
      <c r="L1914">
        <f t="shared" si="322"/>
        <v>2.47000000000003</v>
      </c>
      <c r="M1914">
        <f t="shared" si="328"/>
        <v>2.27551460493136</v>
      </c>
    </row>
    <row r="1915" spans="1:13">
      <c r="A1915" s="1">
        <v>38795</v>
      </c>
      <c r="B1915">
        <v>339.6</v>
      </c>
      <c r="C1915">
        <f t="shared" si="320"/>
        <v>0</v>
      </c>
      <c r="D1915">
        <f t="shared" si="321"/>
        <v>0.189999999999998</v>
      </c>
      <c r="E1915">
        <f t="shared" si="326"/>
        <v>1.46028813141792</v>
      </c>
      <c r="F1915">
        <f t="shared" si="327"/>
        <v>0.666261144589771</v>
      </c>
      <c r="G1915">
        <f t="shared" si="324"/>
        <v>2.19176541101919</v>
      </c>
      <c r="H1915">
        <f t="shared" si="325"/>
        <v>68.6693766231184</v>
      </c>
      <c r="I1915">
        <f t="shared" si="323"/>
        <v>336.056331884054</v>
      </c>
      <c r="J1915">
        <f t="shared" si="330"/>
        <v>329.70248025353</v>
      </c>
      <c r="K1915">
        <f t="shared" si="329"/>
        <v>6.35385163052348</v>
      </c>
      <c r="L1915">
        <f t="shared" si="322"/>
        <v>0.189999999999998</v>
      </c>
      <c r="M1915">
        <f t="shared" si="328"/>
        <v>2.12654927600769</v>
      </c>
    </row>
    <row r="1916" spans="1:13">
      <c r="A1916" s="1">
        <v>38796</v>
      </c>
      <c r="B1916">
        <v>339.98</v>
      </c>
      <c r="C1916">
        <f t="shared" si="320"/>
        <v>0.379999999999995</v>
      </c>
      <c r="D1916">
        <f t="shared" si="321"/>
        <v>0</v>
      </c>
      <c r="E1916">
        <f t="shared" si="326"/>
        <v>1.3831246934595</v>
      </c>
      <c r="F1916">
        <f t="shared" si="327"/>
        <v>0.618671062833359</v>
      </c>
      <c r="G1916">
        <f t="shared" si="324"/>
        <v>2.23563825197372</v>
      </c>
      <c r="H1916">
        <f t="shared" si="325"/>
        <v>69.094196503889</v>
      </c>
      <c r="I1916">
        <f t="shared" si="323"/>
        <v>336.659792040286</v>
      </c>
      <c r="J1916">
        <f t="shared" si="330"/>
        <v>330.464044466744</v>
      </c>
      <c r="K1916">
        <f t="shared" si="329"/>
        <v>6.19574757354263</v>
      </c>
      <c r="L1916">
        <f t="shared" si="322"/>
        <v>0.379999999999995</v>
      </c>
      <c r="M1916">
        <f t="shared" si="328"/>
        <v>2.00179575629286</v>
      </c>
    </row>
    <row r="1917" spans="1:13">
      <c r="A1917" s="1">
        <v>38797</v>
      </c>
      <c r="B1917">
        <v>339.03</v>
      </c>
      <c r="C1917">
        <f t="shared" si="320"/>
        <v>0</v>
      </c>
      <c r="D1917">
        <f t="shared" si="321"/>
        <v>0.950000000000045</v>
      </c>
      <c r="E1917">
        <f t="shared" si="326"/>
        <v>1.2843300724981</v>
      </c>
      <c r="F1917">
        <f t="shared" si="327"/>
        <v>0.642337415488123</v>
      </c>
      <c r="G1917">
        <f t="shared" si="324"/>
        <v>1.99946327511082</v>
      </c>
      <c r="H1917">
        <f t="shared" si="325"/>
        <v>66.6607019896567</v>
      </c>
      <c r="I1917">
        <f t="shared" si="323"/>
        <v>337.02433002449</v>
      </c>
      <c r="J1917">
        <f t="shared" si="330"/>
        <v>331.098781771758</v>
      </c>
      <c r="K1917">
        <f t="shared" si="329"/>
        <v>5.92554825273231</v>
      </c>
      <c r="L1917">
        <f t="shared" si="322"/>
        <v>0.950000000000045</v>
      </c>
      <c r="M1917">
        <f t="shared" si="328"/>
        <v>1.92666748798623</v>
      </c>
    </row>
    <row r="1918" spans="1:13">
      <c r="A1918" s="1">
        <v>38798</v>
      </c>
      <c r="B1918">
        <v>338.86</v>
      </c>
      <c r="C1918">
        <f t="shared" si="320"/>
        <v>0</v>
      </c>
      <c r="D1918">
        <f t="shared" si="321"/>
        <v>0.169999999999959</v>
      </c>
      <c r="E1918">
        <f t="shared" si="326"/>
        <v>1.19259221017681</v>
      </c>
      <c r="F1918">
        <f t="shared" si="327"/>
        <v>0.608599028667539</v>
      </c>
      <c r="G1918">
        <f t="shared" si="324"/>
        <v>1.95956969038853</v>
      </c>
      <c r="H1918">
        <f t="shared" si="325"/>
        <v>66.2113041889978</v>
      </c>
      <c r="I1918">
        <f t="shared" si="323"/>
        <v>337.306656066724</v>
      </c>
      <c r="J1918">
        <f t="shared" si="330"/>
        <v>331.673888042471</v>
      </c>
      <c r="K1918">
        <f t="shared" si="329"/>
        <v>5.63276802425293</v>
      </c>
      <c r="L1918">
        <f t="shared" si="322"/>
        <v>0.169999999999959</v>
      </c>
      <c r="M1918">
        <f t="shared" si="328"/>
        <v>1.80119123884435</v>
      </c>
    </row>
    <row r="1919" spans="1:13">
      <c r="A1919" s="1">
        <v>38799</v>
      </c>
      <c r="B1919">
        <v>338.7</v>
      </c>
      <c r="C1919">
        <f t="shared" si="320"/>
        <v>0</v>
      </c>
      <c r="D1919">
        <f t="shared" si="321"/>
        <v>0.160000000000025</v>
      </c>
      <c r="E1919">
        <f t="shared" si="326"/>
        <v>1.10740705230704</v>
      </c>
      <c r="F1919">
        <f t="shared" si="327"/>
        <v>0.576556240905574</v>
      </c>
      <c r="G1919">
        <f t="shared" si="324"/>
        <v>1.92072684976522</v>
      </c>
      <c r="H1919">
        <f t="shared" si="325"/>
        <v>65.7619472330874</v>
      </c>
      <c r="I1919">
        <f t="shared" si="323"/>
        <v>337.520952363662</v>
      </c>
      <c r="J1919">
        <f t="shared" si="330"/>
        <v>332.194522938524</v>
      </c>
      <c r="K1919">
        <f t="shared" si="329"/>
        <v>5.32642942513792</v>
      </c>
      <c r="L1919">
        <f t="shared" si="322"/>
        <v>0.160000000000025</v>
      </c>
      <c r="M1919">
        <f t="shared" si="328"/>
        <v>1.68396329321261</v>
      </c>
    </row>
    <row r="1920" spans="1:13">
      <c r="A1920" s="1">
        <v>38802</v>
      </c>
      <c r="B1920">
        <v>337.99</v>
      </c>
      <c r="C1920">
        <f t="shared" si="320"/>
        <v>0</v>
      </c>
      <c r="D1920">
        <f t="shared" si="321"/>
        <v>0.70999999999998</v>
      </c>
      <c r="E1920">
        <f t="shared" si="326"/>
        <v>1.02830654857082</v>
      </c>
      <c r="F1920">
        <f t="shared" si="327"/>
        <v>0.586087937983746</v>
      </c>
      <c r="G1920">
        <f t="shared" si="324"/>
        <v>1.75452603940015</v>
      </c>
      <c r="H1920">
        <f t="shared" si="325"/>
        <v>63.696113752558</v>
      </c>
      <c r="I1920">
        <f t="shared" si="323"/>
        <v>337.59309189013</v>
      </c>
      <c r="J1920">
        <f t="shared" si="330"/>
        <v>332.623967788779</v>
      </c>
      <c r="K1920">
        <f t="shared" si="329"/>
        <v>4.96912410135138</v>
      </c>
      <c r="L1920">
        <f t="shared" si="322"/>
        <v>0.70999999999998</v>
      </c>
      <c r="M1920">
        <f t="shared" si="328"/>
        <v>1.61439448655457</v>
      </c>
    </row>
    <row r="1921" spans="1:13">
      <c r="A1921" s="1">
        <v>38803</v>
      </c>
      <c r="B1921">
        <v>337.45</v>
      </c>
      <c r="C1921">
        <f t="shared" si="320"/>
        <v>0</v>
      </c>
      <c r="D1921">
        <f t="shared" si="321"/>
        <v>0.54000000000002</v>
      </c>
      <c r="E1921">
        <f t="shared" si="326"/>
        <v>0.954856080815762</v>
      </c>
      <c r="F1921">
        <f t="shared" si="327"/>
        <v>0.58279594241348</v>
      </c>
      <c r="G1921">
        <f t="shared" si="324"/>
        <v>1.63840550581307</v>
      </c>
      <c r="H1921">
        <f t="shared" si="325"/>
        <v>62.0983204516232</v>
      </c>
      <c r="I1921">
        <f t="shared" si="323"/>
        <v>337.571084357428</v>
      </c>
      <c r="J1921">
        <f t="shared" si="330"/>
        <v>332.981576775631</v>
      </c>
      <c r="K1921">
        <f t="shared" si="329"/>
        <v>4.58950758179787</v>
      </c>
      <c r="L1921">
        <f t="shared" si="322"/>
        <v>0.54000000000002</v>
      </c>
      <c r="M1921">
        <f t="shared" si="328"/>
        <v>1.53765202322924</v>
      </c>
    </row>
    <row r="1922" spans="1:13">
      <c r="A1922" s="1">
        <v>38804</v>
      </c>
      <c r="B1922">
        <v>337.57</v>
      </c>
      <c r="C1922">
        <f t="shared" si="320"/>
        <v>0.120000000000005</v>
      </c>
      <c r="D1922">
        <f t="shared" si="321"/>
        <v>0</v>
      </c>
      <c r="E1922">
        <f t="shared" si="326"/>
        <v>0.895223503614637</v>
      </c>
      <c r="F1922">
        <f t="shared" si="327"/>
        <v>0.541167660812517</v>
      </c>
      <c r="G1922">
        <f t="shared" si="324"/>
        <v>1.65424427296808</v>
      </c>
      <c r="H1922">
        <f t="shared" si="325"/>
        <v>62.3244925049132</v>
      </c>
      <c r="I1922">
        <f t="shared" si="323"/>
        <v>337.570917583256</v>
      </c>
      <c r="J1922">
        <f t="shared" si="330"/>
        <v>333.321578936556</v>
      </c>
      <c r="K1922">
        <f t="shared" si="329"/>
        <v>4.24933864669964</v>
      </c>
      <c r="L1922">
        <f t="shared" si="322"/>
        <v>0.120000000000005</v>
      </c>
      <c r="M1922">
        <f t="shared" si="328"/>
        <v>1.43639116442715</v>
      </c>
    </row>
    <row r="1923" spans="1:13">
      <c r="A1923" s="1">
        <v>38809</v>
      </c>
      <c r="B1923">
        <v>336.71</v>
      </c>
      <c r="C1923">
        <f t="shared" si="320"/>
        <v>0</v>
      </c>
      <c r="D1923">
        <f t="shared" si="321"/>
        <v>0.860000000000014</v>
      </c>
      <c r="E1923">
        <f t="shared" si="326"/>
        <v>0.831278967642163</v>
      </c>
      <c r="F1923">
        <f t="shared" si="327"/>
        <v>0.563941399325909</v>
      </c>
      <c r="G1923">
        <f t="shared" si="324"/>
        <v>1.47405203561187</v>
      </c>
      <c r="H1923">
        <f t="shared" si="325"/>
        <v>59.580478275887</v>
      </c>
      <c r="I1923">
        <f t="shared" si="323"/>
        <v>337.438508458951</v>
      </c>
      <c r="J1923">
        <f t="shared" si="330"/>
        <v>333.572660937357</v>
      </c>
      <c r="K1923">
        <f t="shared" si="329"/>
        <v>3.86584752159365</v>
      </c>
      <c r="L1923">
        <f t="shared" si="322"/>
        <v>0.860000000000014</v>
      </c>
      <c r="M1923">
        <f t="shared" si="328"/>
        <v>1.39522036696807</v>
      </c>
    </row>
    <row r="1924" spans="1:13">
      <c r="A1924" s="1">
        <v>38810</v>
      </c>
      <c r="B1924">
        <v>334.88</v>
      </c>
      <c r="C1924">
        <f t="shared" ref="C1924:C1987" si="331">IF(B1924&gt;B1923,B1924-B1923,0)</f>
        <v>0</v>
      </c>
      <c r="D1924">
        <f t="shared" ref="D1924:D1987" si="332">IF(B1924&lt;B1923,B1923-B1924,0)</f>
        <v>1.82999999999998</v>
      </c>
      <c r="E1924">
        <f t="shared" si="326"/>
        <v>0.771901898524865</v>
      </c>
      <c r="F1924">
        <f t="shared" si="327"/>
        <v>0.654374156516915</v>
      </c>
      <c r="G1924">
        <f t="shared" si="324"/>
        <v>1.17960327564512</v>
      </c>
      <c r="H1924">
        <f t="shared" si="325"/>
        <v>54.1200909737108</v>
      </c>
      <c r="I1924">
        <f t="shared" si="323"/>
        <v>337.045009857964</v>
      </c>
      <c r="J1924">
        <f t="shared" si="330"/>
        <v>333.669534761899</v>
      </c>
      <c r="K1924">
        <f t="shared" si="329"/>
        <v>3.37547509606514</v>
      </c>
      <c r="L1924">
        <f t="shared" ref="L1924:L1987" si="333">ABS(B1924-B1923)</f>
        <v>1.82999999999998</v>
      </c>
      <c r="M1924">
        <f t="shared" si="328"/>
        <v>1.42627605504178</v>
      </c>
    </row>
    <row r="1925" spans="1:13">
      <c r="A1925" s="1">
        <v>38811</v>
      </c>
      <c r="B1925">
        <v>334.15</v>
      </c>
      <c r="C1925">
        <f t="shared" si="331"/>
        <v>0</v>
      </c>
      <c r="D1925">
        <f t="shared" si="332"/>
        <v>0.730000000000018</v>
      </c>
      <c r="E1925">
        <f t="shared" si="326"/>
        <v>0.716766048630232</v>
      </c>
      <c r="F1925">
        <f t="shared" si="327"/>
        <v>0.659776002479994</v>
      </c>
      <c r="G1925">
        <f t="shared" si="324"/>
        <v>1.08637787057429</v>
      </c>
      <c r="H1925">
        <f t="shared" si="325"/>
        <v>52.0700437776047</v>
      </c>
      <c r="I1925">
        <f t="shared" si="323"/>
        <v>336.599757341809</v>
      </c>
      <c r="J1925">
        <f t="shared" si="330"/>
        <v>333.705137236043</v>
      </c>
      <c r="K1925">
        <f t="shared" si="329"/>
        <v>2.89462010576699</v>
      </c>
      <c r="L1925">
        <f t="shared" si="333"/>
        <v>0.730000000000018</v>
      </c>
      <c r="M1925">
        <f t="shared" si="328"/>
        <v>1.37654205111023</v>
      </c>
    </row>
    <row r="1926" spans="1:13">
      <c r="A1926" s="1">
        <v>38812</v>
      </c>
      <c r="B1926">
        <v>334.77</v>
      </c>
      <c r="C1926">
        <f t="shared" si="331"/>
        <v>0.620000000000005</v>
      </c>
      <c r="D1926">
        <f t="shared" si="332"/>
        <v>0</v>
      </c>
      <c r="E1926">
        <f t="shared" si="326"/>
        <v>0.709854188013787</v>
      </c>
      <c r="F1926">
        <f t="shared" si="327"/>
        <v>0.612649145159994</v>
      </c>
      <c r="G1926">
        <f t="shared" si="324"/>
        <v>1.15866347586008</v>
      </c>
      <c r="H1926">
        <f t="shared" si="325"/>
        <v>53.675039616744</v>
      </c>
      <c r="I1926">
        <f t="shared" si="323"/>
        <v>336.318340662639</v>
      </c>
      <c r="J1926">
        <f t="shared" si="330"/>
        <v>333.784043566852</v>
      </c>
      <c r="K1926">
        <f t="shared" si="329"/>
        <v>2.53429709578739</v>
      </c>
      <c r="L1926">
        <f t="shared" si="333"/>
        <v>0.620000000000005</v>
      </c>
      <c r="M1926">
        <f t="shared" si="328"/>
        <v>1.32250333317378</v>
      </c>
    </row>
    <row r="1927" spans="1:13">
      <c r="A1927" s="1">
        <v>38823</v>
      </c>
      <c r="B1927">
        <v>334.27</v>
      </c>
      <c r="C1927">
        <f t="shared" si="331"/>
        <v>0</v>
      </c>
      <c r="D1927">
        <f t="shared" si="332"/>
        <v>0.5</v>
      </c>
      <c r="E1927">
        <f t="shared" si="326"/>
        <v>0.659150317441374</v>
      </c>
      <c r="F1927">
        <f t="shared" si="327"/>
        <v>0.604602777648566</v>
      </c>
      <c r="G1927">
        <f t="shared" si="324"/>
        <v>1.09022045847185</v>
      </c>
      <c r="H1927">
        <f t="shared" si="325"/>
        <v>52.1581565261736</v>
      </c>
      <c r="I1927">
        <f t="shared" si="323"/>
        <v>336.003305868725</v>
      </c>
      <c r="J1927">
        <f t="shared" si="330"/>
        <v>333.820052938548</v>
      </c>
      <c r="K1927">
        <f t="shared" si="329"/>
        <v>2.18325293017722</v>
      </c>
      <c r="L1927">
        <f t="shared" si="333"/>
        <v>0.5</v>
      </c>
      <c r="M1927">
        <f t="shared" si="328"/>
        <v>1.26375309508994</v>
      </c>
    </row>
    <row r="1928" spans="1:13">
      <c r="A1928" s="1">
        <v>38824</v>
      </c>
      <c r="B1928">
        <v>331.88</v>
      </c>
      <c r="C1928">
        <f t="shared" si="331"/>
        <v>0</v>
      </c>
      <c r="D1928">
        <f t="shared" si="332"/>
        <v>2.38999999999999</v>
      </c>
      <c r="E1928">
        <f t="shared" si="326"/>
        <v>0.612068151909847</v>
      </c>
      <c r="F1928">
        <f t="shared" si="327"/>
        <v>0.732131150673667</v>
      </c>
      <c r="G1928">
        <f t="shared" si="324"/>
        <v>0.836008891776638</v>
      </c>
      <c r="H1928">
        <f t="shared" si="325"/>
        <v>45.5340328427093</v>
      </c>
      <c r="I1928">
        <f t="shared" si="323"/>
        <v>335.369141426115</v>
      </c>
      <c r="J1928">
        <f t="shared" si="330"/>
        <v>333.676295015802</v>
      </c>
      <c r="K1928">
        <f t="shared" si="329"/>
        <v>1.69284641031368</v>
      </c>
      <c r="L1928">
        <f t="shared" si="333"/>
        <v>2.38999999999999</v>
      </c>
      <c r="M1928">
        <f t="shared" si="328"/>
        <v>1.34419930258352</v>
      </c>
    </row>
    <row r="1929" spans="1:13">
      <c r="A1929" s="1">
        <v>38832</v>
      </c>
      <c r="B1929">
        <v>338.54</v>
      </c>
      <c r="C1929">
        <f t="shared" si="331"/>
        <v>6.66000000000003</v>
      </c>
      <c r="D1929">
        <f t="shared" si="332"/>
        <v>0</v>
      </c>
      <c r="E1929">
        <f t="shared" si="326"/>
        <v>1.04406328391629</v>
      </c>
      <c r="F1929">
        <f t="shared" si="327"/>
        <v>0.679836068482691</v>
      </c>
      <c r="G1929">
        <f t="shared" si="324"/>
        <v>1.53575741611725</v>
      </c>
      <c r="H1929">
        <f t="shared" si="325"/>
        <v>60.5640510545682</v>
      </c>
      <c r="I1929">
        <f t="shared" si="323"/>
        <v>335.856819474779</v>
      </c>
      <c r="J1929">
        <f t="shared" si="330"/>
        <v>334.036695555131</v>
      </c>
      <c r="K1929">
        <f t="shared" si="329"/>
        <v>1.82012391964798</v>
      </c>
      <c r="L1929">
        <f t="shared" si="333"/>
        <v>6.66000000000003</v>
      </c>
      <c r="M1929">
        <f t="shared" si="328"/>
        <v>1.72389935239898</v>
      </c>
    </row>
    <row r="1930" spans="1:13">
      <c r="A1930" s="1">
        <v>38833</v>
      </c>
      <c r="B1930">
        <v>343.28</v>
      </c>
      <c r="C1930">
        <f t="shared" si="331"/>
        <v>4.73999999999995</v>
      </c>
      <c r="D1930">
        <f t="shared" si="332"/>
        <v>0</v>
      </c>
      <c r="E1930">
        <f t="shared" si="326"/>
        <v>1.30805876363655</v>
      </c>
      <c r="F1930">
        <f t="shared" si="327"/>
        <v>0.631276349305356</v>
      </c>
      <c r="G1930">
        <f t="shared" si="324"/>
        <v>2.07208580691469</v>
      </c>
      <c r="H1930">
        <f t="shared" si="325"/>
        <v>67.4488258840562</v>
      </c>
      <c r="I1930">
        <f t="shared" si="323"/>
        <v>336.998504639558</v>
      </c>
      <c r="J1930">
        <f t="shared" si="330"/>
        <v>334.721624414496</v>
      </c>
      <c r="K1930">
        <f t="shared" si="329"/>
        <v>2.2768802250622</v>
      </c>
      <c r="L1930">
        <f t="shared" si="333"/>
        <v>4.73999999999995</v>
      </c>
      <c r="M1930">
        <f t="shared" si="328"/>
        <v>1.93933511294191</v>
      </c>
    </row>
    <row r="1931" spans="1:13">
      <c r="A1931" s="1">
        <v>38837</v>
      </c>
      <c r="B1931">
        <v>361.58</v>
      </c>
      <c r="C1931">
        <f t="shared" si="331"/>
        <v>18.3</v>
      </c>
      <c r="D1931">
        <f t="shared" si="332"/>
        <v>0</v>
      </c>
      <c r="E1931">
        <f t="shared" si="326"/>
        <v>2.52176885194823</v>
      </c>
      <c r="F1931">
        <f t="shared" si="327"/>
        <v>0.586185181497831</v>
      </c>
      <c r="G1931">
        <f t="shared" si="324"/>
        <v>4.30200034314166</v>
      </c>
      <c r="H1931">
        <f t="shared" si="325"/>
        <v>81.139193978108</v>
      </c>
      <c r="I1931">
        <f t="shared" si="323"/>
        <v>340.779138625994</v>
      </c>
      <c r="J1931">
        <f t="shared" si="330"/>
        <v>336.711830045381</v>
      </c>
      <c r="K1931">
        <f t="shared" si="329"/>
        <v>4.06730858061235</v>
      </c>
      <c r="L1931">
        <f t="shared" si="333"/>
        <v>18.3</v>
      </c>
      <c r="M1931">
        <f t="shared" si="328"/>
        <v>3.10795403344606</v>
      </c>
    </row>
    <row r="1932" spans="1:13">
      <c r="A1932" s="1">
        <v>38838</v>
      </c>
      <c r="B1932">
        <v>374.87</v>
      </c>
      <c r="C1932">
        <f t="shared" si="331"/>
        <v>13.29</v>
      </c>
      <c r="D1932">
        <f t="shared" si="332"/>
        <v>0</v>
      </c>
      <c r="E1932">
        <f t="shared" si="326"/>
        <v>3.29092821966621</v>
      </c>
      <c r="F1932">
        <f t="shared" si="327"/>
        <v>0.544314811390843</v>
      </c>
      <c r="G1932">
        <f t="shared" si="324"/>
        <v>6.04600159833456</v>
      </c>
      <c r="H1932">
        <f t="shared" si="325"/>
        <v>85.8075536026508</v>
      </c>
      <c r="I1932">
        <f t="shared" si="323"/>
        <v>346.022313105316</v>
      </c>
      <c r="J1932">
        <f t="shared" si="330"/>
        <v>339.539350439019</v>
      </c>
      <c r="K1932">
        <f t="shared" si="329"/>
        <v>6.48296266629728</v>
      </c>
      <c r="L1932">
        <f t="shared" si="333"/>
        <v>13.29</v>
      </c>
      <c r="M1932">
        <f t="shared" si="328"/>
        <v>3.83524303105705</v>
      </c>
    </row>
    <row r="1933" spans="1:13">
      <c r="A1933" s="1">
        <v>38839</v>
      </c>
      <c r="B1933">
        <v>372.45</v>
      </c>
      <c r="C1933">
        <f t="shared" si="331"/>
        <v>0</v>
      </c>
      <c r="D1933">
        <f t="shared" si="332"/>
        <v>2.42000000000002</v>
      </c>
      <c r="E1933">
        <f t="shared" si="326"/>
        <v>3.05586191826148</v>
      </c>
      <c r="F1933">
        <f t="shared" si="327"/>
        <v>0.678292324862926</v>
      </c>
      <c r="G1933">
        <f t="shared" si="324"/>
        <v>4.50522850730919</v>
      </c>
      <c r="H1933">
        <f t="shared" si="325"/>
        <v>81.8354497243426</v>
      </c>
      <c r="I1933">
        <f t="shared" si="323"/>
        <v>350.086891349718</v>
      </c>
      <c r="J1933">
        <f t="shared" si="330"/>
        <v>341.978029571487</v>
      </c>
      <c r="K1933">
        <f t="shared" si="329"/>
        <v>8.10886177823096</v>
      </c>
      <c r="L1933">
        <f t="shared" si="333"/>
        <v>2.42000000000002</v>
      </c>
      <c r="M1933">
        <f t="shared" si="328"/>
        <v>3.73415424312441</v>
      </c>
    </row>
    <row r="1934" spans="1:13">
      <c r="A1934" s="1">
        <v>38840</v>
      </c>
      <c r="B1934">
        <v>367.99</v>
      </c>
      <c r="C1934">
        <f t="shared" si="331"/>
        <v>0</v>
      </c>
      <c r="D1934">
        <f t="shared" si="332"/>
        <v>4.45999999999998</v>
      </c>
      <c r="E1934">
        <f t="shared" si="326"/>
        <v>2.83758606695709</v>
      </c>
      <c r="F1934">
        <f t="shared" si="327"/>
        <v>0.94841430165843</v>
      </c>
      <c r="G1934">
        <f t="shared" si="324"/>
        <v>2.99192669490031</v>
      </c>
      <c r="H1934">
        <f t="shared" si="325"/>
        <v>74.949439796139</v>
      </c>
      <c r="I1934">
        <f t="shared" si="323"/>
        <v>352.840389460132</v>
      </c>
      <c r="J1934">
        <f t="shared" si="330"/>
        <v>343.90551658024</v>
      </c>
      <c r="K1934">
        <f t="shared" si="329"/>
        <v>8.93487287989149</v>
      </c>
      <c r="L1934">
        <f t="shared" si="333"/>
        <v>4.45999999999998</v>
      </c>
      <c r="M1934">
        <f t="shared" si="328"/>
        <v>3.78600036861552</v>
      </c>
    </row>
    <row r="1935" spans="1:13">
      <c r="A1935" s="1">
        <v>38841</v>
      </c>
      <c r="B1935">
        <v>366.94</v>
      </c>
      <c r="C1935">
        <f t="shared" si="331"/>
        <v>0</v>
      </c>
      <c r="D1935">
        <f t="shared" si="332"/>
        <v>1.05000000000001</v>
      </c>
      <c r="E1935">
        <f t="shared" si="326"/>
        <v>2.63490134788873</v>
      </c>
      <c r="F1935">
        <f t="shared" si="327"/>
        <v>0.955670422968543</v>
      </c>
      <c r="G1935">
        <f t="shared" si="324"/>
        <v>2.75712346491177</v>
      </c>
      <c r="H1935">
        <f t="shared" si="325"/>
        <v>73.3838930410693</v>
      </c>
      <c r="I1935">
        <f t="shared" ref="I1935:I1998" si="334">(B1935*0.1538)+(I1934*0.8462)</f>
        <v>355.008909561163</v>
      </c>
      <c r="J1935">
        <f t="shared" si="330"/>
        <v>345.612371801644</v>
      </c>
      <c r="K1935">
        <f t="shared" si="329"/>
        <v>9.39653775951905</v>
      </c>
      <c r="L1935">
        <f t="shared" si="333"/>
        <v>1.05000000000001</v>
      </c>
      <c r="M1935">
        <f t="shared" si="328"/>
        <v>3.59057177085727</v>
      </c>
    </row>
    <row r="1936" spans="1:13">
      <c r="A1936" s="1">
        <v>38844</v>
      </c>
      <c r="B1936">
        <v>368.68</v>
      </c>
      <c r="C1936">
        <f t="shared" si="331"/>
        <v>1.74000000000001</v>
      </c>
      <c r="D1936">
        <f t="shared" si="332"/>
        <v>0</v>
      </c>
      <c r="E1936">
        <f t="shared" si="326"/>
        <v>2.57097982303953</v>
      </c>
      <c r="F1936">
        <f t="shared" si="327"/>
        <v>0.887408249899362</v>
      </c>
      <c r="G1936">
        <f t="shared" ref="G1936:G1999" si="335">E1936/F1936</f>
        <v>2.89717818527279</v>
      </c>
      <c r="H1936">
        <f t="shared" ref="H1936:H1999" si="336">100-(100/(1+G1936))</f>
        <v>74.3404085607647</v>
      </c>
      <c r="I1936">
        <f t="shared" si="334"/>
        <v>357.111523270656</v>
      </c>
      <c r="J1936">
        <f t="shared" si="330"/>
        <v>347.321683051142</v>
      </c>
      <c r="K1936">
        <f t="shared" si="329"/>
        <v>9.78984021951402</v>
      </c>
      <c r="L1936">
        <f t="shared" si="333"/>
        <v>1.74000000000001</v>
      </c>
      <c r="M1936">
        <f t="shared" si="328"/>
        <v>3.45838807293889</v>
      </c>
    </row>
    <row r="1937" spans="1:13">
      <c r="A1937" s="1">
        <v>38845</v>
      </c>
      <c r="B1937">
        <v>370.95</v>
      </c>
      <c r="C1937">
        <f t="shared" si="331"/>
        <v>2.26999999999998</v>
      </c>
      <c r="D1937">
        <f t="shared" si="332"/>
        <v>0</v>
      </c>
      <c r="E1937">
        <f t="shared" ref="E1937:E2000" si="337">((E1936*13)+C1937)/14</f>
        <v>2.54948126425099</v>
      </c>
      <c r="F1937">
        <f t="shared" ref="F1937:F2000" si="338">((F1936*13)+D1937)/14</f>
        <v>0.824021946335121</v>
      </c>
      <c r="G1937">
        <f t="shared" si="335"/>
        <v>3.09394825658459</v>
      </c>
      <c r="H1937">
        <f t="shared" si="336"/>
        <v>75.5737020273369</v>
      </c>
      <c r="I1937">
        <f t="shared" si="334"/>
        <v>359.239880991629</v>
      </c>
      <c r="J1937">
        <f t="shared" si="330"/>
        <v>349.072541337053</v>
      </c>
      <c r="K1937">
        <f t="shared" si="329"/>
        <v>10.1673396545767</v>
      </c>
      <c r="L1937">
        <f t="shared" si="333"/>
        <v>2.26999999999998</v>
      </c>
      <c r="M1937">
        <f t="shared" ref="M1937:M2000" si="339">((M1936*13)+L1937)/14</f>
        <v>3.37350321058611</v>
      </c>
    </row>
    <row r="1938" spans="1:13">
      <c r="A1938" s="1">
        <v>38846</v>
      </c>
      <c r="B1938">
        <v>375.15</v>
      </c>
      <c r="C1938">
        <f t="shared" si="331"/>
        <v>4.19999999999999</v>
      </c>
      <c r="D1938">
        <f t="shared" si="332"/>
        <v>0</v>
      </c>
      <c r="E1938">
        <f t="shared" si="337"/>
        <v>2.66737545966164</v>
      </c>
      <c r="F1938">
        <f t="shared" si="338"/>
        <v>0.765163235882613</v>
      </c>
      <c r="G1938">
        <f t="shared" si="335"/>
        <v>3.48602145865624</v>
      </c>
      <c r="H1938">
        <f t="shared" si="336"/>
        <v>77.708532845504</v>
      </c>
      <c r="I1938">
        <f t="shared" si="334"/>
        <v>361.686857295117</v>
      </c>
      <c r="J1938">
        <f t="shared" si="330"/>
        <v>351.004881023977</v>
      </c>
      <c r="K1938">
        <f t="shared" si="329"/>
        <v>10.6819762711397</v>
      </c>
      <c r="L1938">
        <f t="shared" si="333"/>
        <v>4.19999999999999</v>
      </c>
      <c r="M1938">
        <f t="shared" si="339"/>
        <v>3.43253869554425</v>
      </c>
    </row>
    <row r="1939" spans="1:13">
      <c r="A1939" s="1">
        <v>38847</v>
      </c>
      <c r="B1939">
        <v>377.47</v>
      </c>
      <c r="C1939">
        <f t="shared" si="331"/>
        <v>2.32000000000005</v>
      </c>
      <c r="D1939">
        <f t="shared" si="332"/>
        <v>0</v>
      </c>
      <c r="E1939">
        <f t="shared" si="337"/>
        <v>2.64256292682867</v>
      </c>
      <c r="F1939">
        <f t="shared" si="338"/>
        <v>0.710508719033855</v>
      </c>
      <c r="G1939">
        <f t="shared" si="335"/>
        <v>3.71925474809374</v>
      </c>
      <c r="H1939">
        <f t="shared" si="336"/>
        <v>78.8102136168018</v>
      </c>
      <c r="I1939">
        <f t="shared" si="334"/>
        <v>364.114304643128</v>
      </c>
      <c r="J1939">
        <f t="shared" si="330"/>
        <v>352.9659463401</v>
      </c>
      <c r="K1939">
        <f t="shared" si="329"/>
        <v>11.1483583030274</v>
      </c>
      <c r="L1939">
        <f t="shared" si="333"/>
        <v>2.32000000000005</v>
      </c>
      <c r="M1939">
        <f t="shared" si="339"/>
        <v>3.35307164586252</v>
      </c>
    </row>
    <row r="1940" spans="1:13">
      <c r="A1940" s="1">
        <v>38860</v>
      </c>
      <c r="B1940">
        <v>372.48</v>
      </c>
      <c r="C1940">
        <f t="shared" si="331"/>
        <v>0</v>
      </c>
      <c r="D1940">
        <f t="shared" si="332"/>
        <v>4.99000000000001</v>
      </c>
      <c r="E1940">
        <f t="shared" si="337"/>
        <v>2.45380843205519</v>
      </c>
      <c r="F1940">
        <f t="shared" si="338"/>
        <v>1.01618666767429</v>
      </c>
      <c r="G1940">
        <f t="shared" si="335"/>
        <v>2.41472212745235</v>
      </c>
      <c r="H1940">
        <f t="shared" si="336"/>
        <v>70.7150402675348</v>
      </c>
      <c r="I1940">
        <f t="shared" si="334"/>
        <v>365.400948589015</v>
      </c>
      <c r="J1940">
        <f t="shared" si="330"/>
        <v>354.411937716299</v>
      </c>
      <c r="K1940">
        <f t="shared" si="329"/>
        <v>10.9890108727158</v>
      </c>
      <c r="L1940">
        <f t="shared" si="333"/>
        <v>4.99000000000001</v>
      </c>
      <c r="M1940">
        <f t="shared" si="339"/>
        <v>3.46999509972948</v>
      </c>
    </row>
    <row r="1941" spans="1:13">
      <c r="A1941" s="1">
        <v>38861</v>
      </c>
      <c r="B1941">
        <v>370.89</v>
      </c>
      <c r="C1941">
        <f t="shared" si="331"/>
        <v>0</v>
      </c>
      <c r="D1941">
        <f t="shared" si="332"/>
        <v>1.59000000000003</v>
      </c>
      <c r="E1941">
        <f t="shared" si="337"/>
        <v>2.2785364011941</v>
      </c>
      <c r="F1941">
        <f t="shared" si="338"/>
        <v>1.05717333426899</v>
      </c>
      <c r="G1941">
        <f t="shared" si="335"/>
        <v>2.15531013442527</v>
      </c>
      <c r="H1941">
        <f t="shared" si="336"/>
        <v>68.3073942846462</v>
      </c>
      <c r="I1941">
        <f t="shared" si="334"/>
        <v>366.245164696024</v>
      </c>
      <c r="J1941">
        <f t="shared" si="330"/>
        <v>355.632962131521</v>
      </c>
      <c r="K1941">
        <f t="shared" si="329"/>
        <v>10.612202564503</v>
      </c>
      <c r="L1941">
        <f t="shared" si="333"/>
        <v>1.59000000000003</v>
      </c>
      <c r="M1941">
        <f t="shared" si="339"/>
        <v>3.33570973546309</v>
      </c>
    </row>
    <row r="1942" spans="1:13">
      <c r="A1942" s="1">
        <v>38862</v>
      </c>
      <c r="B1942">
        <v>368.89</v>
      </c>
      <c r="C1942">
        <f t="shared" si="331"/>
        <v>0</v>
      </c>
      <c r="D1942">
        <f t="shared" si="332"/>
        <v>2</v>
      </c>
      <c r="E1942">
        <f t="shared" si="337"/>
        <v>2.11578380110881</v>
      </c>
      <c r="F1942">
        <f t="shared" si="338"/>
        <v>1.12451809610692</v>
      </c>
      <c r="G1942">
        <f t="shared" si="335"/>
        <v>1.88150267072949</v>
      </c>
      <c r="H1942">
        <f t="shared" si="336"/>
        <v>65.2958850200602</v>
      </c>
      <c r="I1942">
        <f t="shared" si="334"/>
        <v>366.651940365776</v>
      </c>
      <c r="J1942">
        <f t="shared" si="330"/>
        <v>356.615308637575</v>
      </c>
      <c r="K1942">
        <f t="shared" si="329"/>
        <v>10.0366317282002</v>
      </c>
      <c r="L1942">
        <f t="shared" si="333"/>
        <v>2</v>
      </c>
      <c r="M1942">
        <f t="shared" si="339"/>
        <v>3.24030189721573</v>
      </c>
    </row>
    <row r="1943" spans="1:13">
      <c r="A1943" s="1">
        <v>38865</v>
      </c>
      <c r="B1943">
        <v>375.64</v>
      </c>
      <c r="C1943">
        <f t="shared" si="331"/>
        <v>6.75</v>
      </c>
      <c r="D1943">
        <f t="shared" si="332"/>
        <v>0</v>
      </c>
      <c r="E1943">
        <f t="shared" si="337"/>
        <v>2.44679924388675</v>
      </c>
      <c r="F1943">
        <f t="shared" si="338"/>
        <v>1.04419537495642</v>
      </c>
      <c r="G1943">
        <f t="shared" si="335"/>
        <v>2.34323892115387</v>
      </c>
      <c r="H1943">
        <f t="shared" si="336"/>
        <v>70.0888861495168</v>
      </c>
      <c r="I1943">
        <f t="shared" si="334"/>
        <v>368.034303937519</v>
      </c>
      <c r="J1943">
        <f t="shared" si="330"/>
        <v>358.025038267531</v>
      </c>
      <c r="K1943">
        <f t="shared" si="329"/>
        <v>10.0092656699883</v>
      </c>
      <c r="L1943">
        <f t="shared" si="333"/>
        <v>6.75</v>
      </c>
      <c r="M1943">
        <f t="shared" si="339"/>
        <v>3.49099461884318</v>
      </c>
    </row>
    <row r="1944" spans="1:13">
      <c r="A1944" s="1">
        <v>38866</v>
      </c>
      <c r="B1944">
        <v>380.2</v>
      </c>
      <c r="C1944">
        <f t="shared" si="331"/>
        <v>4.56</v>
      </c>
      <c r="D1944">
        <f t="shared" si="332"/>
        <v>0</v>
      </c>
      <c r="E1944">
        <f t="shared" si="337"/>
        <v>2.5977421550377</v>
      </c>
      <c r="F1944">
        <f t="shared" si="338"/>
        <v>0.969609991030966</v>
      </c>
      <c r="G1944">
        <f t="shared" si="335"/>
        <v>2.6791619094968</v>
      </c>
      <c r="H1944">
        <f t="shared" si="336"/>
        <v>72.8198969059024</v>
      </c>
      <c r="I1944">
        <f t="shared" si="334"/>
        <v>369.905387991929</v>
      </c>
      <c r="J1944">
        <f t="shared" si="330"/>
        <v>359.668202931907</v>
      </c>
      <c r="K1944">
        <f t="shared" si="329"/>
        <v>10.2371850600219</v>
      </c>
      <c r="L1944">
        <f t="shared" si="333"/>
        <v>4.56</v>
      </c>
      <c r="M1944">
        <f t="shared" si="339"/>
        <v>3.56735214606867</v>
      </c>
    </row>
    <row r="1945" spans="1:13">
      <c r="A1945" s="1">
        <v>38867</v>
      </c>
      <c r="B1945">
        <v>372.64</v>
      </c>
      <c r="C1945">
        <f t="shared" si="331"/>
        <v>0</v>
      </c>
      <c r="D1945">
        <f t="shared" si="332"/>
        <v>7.56</v>
      </c>
      <c r="E1945">
        <f t="shared" si="337"/>
        <v>2.41218914396358</v>
      </c>
      <c r="F1945">
        <f t="shared" si="338"/>
        <v>1.44035213452875</v>
      </c>
      <c r="G1945">
        <f t="shared" si="335"/>
        <v>1.67472181707342</v>
      </c>
      <c r="H1945">
        <f t="shared" si="336"/>
        <v>62.6129344137118</v>
      </c>
      <c r="I1945">
        <f t="shared" si="334"/>
        <v>370.32597131877</v>
      </c>
      <c r="J1945">
        <f t="shared" si="330"/>
        <v>360.629413094653</v>
      </c>
      <c r="K1945">
        <f t="shared" si="329"/>
        <v>9.69655822411755</v>
      </c>
      <c r="L1945">
        <f t="shared" si="333"/>
        <v>7.56</v>
      </c>
      <c r="M1945">
        <f t="shared" si="339"/>
        <v>3.85254127849233</v>
      </c>
    </row>
    <row r="1946" spans="1:13">
      <c r="A1946" s="1">
        <v>38868</v>
      </c>
      <c r="B1946">
        <v>371.74</v>
      </c>
      <c r="C1946">
        <f t="shared" si="331"/>
        <v>0</v>
      </c>
      <c r="D1946">
        <f t="shared" si="332"/>
        <v>0.899999999999977</v>
      </c>
      <c r="E1946">
        <f t="shared" si="337"/>
        <v>2.23988991939475</v>
      </c>
      <c r="F1946">
        <f t="shared" si="338"/>
        <v>1.40175555349098</v>
      </c>
      <c r="G1946">
        <f t="shared" si="335"/>
        <v>1.59791763536549</v>
      </c>
      <c r="H1946">
        <f t="shared" si="336"/>
        <v>61.5076326367323</v>
      </c>
      <c r="I1946">
        <f t="shared" si="334"/>
        <v>370.543448929943</v>
      </c>
      <c r="J1946">
        <f t="shared" si="330"/>
        <v>361.452707584339</v>
      </c>
      <c r="K1946">
        <f t="shared" si="329"/>
        <v>9.0907413456045</v>
      </c>
      <c r="L1946">
        <f t="shared" si="333"/>
        <v>0.899999999999977</v>
      </c>
      <c r="M1946">
        <f t="shared" si="339"/>
        <v>3.64164547288574</v>
      </c>
    </row>
    <row r="1947" spans="1:13">
      <c r="A1947" s="1">
        <v>38869</v>
      </c>
      <c r="B1947">
        <v>371.97</v>
      </c>
      <c r="C1947">
        <f t="shared" si="331"/>
        <v>0.230000000000018</v>
      </c>
      <c r="D1947">
        <f t="shared" si="332"/>
        <v>0</v>
      </c>
      <c r="E1947">
        <f t="shared" si="337"/>
        <v>2.0963263537237</v>
      </c>
      <c r="F1947">
        <f t="shared" si="338"/>
        <v>1.30163015681306</v>
      </c>
      <c r="G1947">
        <f t="shared" si="335"/>
        <v>1.61053917101644</v>
      </c>
      <c r="H1947">
        <f t="shared" si="336"/>
        <v>61.6937370217418</v>
      </c>
      <c r="I1947">
        <f t="shared" si="334"/>
        <v>370.762852484518</v>
      </c>
      <c r="J1947">
        <f t="shared" si="330"/>
        <v>362.232038952339</v>
      </c>
      <c r="K1947">
        <f t="shared" si="329"/>
        <v>8.53081353217874</v>
      </c>
      <c r="L1947">
        <f t="shared" si="333"/>
        <v>0.230000000000018</v>
      </c>
      <c r="M1947">
        <f t="shared" si="339"/>
        <v>3.39795651053676</v>
      </c>
    </row>
    <row r="1948" spans="1:13">
      <c r="A1948" s="1">
        <v>38872</v>
      </c>
      <c r="B1948">
        <v>372.06</v>
      </c>
      <c r="C1948">
        <f t="shared" si="331"/>
        <v>0.089999999999975</v>
      </c>
      <c r="D1948">
        <f t="shared" si="332"/>
        <v>0</v>
      </c>
      <c r="E1948">
        <f t="shared" si="337"/>
        <v>1.95301732845772</v>
      </c>
      <c r="F1948">
        <f t="shared" si="338"/>
        <v>1.20865657418355</v>
      </c>
      <c r="G1948">
        <f t="shared" si="335"/>
        <v>1.61585794523724</v>
      </c>
      <c r="H1948">
        <f t="shared" si="336"/>
        <v>61.7716244178807</v>
      </c>
      <c r="I1948">
        <f t="shared" si="334"/>
        <v>370.962353772399</v>
      </c>
      <c r="J1948">
        <f t="shared" si="330"/>
        <v>362.960290865971</v>
      </c>
      <c r="K1948">
        <f t="shared" ref="K1948:K2011" si="340">I1948-J1948</f>
        <v>8.00206290642825</v>
      </c>
      <c r="L1948">
        <f t="shared" si="333"/>
        <v>0.089999999999975</v>
      </c>
      <c r="M1948">
        <f t="shared" si="339"/>
        <v>3.16167390264127</v>
      </c>
    </row>
    <row r="1949" spans="1:13">
      <c r="A1949" s="1">
        <v>38873</v>
      </c>
      <c r="B1949">
        <v>371.47</v>
      </c>
      <c r="C1949">
        <f t="shared" si="331"/>
        <v>0</v>
      </c>
      <c r="D1949">
        <f t="shared" si="332"/>
        <v>0.589999999999975</v>
      </c>
      <c r="E1949">
        <f t="shared" si="337"/>
        <v>1.81351609071074</v>
      </c>
      <c r="F1949">
        <f t="shared" si="338"/>
        <v>1.16446681888473</v>
      </c>
      <c r="G1949">
        <f t="shared" si="335"/>
        <v>1.55737893197132</v>
      </c>
      <c r="H1949">
        <f t="shared" si="336"/>
        <v>60.8974646854871</v>
      </c>
      <c r="I1949">
        <f t="shared" si="334"/>
        <v>371.040429762204</v>
      </c>
      <c r="J1949">
        <f t="shared" ref="J1949:J2012" si="341">(B1949*0.0741)+(J1948*0.9259)</f>
        <v>363.590860312802</v>
      </c>
      <c r="K1949">
        <f t="shared" si="340"/>
        <v>7.44956944940174</v>
      </c>
      <c r="L1949">
        <f t="shared" si="333"/>
        <v>0.589999999999975</v>
      </c>
      <c r="M1949">
        <f t="shared" si="339"/>
        <v>2.97798290959546</v>
      </c>
    </row>
    <row r="1950" spans="1:13">
      <c r="A1950" s="1">
        <v>38874</v>
      </c>
      <c r="B1950">
        <v>370.47</v>
      </c>
      <c r="C1950">
        <f t="shared" si="331"/>
        <v>0</v>
      </c>
      <c r="D1950">
        <f t="shared" si="332"/>
        <v>1</v>
      </c>
      <c r="E1950">
        <f t="shared" si="337"/>
        <v>1.68397922708854</v>
      </c>
      <c r="F1950">
        <f t="shared" si="338"/>
        <v>1.15271918896439</v>
      </c>
      <c r="G1950">
        <f t="shared" si="335"/>
        <v>1.46087550481522</v>
      </c>
      <c r="H1950">
        <f t="shared" si="336"/>
        <v>59.3640556767992</v>
      </c>
      <c r="I1950">
        <f t="shared" si="334"/>
        <v>370.952697664777</v>
      </c>
      <c r="J1950">
        <f t="shared" si="341"/>
        <v>364.100604563624</v>
      </c>
      <c r="K1950">
        <f t="shared" si="340"/>
        <v>6.85209310115346</v>
      </c>
      <c r="L1950">
        <f t="shared" si="333"/>
        <v>1</v>
      </c>
      <c r="M1950">
        <f t="shared" si="339"/>
        <v>2.83669841605293</v>
      </c>
    </row>
    <row r="1951" spans="1:13">
      <c r="A1951" s="1">
        <v>38875</v>
      </c>
      <c r="B1951">
        <v>369.62</v>
      </c>
      <c r="C1951">
        <f t="shared" si="331"/>
        <v>0</v>
      </c>
      <c r="D1951">
        <f t="shared" si="332"/>
        <v>0.850000000000023</v>
      </c>
      <c r="E1951">
        <f t="shared" si="337"/>
        <v>1.56369499658222</v>
      </c>
      <c r="F1951">
        <f t="shared" si="338"/>
        <v>1.13109638975265</v>
      </c>
      <c r="G1951">
        <f t="shared" si="335"/>
        <v>1.38245954168784</v>
      </c>
      <c r="H1951">
        <f t="shared" si="336"/>
        <v>58.0265694966826</v>
      </c>
      <c r="I1951">
        <f t="shared" si="334"/>
        <v>370.747728763934</v>
      </c>
      <c r="J1951">
        <f t="shared" si="341"/>
        <v>364.509591765459</v>
      </c>
      <c r="K1951">
        <f t="shared" si="340"/>
        <v>6.23813699847523</v>
      </c>
      <c r="L1951">
        <f t="shared" si="333"/>
        <v>0.850000000000023</v>
      </c>
      <c r="M1951">
        <f t="shared" si="339"/>
        <v>2.69479138633487</v>
      </c>
    </row>
    <row r="1952" spans="1:13">
      <c r="A1952" s="1">
        <v>38876</v>
      </c>
      <c r="B1952">
        <v>370.84</v>
      </c>
      <c r="C1952">
        <f t="shared" si="331"/>
        <v>1.21999999999997</v>
      </c>
      <c r="D1952">
        <f t="shared" si="332"/>
        <v>0</v>
      </c>
      <c r="E1952">
        <f t="shared" si="337"/>
        <v>1.5391453539692</v>
      </c>
      <c r="F1952">
        <f t="shared" si="338"/>
        <v>1.0503037904846</v>
      </c>
      <c r="G1952">
        <f t="shared" si="335"/>
        <v>1.46542873396568</v>
      </c>
      <c r="H1952">
        <f t="shared" si="336"/>
        <v>59.439103380957</v>
      </c>
      <c r="I1952">
        <f t="shared" si="334"/>
        <v>370.761920080041</v>
      </c>
      <c r="J1952">
        <f t="shared" si="341"/>
        <v>364.978675015639</v>
      </c>
      <c r="K1952">
        <f t="shared" si="340"/>
        <v>5.78324506440265</v>
      </c>
      <c r="L1952">
        <f t="shared" si="333"/>
        <v>1.21999999999997</v>
      </c>
      <c r="M1952">
        <f t="shared" si="339"/>
        <v>2.5894491444538</v>
      </c>
    </row>
    <row r="1953" spans="1:13">
      <c r="A1953" s="1">
        <v>38879</v>
      </c>
      <c r="B1953">
        <v>371.62</v>
      </c>
      <c r="C1953">
        <f t="shared" si="331"/>
        <v>0.78000000000003</v>
      </c>
      <c r="D1953">
        <f t="shared" si="332"/>
        <v>0</v>
      </c>
      <c r="E1953">
        <f t="shared" si="337"/>
        <v>1.48492068582855</v>
      </c>
      <c r="F1953">
        <f t="shared" si="338"/>
        <v>0.975282091164273</v>
      </c>
      <c r="G1953">
        <f t="shared" si="335"/>
        <v>1.52255506307501</v>
      </c>
      <c r="H1953">
        <f t="shared" si="336"/>
        <v>60.3576542435908</v>
      </c>
      <c r="I1953">
        <f t="shared" si="334"/>
        <v>370.893892771731</v>
      </c>
      <c r="J1953">
        <f t="shared" si="341"/>
        <v>365.47079719698</v>
      </c>
      <c r="K1953">
        <f t="shared" si="340"/>
        <v>5.42309557475113</v>
      </c>
      <c r="L1953">
        <f t="shared" si="333"/>
        <v>0.78000000000003</v>
      </c>
      <c r="M1953">
        <f t="shared" si="339"/>
        <v>2.46020277699282</v>
      </c>
    </row>
    <row r="1954" spans="1:13">
      <c r="A1954" s="1">
        <v>38880</v>
      </c>
      <c r="B1954">
        <v>371.72</v>
      </c>
      <c r="C1954">
        <f t="shared" si="331"/>
        <v>0.100000000000023</v>
      </c>
      <c r="D1954">
        <f t="shared" si="332"/>
        <v>0</v>
      </c>
      <c r="E1954">
        <f t="shared" si="337"/>
        <v>1.38599777969794</v>
      </c>
      <c r="F1954">
        <f t="shared" si="338"/>
        <v>0.905619084652539</v>
      </c>
      <c r="G1954">
        <f t="shared" si="335"/>
        <v>1.53044232744908</v>
      </c>
      <c r="H1954">
        <f t="shared" si="336"/>
        <v>60.4812174870592</v>
      </c>
      <c r="I1954">
        <f t="shared" si="334"/>
        <v>371.020948063439</v>
      </c>
      <c r="J1954">
        <f t="shared" si="341"/>
        <v>365.933863124684</v>
      </c>
      <c r="K1954">
        <f t="shared" si="340"/>
        <v>5.08708493875508</v>
      </c>
      <c r="L1954">
        <f t="shared" si="333"/>
        <v>0.100000000000023</v>
      </c>
      <c r="M1954">
        <f t="shared" si="339"/>
        <v>2.29161686435048</v>
      </c>
    </row>
    <row r="1955" spans="1:13">
      <c r="A1955" s="1">
        <v>38881</v>
      </c>
      <c r="B1955">
        <v>370.79</v>
      </c>
      <c r="C1955">
        <f t="shared" si="331"/>
        <v>0</v>
      </c>
      <c r="D1955">
        <f t="shared" si="332"/>
        <v>0.930000000000007</v>
      </c>
      <c r="E1955">
        <f t="shared" si="337"/>
        <v>1.28699793829094</v>
      </c>
      <c r="F1955">
        <f t="shared" si="338"/>
        <v>0.90736057860593</v>
      </c>
      <c r="G1955">
        <f t="shared" si="335"/>
        <v>1.41839745811779</v>
      </c>
      <c r="H1955">
        <f t="shared" si="336"/>
        <v>58.6503038760929</v>
      </c>
      <c r="I1955">
        <f t="shared" si="334"/>
        <v>370.985428251282</v>
      </c>
      <c r="J1955">
        <f t="shared" si="341"/>
        <v>366.293702867144</v>
      </c>
      <c r="K1955">
        <f t="shared" si="340"/>
        <v>4.69172538413727</v>
      </c>
      <c r="L1955">
        <f t="shared" si="333"/>
        <v>0.930000000000007</v>
      </c>
      <c r="M1955">
        <f t="shared" si="339"/>
        <v>2.19435851689687</v>
      </c>
    </row>
    <row r="1956" spans="1:13">
      <c r="A1956" s="1">
        <v>38882</v>
      </c>
      <c r="B1956">
        <v>372.01</v>
      </c>
      <c r="C1956">
        <f t="shared" si="331"/>
        <v>1.21999999999997</v>
      </c>
      <c r="D1956">
        <f t="shared" si="332"/>
        <v>0</v>
      </c>
      <c r="E1956">
        <f t="shared" si="337"/>
        <v>1.28221237127016</v>
      </c>
      <c r="F1956">
        <f t="shared" si="338"/>
        <v>0.842549108705506</v>
      </c>
      <c r="G1956">
        <f t="shared" si="335"/>
        <v>1.52182508772711</v>
      </c>
      <c r="H1956">
        <f t="shared" si="336"/>
        <v>60.3461792466627</v>
      </c>
      <c r="I1956">
        <f t="shared" si="334"/>
        <v>371.143007386235</v>
      </c>
      <c r="J1956">
        <f t="shared" si="341"/>
        <v>366.717280484689</v>
      </c>
      <c r="K1956">
        <f t="shared" si="340"/>
        <v>4.42572690154549</v>
      </c>
      <c r="L1956">
        <f t="shared" si="333"/>
        <v>1.21999999999997</v>
      </c>
      <c r="M1956">
        <f t="shared" si="339"/>
        <v>2.12476147997566</v>
      </c>
    </row>
    <row r="1957" spans="1:13">
      <c r="A1957" s="1">
        <v>38883</v>
      </c>
      <c r="B1957">
        <v>372.21</v>
      </c>
      <c r="C1957">
        <f t="shared" si="331"/>
        <v>0.199999999999989</v>
      </c>
      <c r="D1957">
        <f t="shared" si="332"/>
        <v>0</v>
      </c>
      <c r="E1957">
        <f t="shared" si="337"/>
        <v>1.204911487608</v>
      </c>
      <c r="F1957">
        <f t="shared" si="338"/>
        <v>0.782367029512256</v>
      </c>
      <c r="G1957">
        <f t="shared" si="335"/>
        <v>1.54008469446772</v>
      </c>
      <c r="H1957">
        <f t="shared" si="336"/>
        <v>60.631233982946</v>
      </c>
      <c r="I1957">
        <f t="shared" si="334"/>
        <v>371.307110850232</v>
      </c>
      <c r="J1957">
        <f t="shared" si="341"/>
        <v>367.124291000774</v>
      </c>
      <c r="K1957">
        <f t="shared" si="340"/>
        <v>4.18281984945804</v>
      </c>
      <c r="L1957">
        <f t="shared" si="333"/>
        <v>0.199999999999989</v>
      </c>
      <c r="M1957">
        <f t="shared" si="339"/>
        <v>1.98727851712026</v>
      </c>
    </row>
    <row r="1958" spans="1:13">
      <c r="A1958" s="1">
        <v>38886</v>
      </c>
      <c r="B1958">
        <v>374.05</v>
      </c>
      <c r="C1958">
        <f t="shared" si="331"/>
        <v>1.84000000000003</v>
      </c>
      <c r="D1958">
        <f t="shared" si="332"/>
        <v>0</v>
      </c>
      <c r="E1958">
        <f t="shared" si="337"/>
        <v>1.25027495277886</v>
      </c>
      <c r="F1958">
        <f t="shared" si="338"/>
        <v>0.72648367026138</v>
      </c>
      <c r="G1958">
        <f t="shared" si="335"/>
        <v>1.72099525971317</v>
      </c>
      <c r="H1958">
        <f t="shared" si="336"/>
        <v>63.2487415613722</v>
      </c>
      <c r="I1958">
        <f t="shared" si="334"/>
        <v>371.728967201466</v>
      </c>
      <c r="J1958">
        <f t="shared" si="341"/>
        <v>367.637486037616</v>
      </c>
      <c r="K1958">
        <f t="shared" si="340"/>
        <v>4.09148116384972</v>
      </c>
      <c r="L1958">
        <f t="shared" si="333"/>
        <v>1.84000000000003</v>
      </c>
      <c r="M1958">
        <f t="shared" si="339"/>
        <v>1.97675862304024</v>
      </c>
    </row>
    <row r="1959" spans="1:13">
      <c r="A1959" s="1">
        <v>38887</v>
      </c>
      <c r="B1959">
        <v>375.49</v>
      </c>
      <c r="C1959">
        <f t="shared" si="331"/>
        <v>1.44</v>
      </c>
      <c r="D1959">
        <f t="shared" si="332"/>
        <v>0</v>
      </c>
      <c r="E1959">
        <f t="shared" si="337"/>
        <v>1.26382674186609</v>
      </c>
      <c r="F1959">
        <f t="shared" si="338"/>
        <v>0.674591979528425</v>
      </c>
      <c r="G1959">
        <f t="shared" si="335"/>
        <v>1.87346837824779</v>
      </c>
      <c r="H1959">
        <f t="shared" si="336"/>
        <v>65.1988514100236</v>
      </c>
      <c r="I1959">
        <f t="shared" si="334"/>
        <v>372.30741404588</v>
      </c>
      <c r="J1959">
        <f t="shared" si="341"/>
        <v>368.219357322229</v>
      </c>
      <c r="K1959">
        <f t="shared" si="340"/>
        <v>4.08805672365162</v>
      </c>
      <c r="L1959">
        <f t="shared" si="333"/>
        <v>1.44</v>
      </c>
      <c r="M1959">
        <f t="shared" si="339"/>
        <v>1.93841872139451</v>
      </c>
    </row>
    <row r="1960" spans="1:13">
      <c r="A1960" s="1">
        <v>38888</v>
      </c>
      <c r="B1960">
        <v>377.04</v>
      </c>
      <c r="C1960">
        <f t="shared" si="331"/>
        <v>1.55000000000001</v>
      </c>
      <c r="D1960">
        <f t="shared" si="332"/>
        <v>0</v>
      </c>
      <c r="E1960">
        <f t="shared" si="337"/>
        <v>1.28426768887565</v>
      </c>
      <c r="F1960">
        <f t="shared" si="338"/>
        <v>0.626406838133537</v>
      </c>
      <c r="G1960">
        <f t="shared" si="335"/>
        <v>2.05021339278846</v>
      </c>
      <c r="H1960">
        <f t="shared" si="336"/>
        <v>67.2154085230799</v>
      </c>
      <c r="I1960">
        <f t="shared" si="334"/>
        <v>373.035285765624</v>
      </c>
      <c r="J1960">
        <f t="shared" si="341"/>
        <v>368.872966944652</v>
      </c>
      <c r="K1960">
        <f t="shared" si="340"/>
        <v>4.1623188209723</v>
      </c>
      <c r="L1960">
        <f t="shared" si="333"/>
        <v>1.55000000000001</v>
      </c>
      <c r="M1960">
        <f t="shared" si="339"/>
        <v>1.91067452700919</v>
      </c>
    </row>
    <row r="1961" spans="1:13">
      <c r="A1961" s="1">
        <v>38889</v>
      </c>
      <c r="B1961">
        <v>378.68</v>
      </c>
      <c r="C1961">
        <f t="shared" si="331"/>
        <v>1.63999999999999</v>
      </c>
      <c r="D1961">
        <f t="shared" si="332"/>
        <v>0</v>
      </c>
      <c r="E1961">
        <f t="shared" si="337"/>
        <v>1.30967713967025</v>
      </c>
      <c r="F1961">
        <f t="shared" si="338"/>
        <v>0.58166349255257</v>
      </c>
      <c r="G1961">
        <f t="shared" si="335"/>
        <v>2.25160622325266</v>
      </c>
      <c r="H1961">
        <f t="shared" si="336"/>
        <v>69.2459685662776</v>
      </c>
      <c r="I1961">
        <f t="shared" si="334"/>
        <v>373.903442814871</v>
      </c>
      <c r="J1961">
        <f t="shared" si="341"/>
        <v>369.599668094053</v>
      </c>
      <c r="K1961">
        <f t="shared" si="340"/>
        <v>4.30377472081807</v>
      </c>
      <c r="L1961">
        <f t="shared" si="333"/>
        <v>1.63999999999999</v>
      </c>
      <c r="M1961">
        <f t="shared" si="339"/>
        <v>1.89134063222282</v>
      </c>
    </row>
    <row r="1962" spans="1:13">
      <c r="A1962" s="1">
        <v>38890</v>
      </c>
      <c r="B1962">
        <v>378.87</v>
      </c>
      <c r="C1962">
        <f t="shared" si="331"/>
        <v>0.189999999999998</v>
      </c>
      <c r="D1962">
        <f t="shared" si="332"/>
        <v>0</v>
      </c>
      <c r="E1962">
        <f t="shared" si="337"/>
        <v>1.22970020112237</v>
      </c>
      <c r="F1962">
        <f t="shared" si="338"/>
        <v>0.540116100227387</v>
      </c>
      <c r="G1962">
        <f t="shared" si="335"/>
        <v>2.2767330960967</v>
      </c>
      <c r="H1962">
        <f t="shared" si="336"/>
        <v>69.4817987711231</v>
      </c>
      <c r="I1962">
        <f t="shared" si="334"/>
        <v>374.667299309944</v>
      </c>
      <c r="J1962">
        <f t="shared" si="341"/>
        <v>370.286599688284</v>
      </c>
      <c r="K1962">
        <f t="shared" si="340"/>
        <v>4.3806996216602</v>
      </c>
      <c r="L1962">
        <f t="shared" si="333"/>
        <v>0.189999999999998</v>
      </c>
      <c r="M1962">
        <f t="shared" si="339"/>
        <v>1.76981630134976</v>
      </c>
    </row>
    <row r="1963" spans="1:13">
      <c r="A1963" s="1">
        <v>38893</v>
      </c>
      <c r="B1963">
        <v>378.45</v>
      </c>
      <c r="C1963">
        <f t="shared" si="331"/>
        <v>0</v>
      </c>
      <c r="D1963">
        <f t="shared" si="332"/>
        <v>0.420000000000016</v>
      </c>
      <c r="E1963">
        <f t="shared" si="337"/>
        <v>1.14186447247077</v>
      </c>
      <c r="F1963">
        <f t="shared" si="338"/>
        <v>0.531536378782574</v>
      </c>
      <c r="G1963">
        <f t="shared" si="335"/>
        <v>2.1482339084412</v>
      </c>
      <c r="H1963">
        <f t="shared" si="336"/>
        <v>68.2361594124646</v>
      </c>
      <c r="I1963">
        <f t="shared" si="334"/>
        <v>375.249078676074</v>
      </c>
      <c r="J1963">
        <f t="shared" si="341"/>
        <v>370.891507651382</v>
      </c>
      <c r="K1963">
        <f t="shared" si="340"/>
        <v>4.35757102469267</v>
      </c>
      <c r="L1963">
        <f t="shared" si="333"/>
        <v>0.420000000000016</v>
      </c>
      <c r="M1963">
        <f t="shared" si="339"/>
        <v>1.67340085125335</v>
      </c>
    </row>
    <row r="1964" spans="1:13">
      <c r="A1964" s="1">
        <v>38894</v>
      </c>
      <c r="B1964">
        <v>377.55</v>
      </c>
      <c r="C1964">
        <f t="shared" si="331"/>
        <v>0</v>
      </c>
      <c r="D1964">
        <f t="shared" si="332"/>
        <v>0.899999999999977</v>
      </c>
      <c r="E1964">
        <f t="shared" si="337"/>
        <v>1.06030272443715</v>
      </c>
      <c r="F1964">
        <f t="shared" si="338"/>
        <v>0.557855208869532</v>
      </c>
      <c r="G1964">
        <f t="shared" si="335"/>
        <v>1.90067728611122</v>
      </c>
      <c r="H1964">
        <f t="shared" si="336"/>
        <v>65.5252928414989</v>
      </c>
      <c r="I1964">
        <f t="shared" si="334"/>
        <v>375.602960375694</v>
      </c>
      <c r="J1964">
        <f t="shared" si="341"/>
        <v>371.384901934414</v>
      </c>
      <c r="K1964">
        <f t="shared" si="340"/>
        <v>4.21805844127982</v>
      </c>
      <c r="L1964">
        <f t="shared" si="333"/>
        <v>0.899999999999977</v>
      </c>
      <c r="M1964">
        <f t="shared" si="339"/>
        <v>1.61815793330668</v>
      </c>
    </row>
    <row r="1965" spans="1:13">
      <c r="A1965" s="1">
        <v>38895</v>
      </c>
      <c r="B1965">
        <v>375.47</v>
      </c>
      <c r="C1965">
        <f t="shared" si="331"/>
        <v>0</v>
      </c>
      <c r="D1965">
        <f t="shared" si="332"/>
        <v>2.07999999999998</v>
      </c>
      <c r="E1965">
        <f t="shared" si="337"/>
        <v>0.98456681554878</v>
      </c>
      <c r="F1965">
        <f t="shared" si="338"/>
        <v>0.666579836807421</v>
      </c>
      <c r="G1965">
        <f t="shared" si="335"/>
        <v>1.47704260042481</v>
      </c>
      <c r="H1965">
        <f t="shared" si="336"/>
        <v>59.6292772749043</v>
      </c>
      <c r="I1965">
        <f t="shared" si="334"/>
        <v>375.582511069912</v>
      </c>
      <c r="J1965">
        <f t="shared" si="341"/>
        <v>371.687607701074</v>
      </c>
      <c r="K1965">
        <f t="shared" si="340"/>
        <v>3.89490336883819</v>
      </c>
      <c r="L1965">
        <f t="shared" si="333"/>
        <v>2.07999999999998</v>
      </c>
      <c r="M1965">
        <f t="shared" si="339"/>
        <v>1.6511466523562</v>
      </c>
    </row>
    <row r="1966" spans="1:13">
      <c r="A1966" s="1">
        <v>38896</v>
      </c>
      <c r="B1966">
        <v>374.74</v>
      </c>
      <c r="C1966">
        <f t="shared" si="331"/>
        <v>0</v>
      </c>
      <c r="D1966">
        <f t="shared" si="332"/>
        <v>0.730000000000018</v>
      </c>
      <c r="E1966">
        <f t="shared" si="337"/>
        <v>0.914240614438152</v>
      </c>
      <c r="F1966">
        <f t="shared" si="338"/>
        <v>0.671109848464035</v>
      </c>
      <c r="G1966">
        <f t="shared" si="335"/>
        <v>1.36228162428337</v>
      </c>
      <c r="H1966">
        <f t="shared" si="336"/>
        <v>57.668044752989</v>
      </c>
      <c r="I1966">
        <f t="shared" si="334"/>
        <v>375.45293286736</v>
      </c>
      <c r="J1966">
        <f t="shared" si="341"/>
        <v>371.913789970425</v>
      </c>
      <c r="K1966">
        <f t="shared" si="340"/>
        <v>3.53914289693529</v>
      </c>
      <c r="L1966">
        <f t="shared" si="333"/>
        <v>0.730000000000018</v>
      </c>
      <c r="M1966">
        <f t="shared" si="339"/>
        <v>1.58535046290219</v>
      </c>
    </row>
    <row r="1967" spans="1:13">
      <c r="A1967" s="1">
        <v>38897</v>
      </c>
      <c r="B1967">
        <v>375.14</v>
      </c>
      <c r="C1967">
        <f t="shared" si="331"/>
        <v>0.399999999999977</v>
      </c>
      <c r="D1967">
        <f t="shared" si="332"/>
        <v>0</v>
      </c>
      <c r="E1967">
        <f t="shared" si="337"/>
        <v>0.877509141978283</v>
      </c>
      <c r="F1967">
        <f t="shared" si="338"/>
        <v>0.623173430716604</v>
      </c>
      <c r="G1967">
        <f t="shared" si="335"/>
        <v>1.40812990208715</v>
      </c>
      <c r="H1967">
        <f t="shared" si="336"/>
        <v>58.474000960941</v>
      </c>
      <c r="I1967">
        <f t="shared" si="334"/>
        <v>375.40480379236</v>
      </c>
      <c r="J1967">
        <f t="shared" si="341"/>
        <v>372.152852133616</v>
      </c>
      <c r="K1967">
        <f t="shared" si="340"/>
        <v>3.25195165874385</v>
      </c>
      <c r="L1967">
        <f t="shared" si="333"/>
        <v>0.399999999999977</v>
      </c>
      <c r="M1967">
        <f t="shared" si="339"/>
        <v>1.50068257269489</v>
      </c>
    </row>
    <row r="1968" spans="1:13">
      <c r="A1968" s="1">
        <v>38900</v>
      </c>
      <c r="B1968">
        <v>376.77</v>
      </c>
      <c r="C1968">
        <f t="shared" si="331"/>
        <v>1.63</v>
      </c>
      <c r="D1968">
        <f t="shared" si="332"/>
        <v>0</v>
      </c>
      <c r="E1968">
        <f t="shared" si="337"/>
        <v>0.931258488979834</v>
      </c>
      <c r="F1968">
        <f t="shared" si="338"/>
        <v>0.578661042808275</v>
      </c>
      <c r="G1968">
        <f t="shared" si="335"/>
        <v>1.60933330583373</v>
      </c>
      <c r="H1968">
        <f t="shared" si="336"/>
        <v>61.6760343431679</v>
      </c>
      <c r="I1968">
        <f t="shared" si="334"/>
        <v>375.614770969095</v>
      </c>
      <c r="J1968">
        <f t="shared" si="341"/>
        <v>372.494982790515</v>
      </c>
      <c r="K1968">
        <f t="shared" si="340"/>
        <v>3.11978817857988</v>
      </c>
      <c r="L1968">
        <f t="shared" si="333"/>
        <v>1.63</v>
      </c>
      <c r="M1968">
        <f t="shared" si="339"/>
        <v>1.50991953178811</v>
      </c>
    </row>
    <row r="1969" spans="1:13">
      <c r="A1969" s="1">
        <v>38901</v>
      </c>
      <c r="B1969">
        <v>378.66</v>
      </c>
      <c r="C1969">
        <f t="shared" si="331"/>
        <v>1.89000000000004</v>
      </c>
      <c r="D1969">
        <f t="shared" si="332"/>
        <v>0</v>
      </c>
      <c r="E1969">
        <f t="shared" si="337"/>
        <v>0.999740025481277</v>
      </c>
      <c r="F1969">
        <f t="shared" si="338"/>
        <v>0.537328111179113</v>
      </c>
      <c r="G1969">
        <f t="shared" si="335"/>
        <v>1.86057644236675</v>
      </c>
      <c r="H1969">
        <f t="shared" si="336"/>
        <v>65.0420109321521</v>
      </c>
      <c r="I1969">
        <f t="shared" si="334"/>
        <v>376.083127194048</v>
      </c>
      <c r="J1969">
        <f t="shared" si="341"/>
        <v>372.951810565738</v>
      </c>
      <c r="K1969">
        <f t="shared" si="340"/>
        <v>3.13131662831023</v>
      </c>
      <c r="L1969">
        <f t="shared" si="333"/>
        <v>1.89000000000004</v>
      </c>
      <c r="M1969">
        <f t="shared" si="339"/>
        <v>1.53706813666039</v>
      </c>
    </row>
    <row r="1970" spans="1:13">
      <c r="A1970" s="1">
        <v>38902</v>
      </c>
      <c r="B1970">
        <v>380.43</v>
      </c>
      <c r="C1970">
        <f t="shared" si="331"/>
        <v>1.76999999999998</v>
      </c>
      <c r="D1970">
        <f t="shared" si="332"/>
        <v>0</v>
      </c>
      <c r="E1970">
        <f t="shared" si="337"/>
        <v>1.05475859508976</v>
      </c>
      <c r="F1970">
        <f t="shared" si="338"/>
        <v>0.498947531809176</v>
      </c>
      <c r="G1970">
        <f t="shared" si="335"/>
        <v>2.11396695613508</v>
      </c>
      <c r="H1970">
        <f t="shared" si="336"/>
        <v>67.8866213390666</v>
      </c>
      <c r="I1970">
        <f t="shared" si="334"/>
        <v>376.751676231603</v>
      </c>
      <c r="J1970">
        <f t="shared" si="341"/>
        <v>373.505944402817</v>
      </c>
      <c r="K1970">
        <f t="shared" si="340"/>
        <v>3.2457318287868</v>
      </c>
      <c r="L1970">
        <f t="shared" si="333"/>
        <v>1.76999999999998</v>
      </c>
      <c r="M1970">
        <f t="shared" si="339"/>
        <v>1.55370612689893</v>
      </c>
    </row>
    <row r="1971" spans="1:13">
      <c r="A1971" s="1">
        <v>38903</v>
      </c>
      <c r="B1971">
        <v>382.04</v>
      </c>
      <c r="C1971">
        <f t="shared" si="331"/>
        <v>1.61000000000001</v>
      </c>
      <c r="D1971">
        <f t="shared" si="332"/>
        <v>0</v>
      </c>
      <c r="E1971">
        <f t="shared" si="337"/>
        <v>1.09441869544049</v>
      </c>
      <c r="F1971">
        <f t="shared" si="338"/>
        <v>0.463308422394235</v>
      </c>
      <c r="G1971">
        <f t="shared" si="335"/>
        <v>2.36218174015674</v>
      </c>
      <c r="H1971">
        <f t="shared" si="336"/>
        <v>70.2574079189015</v>
      </c>
      <c r="I1971">
        <f t="shared" si="334"/>
        <v>377.565020427183</v>
      </c>
      <c r="J1971">
        <f t="shared" si="341"/>
        <v>374.138317922568</v>
      </c>
      <c r="K1971">
        <f t="shared" si="340"/>
        <v>3.42670250461487</v>
      </c>
      <c r="L1971">
        <f t="shared" si="333"/>
        <v>1.61000000000001</v>
      </c>
      <c r="M1971">
        <f t="shared" si="339"/>
        <v>1.55772711783472</v>
      </c>
    </row>
    <row r="1972" spans="1:13">
      <c r="A1972" s="1">
        <v>38904</v>
      </c>
      <c r="B1972">
        <v>383.85</v>
      </c>
      <c r="C1972">
        <f t="shared" si="331"/>
        <v>1.81</v>
      </c>
      <c r="D1972">
        <f t="shared" si="332"/>
        <v>0</v>
      </c>
      <c r="E1972">
        <f t="shared" si="337"/>
        <v>1.14553164576617</v>
      </c>
      <c r="F1972">
        <f t="shared" si="338"/>
        <v>0.43021496365179</v>
      </c>
      <c r="G1972">
        <f t="shared" si="335"/>
        <v>2.66269596027661</v>
      </c>
      <c r="H1972">
        <f t="shared" si="336"/>
        <v>72.6977065296875</v>
      </c>
      <c r="I1972">
        <f t="shared" si="334"/>
        <v>378.531650285482</v>
      </c>
      <c r="J1972">
        <f t="shared" si="341"/>
        <v>374.857953564506</v>
      </c>
      <c r="K1972">
        <f t="shared" si="340"/>
        <v>3.67369672097641</v>
      </c>
      <c r="L1972">
        <f t="shared" si="333"/>
        <v>1.81</v>
      </c>
      <c r="M1972">
        <f t="shared" si="339"/>
        <v>1.57574660941796</v>
      </c>
    </row>
    <row r="1973" spans="1:13">
      <c r="A1973" s="1">
        <v>38907</v>
      </c>
      <c r="B1973">
        <v>384.6</v>
      </c>
      <c r="C1973">
        <f t="shared" si="331"/>
        <v>0.75</v>
      </c>
      <c r="D1973">
        <f t="shared" si="332"/>
        <v>0</v>
      </c>
      <c r="E1973">
        <f t="shared" si="337"/>
        <v>1.1172793853543</v>
      </c>
      <c r="F1973">
        <f t="shared" si="338"/>
        <v>0.399485323390948</v>
      </c>
      <c r="G1973">
        <f t="shared" si="335"/>
        <v>2.79679707847714</v>
      </c>
      <c r="H1973">
        <f t="shared" si="336"/>
        <v>73.6620109178684</v>
      </c>
      <c r="I1973">
        <f t="shared" si="334"/>
        <v>379.464962471575</v>
      </c>
      <c r="J1973">
        <f t="shared" si="341"/>
        <v>375.579839205376</v>
      </c>
      <c r="K1973">
        <f t="shared" si="340"/>
        <v>3.88512326619917</v>
      </c>
      <c r="L1973">
        <f t="shared" si="333"/>
        <v>0.75</v>
      </c>
      <c r="M1973">
        <f t="shared" si="339"/>
        <v>1.51676470874525</v>
      </c>
    </row>
    <row r="1974" spans="1:13">
      <c r="A1974" s="1">
        <v>38908</v>
      </c>
      <c r="B1974">
        <v>385.31</v>
      </c>
      <c r="C1974">
        <f t="shared" si="331"/>
        <v>0.70999999999998</v>
      </c>
      <c r="D1974">
        <f t="shared" si="332"/>
        <v>0</v>
      </c>
      <c r="E1974">
        <f t="shared" si="337"/>
        <v>1.08818800068613</v>
      </c>
      <c r="F1974">
        <f t="shared" si="338"/>
        <v>0.370950657434451</v>
      </c>
      <c r="G1974">
        <f t="shared" si="335"/>
        <v>2.93351144923748</v>
      </c>
      <c r="H1974">
        <f t="shared" si="336"/>
        <v>74.5774224149303</v>
      </c>
      <c r="I1974">
        <f t="shared" si="334"/>
        <v>380.363929243447</v>
      </c>
      <c r="J1974">
        <f t="shared" si="341"/>
        <v>376.300844120257</v>
      </c>
      <c r="K1974">
        <f t="shared" si="340"/>
        <v>4.0630851231893</v>
      </c>
      <c r="L1974">
        <f t="shared" si="333"/>
        <v>0.70999999999998</v>
      </c>
      <c r="M1974">
        <f t="shared" si="339"/>
        <v>1.45913865812059</v>
      </c>
    </row>
    <row r="1975" spans="1:13">
      <c r="A1975" s="1">
        <v>38910</v>
      </c>
      <c r="B1975">
        <v>386.63</v>
      </c>
      <c r="C1975">
        <f t="shared" si="331"/>
        <v>1.31999999999999</v>
      </c>
      <c r="D1975">
        <f t="shared" si="332"/>
        <v>0</v>
      </c>
      <c r="E1975">
        <f t="shared" si="337"/>
        <v>1.10474600063712</v>
      </c>
      <c r="F1975">
        <f t="shared" si="338"/>
        <v>0.344454181903419</v>
      </c>
      <c r="G1975">
        <f t="shared" si="335"/>
        <v>3.20723642991474</v>
      </c>
      <c r="H1975">
        <f t="shared" si="336"/>
        <v>76.2314284766671</v>
      </c>
      <c r="I1975">
        <f t="shared" si="334"/>
        <v>381.327650925805</v>
      </c>
      <c r="J1975">
        <f t="shared" si="341"/>
        <v>377.066234570946</v>
      </c>
      <c r="K1975">
        <f t="shared" si="340"/>
        <v>4.26141635485823</v>
      </c>
      <c r="L1975">
        <f t="shared" si="333"/>
        <v>1.31999999999999</v>
      </c>
      <c r="M1975">
        <f t="shared" si="339"/>
        <v>1.44920018254054</v>
      </c>
    </row>
    <row r="1976" spans="1:13">
      <c r="A1976" s="1">
        <v>38911</v>
      </c>
      <c r="B1976">
        <v>386.45</v>
      </c>
      <c r="C1976">
        <f t="shared" si="331"/>
        <v>0</v>
      </c>
      <c r="D1976">
        <f t="shared" si="332"/>
        <v>0.180000000000007</v>
      </c>
      <c r="E1976">
        <f t="shared" si="337"/>
        <v>1.02583557202019</v>
      </c>
      <c r="F1976">
        <f t="shared" si="338"/>
        <v>0.332707454624604</v>
      </c>
      <c r="G1976">
        <f t="shared" si="335"/>
        <v>3.08329602406307</v>
      </c>
      <c r="H1976">
        <f t="shared" si="336"/>
        <v>75.5099803172009</v>
      </c>
      <c r="I1976">
        <f t="shared" si="334"/>
        <v>382.115468213416</v>
      </c>
      <c r="J1976">
        <f t="shared" si="341"/>
        <v>377.761571589239</v>
      </c>
      <c r="K1976">
        <f t="shared" si="340"/>
        <v>4.35389662417663</v>
      </c>
      <c r="L1976">
        <f t="shared" si="333"/>
        <v>0.180000000000007</v>
      </c>
      <c r="M1976">
        <f t="shared" si="339"/>
        <v>1.35854302664479</v>
      </c>
    </row>
    <row r="1977" spans="1:13">
      <c r="A1977" s="1">
        <v>38914</v>
      </c>
      <c r="B1977">
        <v>386.83</v>
      </c>
      <c r="C1977">
        <f t="shared" si="331"/>
        <v>0.379999999999995</v>
      </c>
      <c r="D1977">
        <f t="shared" si="332"/>
        <v>0</v>
      </c>
      <c r="E1977">
        <f t="shared" si="337"/>
        <v>0.979704459733029</v>
      </c>
      <c r="F1977">
        <f t="shared" si="338"/>
        <v>0.308942636437132</v>
      </c>
      <c r="G1977">
        <f t="shared" si="335"/>
        <v>3.17115329574263</v>
      </c>
      <c r="H1977">
        <f t="shared" si="336"/>
        <v>76.0258151859182</v>
      </c>
      <c r="I1977">
        <f t="shared" si="334"/>
        <v>382.840563202192</v>
      </c>
      <c r="J1977">
        <f t="shared" si="341"/>
        <v>378.433542134477</v>
      </c>
      <c r="K1977">
        <f t="shared" si="340"/>
        <v>4.40702106771596</v>
      </c>
      <c r="L1977">
        <f t="shared" si="333"/>
        <v>0.379999999999995</v>
      </c>
      <c r="M1977">
        <f t="shared" si="339"/>
        <v>1.28864709617016</v>
      </c>
    </row>
    <row r="1978" spans="1:13">
      <c r="A1978" s="1">
        <v>38915</v>
      </c>
      <c r="B1978">
        <v>388.16</v>
      </c>
      <c r="C1978">
        <f t="shared" si="331"/>
        <v>1.33000000000004</v>
      </c>
      <c r="D1978">
        <f t="shared" si="332"/>
        <v>0</v>
      </c>
      <c r="E1978">
        <f t="shared" si="337"/>
        <v>1.0047255697521</v>
      </c>
      <c r="F1978">
        <f t="shared" si="338"/>
        <v>0.286875305263051</v>
      </c>
      <c r="G1978">
        <f t="shared" si="335"/>
        <v>3.50230762745791</v>
      </c>
      <c r="H1978">
        <f t="shared" si="336"/>
        <v>77.7891676281432</v>
      </c>
      <c r="I1978">
        <f t="shared" si="334"/>
        <v>383.658692581695</v>
      </c>
      <c r="J1978">
        <f t="shared" si="341"/>
        <v>379.154272662312</v>
      </c>
      <c r="K1978">
        <f t="shared" si="340"/>
        <v>4.50441991938345</v>
      </c>
      <c r="L1978">
        <f t="shared" si="333"/>
        <v>1.33000000000004</v>
      </c>
      <c r="M1978">
        <f t="shared" si="339"/>
        <v>1.29160087501515</v>
      </c>
    </row>
    <row r="1979" spans="1:13">
      <c r="A1979" s="1">
        <v>38916</v>
      </c>
      <c r="B1979">
        <v>389.74</v>
      </c>
      <c r="C1979">
        <f t="shared" si="331"/>
        <v>1.57999999999998</v>
      </c>
      <c r="D1979">
        <f t="shared" si="332"/>
        <v>0</v>
      </c>
      <c r="E1979">
        <f t="shared" si="337"/>
        <v>1.04581660048409</v>
      </c>
      <c r="F1979">
        <f t="shared" si="338"/>
        <v>0.266384212029976</v>
      </c>
      <c r="G1979">
        <f t="shared" si="335"/>
        <v>3.92597065912603</v>
      </c>
      <c r="H1979">
        <f t="shared" si="336"/>
        <v>79.6994324733266</v>
      </c>
      <c r="I1979">
        <f t="shared" si="334"/>
        <v>384.59399766263</v>
      </c>
      <c r="J1979">
        <f t="shared" si="341"/>
        <v>379.938675058034</v>
      </c>
      <c r="K1979">
        <f t="shared" si="340"/>
        <v>4.65532260459599</v>
      </c>
      <c r="L1979">
        <f t="shared" si="333"/>
        <v>1.57999999999998</v>
      </c>
      <c r="M1979">
        <f t="shared" si="339"/>
        <v>1.31220081251407</v>
      </c>
    </row>
    <row r="1980" spans="1:13">
      <c r="A1980" s="1">
        <v>38917</v>
      </c>
      <c r="B1980">
        <v>393.68</v>
      </c>
      <c r="C1980">
        <f t="shared" si="331"/>
        <v>3.94</v>
      </c>
      <c r="D1980">
        <f t="shared" si="332"/>
        <v>0</v>
      </c>
      <c r="E1980">
        <f t="shared" si="337"/>
        <v>1.2525439861638</v>
      </c>
      <c r="F1980">
        <f t="shared" si="338"/>
        <v>0.247356768313549</v>
      </c>
      <c r="G1980">
        <f t="shared" si="335"/>
        <v>5.06371422420945</v>
      </c>
      <c r="H1980">
        <f t="shared" si="336"/>
        <v>83.508457637936</v>
      </c>
      <c r="I1980">
        <f t="shared" si="334"/>
        <v>385.991424822118</v>
      </c>
      <c r="J1980">
        <f t="shared" si="341"/>
        <v>380.956907236234</v>
      </c>
      <c r="K1980">
        <f t="shared" si="340"/>
        <v>5.03451758588375</v>
      </c>
      <c r="L1980">
        <f t="shared" si="333"/>
        <v>3.94</v>
      </c>
      <c r="M1980">
        <f t="shared" si="339"/>
        <v>1.49990075447735</v>
      </c>
    </row>
    <row r="1981" spans="1:13">
      <c r="A1981" s="1">
        <v>38918</v>
      </c>
      <c r="B1981">
        <v>395.89</v>
      </c>
      <c r="C1981">
        <f t="shared" si="331"/>
        <v>2.20999999999998</v>
      </c>
      <c r="D1981">
        <f t="shared" si="332"/>
        <v>0</v>
      </c>
      <c r="E1981">
        <f t="shared" si="337"/>
        <v>1.32093370143781</v>
      </c>
      <c r="F1981">
        <f t="shared" si="338"/>
        <v>0.229688427719724</v>
      </c>
      <c r="G1981">
        <f t="shared" si="335"/>
        <v>5.75098064169638</v>
      </c>
      <c r="H1981">
        <f t="shared" si="336"/>
        <v>85.1873371725634</v>
      </c>
      <c r="I1981">
        <f t="shared" si="334"/>
        <v>387.513825684476</v>
      </c>
      <c r="J1981">
        <f t="shared" si="341"/>
        <v>382.063449410029</v>
      </c>
      <c r="K1981">
        <f t="shared" si="340"/>
        <v>5.45037627444702</v>
      </c>
      <c r="L1981">
        <f t="shared" si="333"/>
        <v>2.20999999999998</v>
      </c>
      <c r="M1981">
        <f t="shared" si="339"/>
        <v>1.55062212915754</v>
      </c>
    </row>
    <row r="1982" spans="1:13">
      <c r="A1982" s="1">
        <v>38921</v>
      </c>
      <c r="B1982">
        <v>397.95</v>
      </c>
      <c r="C1982">
        <f t="shared" si="331"/>
        <v>2.06</v>
      </c>
      <c r="D1982">
        <f t="shared" si="332"/>
        <v>0</v>
      </c>
      <c r="E1982">
        <f t="shared" si="337"/>
        <v>1.37372415133511</v>
      </c>
      <c r="F1982">
        <f t="shared" si="338"/>
        <v>0.21328211145403</v>
      </c>
      <c r="G1982">
        <f t="shared" si="335"/>
        <v>6.44087843077829</v>
      </c>
      <c r="H1982">
        <f t="shared" si="336"/>
        <v>86.5607265418607</v>
      </c>
      <c r="I1982">
        <f t="shared" si="334"/>
        <v>389.118909294204</v>
      </c>
      <c r="J1982">
        <f t="shared" si="341"/>
        <v>383.240642808746</v>
      </c>
      <c r="K1982">
        <f t="shared" si="340"/>
        <v>5.87826648545774</v>
      </c>
      <c r="L1982">
        <f t="shared" si="333"/>
        <v>2.06</v>
      </c>
      <c r="M1982">
        <f t="shared" si="339"/>
        <v>1.58700626278914</v>
      </c>
    </row>
    <row r="1983" spans="1:13">
      <c r="A1983" s="1">
        <v>38922</v>
      </c>
      <c r="B1983">
        <v>398.21</v>
      </c>
      <c r="C1983">
        <f t="shared" si="331"/>
        <v>0.259999999999991</v>
      </c>
      <c r="D1983">
        <f t="shared" si="332"/>
        <v>0</v>
      </c>
      <c r="E1983">
        <f t="shared" si="337"/>
        <v>1.29417242623975</v>
      </c>
      <c r="F1983">
        <f t="shared" si="338"/>
        <v>0.198047674921599</v>
      </c>
      <c r="G1983">
        <f t="shared" si="335"/>
        <v>6.53465094579913</v>
      </c>
      <c r="H1983">
        <f t="shared" si="336"/>
        <v>86.7279850494264</v>
      </c>
      <c r="I1983">
        <f t="shared" si="334"/>
        <v>390.517119044755</v>
      </c>
      <c r="J1983">
        <f t="shared" si="341"/>
        <v>384.349872176618</v>
      </c>
      <c r="K1983">
        <f t="shared" si="340"/>
        <v>6.16724686813723</v>
      </c>
      <c r="L1983">
        <f t="shared" si="333"/>
        <v>0.259999999999991</v>
      </c>
      <c r="M1983">
        <f t="shared" si="339"/>
        <v>1.49222010116135</v>
      </c>
    </row>
    <row r="1984" spans="1:13">
      <c r="A1984" s="1">
        <v>38923</v>
      </c>
      <c r="B1984">
        <v>397.35</v>
      </c>
      <c r="C1984">
        <f t="shared" si="331"/>
        <v>0</v>
      </c>
      <c r="D1984">
        <f t="shared" si="332"/>
        <v>0.859999999999957</v>
      </c>
      <c r="E1984">
        <f t="shared" si="337"/>
        <v>1.20173153865119</v>
      </c>
      <c r="F1984">
        <f t="shared" si="338"/>
        <v>0.245329983855768</v>
      </c>
      <c r="G1984">
        <f t="shared" si="335"/>
        <v>4.89842912702308</v>
      </c>
      <c r="H1984">
        <f t="shared" si="336"/>
        <v>83.0463335497481</v>
      </c>
      <c r="I1984">
        <f t="shared" si="334"/>
        <v>391.568016135672</v>
      </c>
      <c r="J1984">
        <f t="shared" si="341"/>
        <v>385.31318164833</v>
      </c>
      <c r="K1984">
        <f t="shared" si="340"/>
        <v>6.25483448734133</v>
      </c>
      <c r="L1984">
        <f t="shared" si="333"/>
        <v>0.859999999999957</v>
      </c>
      <c r="M1984">
        <f t="shared" si="339"/>
        <v>1.44706152250696</v>
      </c>
    </row>
    <row r="1985" spans="1:13">
      <c r="A1985" s="1">
        <v>38924</v>
      </c>
      <c r="B1985">
        <v>394.86</v>
      </c>
      <c r="C1985">
        <f t="shared" si="331"/>
        <v>0</v>
      </c>
      <c r="D1985">
        <f t="shared" si="332"/>
        <v>2.49000000000001</v>
      </c>
      <c r="E1985">
        <f t="shared" si="337"/>
        <v>1.11589357160468</v>
      </c>
      <c r="F1985">
        <f t="shared" si="338"/>
        <v>0.405663556437499</v>
      </c>
      <c r="G1985">
        <f t="shared" si="335"/>
        <v>2.75078585171504</v>
      </c>
      <c r="H1985">
        <f t="shared" si="336"/>
        <v>73.338920441359</v>
      </c>
      <c r="I1985">
        <f t="shared" si="334"/>
        <v>392.074323254005</v>
      </c>
      <c r="J1985">
        <f t="shared" si="341"/>
        <v>386.020600888189</v>
      </c>
      <c r="K1985">
        <f t="shared" si="340"/>
        <v>6.05372236581633</v>
      </c>
      <c r="L1985">
        <f t="shared" si="333"/>
        <v>2.49000000000001</v>
      </c>
      <c r="M1985">
        <f t="shared" si="339"/>
        <v>1.52155712804218</v>
      </c>
    </row>
    <row r="1986" spans="1:13">
      <c r="A1986" s="1">
        <v>38925</v>
      </c>
      <c r="B1986">
        <v>387.34</v>
      </c>
      <c r="C1986">
        <f t="shared" si="331"/>
        <v>0</v>
      </c>
      <c r="D1986">
        <f t="shared" si="332"/>
        <v>7.52000000000004</v>
      </c>
      <c r="E1986">
        <f t="shared" si="337"/>
        <v>1.03618688791863</v>
      </c>
      <c r="F1986">
        <f t="shared" si="338"/>
        <v>0.913830445263395</v>
      </c>
      <c r="G1986">
        <f t="shared" si="335"/>
        <v>1.13389403175331</v>
      </c>
      <c r="H1986">
        <f t="shared" si="336"/>
        <v>53.1373167964506</v>
      </c>
      <c r="I1986">
        <f t="shared" si="334"/>
        <v>391.346184337539</v>
      </c>
      <c r="J1986">
        <f t="shared" si="341"/>
        <v>386.118368362374</v>
      </c>
      <c r="K1986">
        <f t="shared" si="340"/>
        <v>5.22781597516513</v>
      </c>
      <c r="L1986">
        <f t="shared" si="333"/>
        <v>7.52000000000004</v>
      </c>
      <c r="M1986">
        <f t="shared" si="339"/>
        <v>1.95001733318203</v>
      </c>
    </row>
    <row r="1987" spans="1:13">
      <c r="A1987" s="1">
        <v>38928</v>
      </c>
      <c r="B1987">
        <v>386.5</v>
      </c>
      <c r="C1987">
        <f t="shared" si="331"/>
        <v>0</v>
      </c>
      <c r="D1987">
        <f t="shared" si="332"/>
        <v>0.839999999999975</v>
      </c>
      <c r="E1987">
        <f t="shared" si="337"/>
        <v>0.962173538781586</v>
      </c>
      <c r="F1987">
        <f t="shared" si="338"/>
        <v>0.908556842030293</v>
      </c>
      <c r="G1987">
        <f t="shared" si="335"/>
        <v>1.0590130350364</v>
      </c>
      <c r="H1987">
        <f t="shared" si="336"/>
        <v>51.4330418028498</v>
      </c>
      <c r="I1987">
        <f t="shared" si="334"/>
        <v>390.600841186426</v>
      </c>
      <c r="J1987">
        <f t="shared" si="341"/>
        <v>386.146647266722</v>
      </c>
      <c r="K1987">
        <f t="shared" si="340"/>
        <v>4.45419391970347</v>
      </c>
      <c r="L1987">
        <f t="shared" si="333"/>
        <v>0.839999999999975</v>
      </c>
      <c r="M1987">
        <f t="shared" si="339"/>
        <v>1.87073038081188</v>
      </c>
    </row>
    <row r="1988" spans="1:13">
      <c r="A1988" s="1">
        <v>38929</v>
      </c>
      <c r="B1988">
        <v>378.76</v>
      </c>
      <c r="C1988">
        <f t="shared" ref="C1988:C2051" si="342">IF(B1988&gt;B1987,B1988-B1987,0)</f>
        <v>0</v>
      </c>
      <c r="D1988">
        <f t="shared" ref="D1988:D2051" si="343">IF(B1988&lt;B1987,B1987-B1988,0)</f>
        <v>7.74000000000001</v>
      </c>
      <c r="E1988">
        <f t="shared" si="337"/>
        <v>0.893446857440044</v>
      </c>
      <c r="F1988">
        <f t="shared" si="338"/>
        <v>1.39651706759956</v>
      </c>
      <c r="G1988">
        <f t="shared" si="335"/>
        <v>0.639767947108423</v>
      </c>
      <c r="H1988">
        <f t="shared" si="336"/>
        <v>39.015761238448</v>
      </c>
      <c r="I1988">
        <f t="shared" si="334"/>
        <v>388.779719811953</v>
      </c>
      <c r="J1988">
        <f t="shared" si="341"/>
        <v>385.599296704258</v>
      </c>
      <c r="K1988">
        <f t="shared" si="340"/>
        <v>3.18042310769533</v>
      </c>
      <c r="L1988">
        <f t="shared" ref="L1988:L2051" si="344">ABS(B1988-B1987)</f>
        <v>7.74000000000001</v>
      </c>
      <c r="M1988">
        <f t="shared" si="339"/>
        <v>2.2899639250396</v>
      </c>
    </row>
    <row r="1989" spans="1:13">
      <c r="A1989" s="1">
        <v>38930</v>
      </c>
      <c r="B1989">
        <v>366.73</v>
      </c>
      <c r="C1989">
        <f t="shared" si="342"/>
        <v>0</v>
      </c>
      <c r="D1989">
        <f t="shared" si="343"/>
        <v>12.03</v>
      </c>
      <c r="E1989">
        <f t="shared" si="337"/>
        <v>0.829629224765755</v>
      </c>
      <c r="F1989">
        <f t="shared" si="338"/>
        <v>2.15605156277102</v>
      </c>
      <c r="G1989">
        <f t="shared" si="335"/>
        <v>0.384790994376541</v>
      </c>
      <c r="H1989">
        <f t="shared" si="336"/>
        <v>27.7869365080455</v>
      </c>
      <c r="I1989">
        <f t="shared" si="334"/>
        <v>385.388472904875</v>
      </c>
      <c r="J1989">
        <f t="shared" si="341"/>
        <v>384.201081818473</v>
      </c>
      <c r="K1989">
        <f t="shared" si="340"/>
        <v>1.18739108640239</v>
      </c>
      <c r="L1989">
        <f t="shared" si="344"/>
        <v>12.03</v>
      </c>
      <c r="M1989">
        <f t="shared" si="339"/>
        <v>2.98568078753677</v>
      </c>
    </row>
    <row r="1990" spans="1:13">
      <c r="A1990" s="1">
        <v>38931</v>
      </c>
      <c r="B1990">
        <v>358.69</v>
      </c>
      <c r="C1990">
        <f t="shared" si="342"/>
        <v>0</v>
      </c>
      <c r="D1990">
        <f t="shared" si="343"/>
        <v>8.04000000000002</v>
      </c>
      <c r="E1990">
        <f t="shared" si="337"/>
        <v>0.770369994425344</v>
      </c>
      <c r="F1990">
        <f t="shared" si="338"/>
        <v>2.57633359400166</v>
      </c>
      <c r="G1990">
        <f t="shared" si="335"/>
        <v>0.299017951797452</v>
      </c>
      <c r="H1990">
        <f t="shared" si="336"/>
        <v>23.0187697855677</v>
      </c>
      <c r="I1990">
        <f t="shared" si="334"/>
        <v>381.282247772105</v>
      </c>
      <c r="J1990">
        <f t="shared" si="341"/>
        <v>382.310710655724</v>
      </c>
      <c r="K1990">
        <f t="shared" si="340"/>
        <v>-1.0284628836186</v>
      </c>
      <c r="L1990">
        <f t="shared" si="344"/>
        <v>8.04000000000002</v>
      </c>
      <c r="M1990">
        <f t="shared" si="339"/>
        <v>3.346703588427</v>
      </c>
    </row>
    <row r="1991" spans="1:13">
      <c r="A1991" s="1">
        <v>38932</v>
      </c>
      <c r="B1991">
        <v>355.6</v>
      </c>
      <c r="C1991">
        <f t="shared" si="342"/>
        <v>0</v>
      </c>
      <c r="D1991">
        <f t="shared" si="343"/>
        <v>3.08999999999997</v>
      </c>
      <c r="E1991">
        <f t="shared" si="337"/>
        <v>0.715343566252105</v>
      </c>
      <c r="F1991">
        <f t="shared" si="338"/>
        <v>2.61302405157297</v>
      </c>
      <c r="G1991">
        <f t="shared" si="335"/>
        <v>0.273760804391176</v>
      </c>
      <c r="H1991">
        <f t="shared" si="336"/>
        <v>21.4923244181647</v>
      </c>
      <c r="I1991">
        <f t="shared" si="334"/>
        <v>377.332318064755</v>
      </c>
      <c r="J1991">
        <f t="shared" si="341"/>
        <v>380.331446996135</v>
      </c>
      <c r="K1991">
        <f t="shared" si="340"/>
        <v>-2.99912893137923</v>
      </c>
      <c r="L1991">
        <f t="shared" si="344"/>
        <v>3.08999999999997</v>
      </c>
      <c r="M1991">
        <f t="shared" si="339"/>
        <v>3.32836761782507</v>
      </c>
    </row>
    <row r="1992" spans="1:13">
      <c r="A1992" s="1">
        <v>38935</v>
      </c>
      <c r="B1992">
        <v>363.56</v>
      </c>
      <c r="C1992">
        <f t="shared" si="342"/>
        <v>7.95999999999998</v>
      </c>
      <c r="D1992">
        <f t="shared" si="343"/>
        <v>0</v>
      </c>
      <c r="E1992">
        <f t="shared" si="337"/>
        <v>1.23281902580552</v>
      </c>
      <c r="F1992">
        <f t="shared" si="338"/>
        <v>2.42637947646061</v>
      </c>
      <c r="G1992">
        <f t="shared" si="335"/>
        <v>0.508089949558859</v>
      </c>
      <c r="H1992">
        <f t="shared" si="336"/>
        <v>33.690957870748</v>
      </c>
      <c r="I1992">
        <f t="shared" si="334"/>
        <v>375.214135546396</v>
      </c>
      <c r="J1992">
        <f t="shared" si="341"/>
        <v>379.088682773721</v>
      </c>
      <c r="K1992">
        <f t="shared" si="340"/>
        <v>-3.87454722732502</v>
      </c>
      <c r="L1992">
        <f t="shared" si="344"/>
        <v>7.95999999999998</v>
      </c>
      <c r="M1992">
        <f t="shared" si="339"/>
        <v>3.65919850226614</v>
      </c>
    </row>
    <row r="1993" spans="1:13">
      <c r="A1993" s="1">
        <v>38936</v>
      </c>
      <c r="B1993">
        <v>383.14</v>
      </c>
      <c r="C1993">
        <f t="shared" si="342"/>
        <v>19.58</v>
      </c>
      <c r="D1993">
        <f t="shared" si="343"/>
        <v>0</v>
      </c>
      <c r="E1993">
        <f t="shared" si="337"/>
        <v>2.5433319525337</v>
      </c>
      <c r="F1993">
        <f t="shared" si="338"/>
        <v>2.25306665671343</v>
      </c>
      <c r="G1993">
        <f t="shared" si="335"/>
        <v>1.12883120654925</v>
      </c>
      <c r="H1993">
        <f t="shared" si="336"/>
        <v>53.0258671085079</v>
      </c>
      <c r="I1993">
        <f t="shared" si="334"/>
        <v>376.43313349936</v>
      </c>
      <c r="J1993">
        <f t="shared" si="341"/>
        <v>379.388885380188</v>
      </c>
      <c r="K1993">
        <f t="shared" si="340"/>
        <v>-2.95575188082796</v>
      </c>
      <c r="L1993">
        <f t="shared" si="344"/>
        <v>19.58</v>
      </c>
      <c r="M1993">
        <f t="shared" si="339"/>
        <v>4.79639860924713</v>
      </c>
    </row>
    <row r="1994" spans="1:13">
      <c r="A1994" s="1">
        <v>38937</v>
      </c>
      <c r="B1994">
        <v>390.86</v>
      </c>
      <c r="C1994">
        <f t="shared" si="342"/>
        <v>7.72000000000003</v>
      </c>
      <c r="D1994">
        <f t="shared" si="343"/>
        <v>0</v>
      </c>
      <c r="E1994">
        <f t="shared" si="337"/>
        <v>2.91309395592415</v>
      </c>
      <c r="F1994">
        <f t="shared" si="338"/>
        <v>2.09213332409104</v>
      </c>
      <c r="G1994">
        <f t="shared" si="335"/>
        <v>1.39240359224706</v>
      </c>
      <c r="H1994">
        <f t="shared" si="336"/>
        <v>58.2010324996732</v>
      </c>
      <c r="I1994">
        <f t="shared" si="334"/>
        <v>378.651985567159</v>
      </c>
      <c r="J1994">
        <f t="shared" si="341"/>
        <v>380.238894973516</v>
      </c>
      <c r="K1994">
        <f t="shared" si="340"/>
        <v>-1.58690940635762</v>
      </c>
      <c r="L1994">
        <f t="shared" si="344"/>
        <v>7.72000000000003</v>
      </c>
      <c r="M1994">
        <f t="shared" si="339"/>
        <v>5.00522728001519</v>
      </c>
    </row>
    <row r="1995" spans="1:13">
      <c r="A1995" s="1">
        <v>38942</v>
      </c>
      <c r="B1995">
        <v>391.73</v>
      </c>
      <c r="C1995">
        <f t="shared" si="342"/>
        <v>0.870000000000005</v>
      </c>
      <c r="D1995">
        <f t="shared" si="343"/>
        <v>0</v>
      </c>
      <c r="E1995">
        <f t="shared" si="337"/>
        <v>2.76715867335814</v>
      </c>
      <c r="F1995">
        <f t="shared" si="338"/>
        <v>1.94269522951311</v>
      </c>
      <c r="G1995">
        <f t="shared" si="335"/>
        <v>1.42439155216934</v>
      </c>
      <c r="H1995">
        <f t="shared" si="336"/>
        <v>58.7525373487957</v>
      </c>
      <c r="I1995">
        <f t="shared" si="334"/>
        <v>380.66338418693</v>
      </c>
      <c r="J1995">
        <f t="shared" si="341"/>
        <v>381.090385855979</v>
      </c>
      <c r="K1995">
        <f t="shared" si="340"/>
        <v>-0.427001669049105</v>
      </c>
      <c r="L1995">
        <f t="shared" si="344"/>
        <v>0.870000000000005</v>
      </c>
      <c r="M1995">
        <f t="shared" si="339"/>
        <v>4.70985390287125</v>
      </c>
    </row>
    <row r="1996" spans="1:13">
      <c r="A1996" s="1">
        <v>38943</v>
      </c>
      <c r="B1996">
        <v>390.29</v>
      </c>
      <c r="C1996">
        <f t="shared" si="342"/>
        <v>0</v>
      </c>
      <c r="D1996">
        <f t="shared" si="343"/>
        <v>1.44</v>
      </c>
      <c r="E1996">
        <f t="shared" si="337"/>
        <v>2.56950448240399</v>
      </c>
      <c r="F1996">
        <f t="shared" si="338"/>
        <v>1.90678842740503</v>
      </c>
      <c r="G1996">
        <f t="shared" si="335"/>
        <v>1.34755615540464</v>
      </c>
      <c r="H1996">
        <f t="shared" si="336"/>
        <v>57.4025099379303</v>
      </c>
      <c r="I1996">
        <f t="shared" si="334"/>
        <v>382.14395769898</v>
      </c>
      <c r="J1996">
        <f t="shared" si="341"/>
        <v>381.772077264051</v>
      </c>
      <c r="K1996">
        <f t="shared" si="340"/>
        <v>0.37188043492921</v>
      </c>
      <c r="L1996">
        <f t="shared" si="344"/>
        <v>1.44</v>
      </c>
      <c r="M1996">
        <f t="shared" si="339"/>
        <v>4.47629290980902</v>
      </c>
    </row>
    <row r="1997" spans="1:13">
      <c r="A1997" s="1">
        <v>38944</v>
      </c>
      <c r="B1997">
        <v>389.23</v>
      </c>
      <c r="C1997">
        <f t="shared" si="342"/>
        <v>0</v>
      </c>
      <c r="D1997">
        <f t="shared" si="343"/>
        <v>1.06</v>
      </c>
      <c r="E1997">
        <f t="shared" si="337"/>
        <v>2.38596844794656</v>
      </c>
      <c r="F1997">
        <f t="shared" si="338"/>
        <v>1.84630353973324</v>
      </c>
      <c r="G1997">
        <f t="shared" si="335"/>
        <v>1.29229479151153</v>
      </c>
      <c r="H1997">
        <f t="shared" si="336"/>
        <v>56.3755934139428</v>
      </c>
      <c r="I1997">
        <f t="shared" si="334"/>
        <v>383.233791004877</v>
      </c>
      <c r="J1997">
        <f t="shared" si="341"/>
        <v>382.324709338784</v>
      </c>
      <c r="K1997">
        <f t="shared" si="340"/>
        <v>0.90908166609222</v>
      </c>
      <c r="L1997">
        <f t="shared" si="344"/>
        <v>1.06</v>
      </c>
      <c r="M1997">
        <f t="shared" si="339"/>
        <v>4.2322719876798</v>
      </c>
    </row>
    <row r="1998" spans="1:13">
      <c r="A1998" s="1">
        <v>38946</v>
      </c>
      <c r="B1998">
        <v>387.94</v>
      </c>
      <c r="C1998">
        <f t="shared" si="342"/>
        <v>0</v>
      </c>
      <c r="D1998">
        <f t="shared" si="343"/>
        <v>1.29000000000002</v>
      </c>
      <c r="E1998">
        <f t="shared" si="337"/>
        <v>2.21554213023609</v>
      </c>
      <c r="F1998">
        <f t="shared" si="338"/>
        <v>1.80656757260944</v>
      </c>
      <c r="G1998">
        <f t="shared" si="335"/>
        <v>1.22638209819958</v>
      </c>
      <c r="H1998">
        <f t="shared" si="336"/>
        <v>55.0840800952957</v>
      </c>
      <c r="I1998">
        <f t="shared" si="334"/>
        <v>383.957605948327</v>
      </c>
      <c r="J1998">
        <f t="shared" si="341"/>
        <v>382.740802376781</v>
      </c>
      <c r="K1998">
        <f t="shared" si="340"/>
        <v>1.21680357154611</v>
      </c>
      <c r="L1998">
        <f t="shared" si="344"/>
        <v>1.29000000000002</v>
      </c>
      <c r="M1998">
        <f t="shared" si="339"/>
        <v>4.02210970284553</v>
      </c>
    </row>
    <row r="1999" spans="1:13">
      <c r="A1999" s="1">
        <v>38949</v>
      </c>
      <c r="B1999">
        <v>384.79</v>
      </c>
      <c r="C1999">
        <f t="shared" si="342"/>
        <v>0</v>
      </c>
      <c r="D1999">
        <f t="shared" si="343"/>
        <v>3.14999999999998</v>
      </c>
      <c r="E1999">
        <f t="shared" si="337"/>
        <v>2.05728912093351</v>
      </c>
      <c r="F1999">
        <f t="shared" si="338"/>
        <v>1.90252703170876</v>
      </c>
      <c r="G1999">
        <f t="shared" si="335"/>
        <v>1.08134554024483</v>
      </c>
      <c r="H1999">
        <f t="shared" si="336"/>
        <v>51.9541575070535</v>
      </c>
      <c r="I1999">
        <f t="shared" ref="I1999:I2062" si="345">(B1999*0.1538)+(I1998*0.8462)</f>
        <v>384.085628153474</v>
      </c>
      <c r="J1999">
        <f t="shared" si="341"/>
        <v>382.892647920661</v>
      </c>
      <c r="K1999">
        <f t="shared" si="340"/>
        <v>1.19298023281289</v>
      </c>
      <c r="L1999">
        <f t="shared" si="344"/>
        <v>3.14999999999998</v>
      </c>
      <c r="M1999">
        <f t="shared" si="339"/>
        <v>3.95981615264228</v>
      </c>
    </row>
    <row r="2000" spans="1:13">
      <c r="A2000" s="1">
        <v>38950</v>
      </c>
      <c r="B2000">
        <v>382.91</v>
      </c>
      <c r="C2000">
        <f t="shared" si="342"/>
        <v>0</v>
      </c>
      <c r="D2000">
        <f t="shared" si="343"/>
        <v>1.88</v>
      </c>
      <c r="E2000">
        <f t="shared" si="337"/>
        <v>1.91033989800969</v>
      </c>
      <c r="F2000">
        <f t="shared" si="338"/>
        <v>1.90091795801528</v>
      </c>
      <c r="G2000">
        <f t="shared" ref="G2000:G2063" si="346">E2000/F2000</f>
        <v>1.00495652111375</v>
      </c>
      <c r="H2000">
        <f t="shared" ref="H2000:H2063" si="347">100-(100/(1+G2000))</f>
        <v>50.123606698239</v>
      </c>
      <c r="I2000">
        <f t="shared" si="345"/>
        <v>383.90481654347</v>
      </c>
      <c r="J2000">
        <f t="shared" si="341"/>
        <v>382.89393370974</v>
      </c>
      <c r="K2000">
        <f t="shared" si="340"/>
        <v>1.01088283372962</v>
      </c>
      <c r="L2000">
        <f t="shared" si="344"/>
        <v>1.88</v>
      </c>
      <c r="M2000">
        <f t="shared" si="339"/>
        <v>3.81125785602497</v>
      </c>
    </row>
    <row r="2001" spans="1:13">
      <c r="A2001" s="1">
        <v>38951</v>
      </c>
      <c r="B2001">
        <v>380.83</v>
      </c>
      <c r="C2001">
        <f t="shared" si="342"/>
        <v>0</v>
      </c>
      <c r="D2001">
        <f t="shared" si="343"/>
        <v>2.08000000000004</v>
      </c>
      <c r="E2001">
        <f t="shared" ref="E2001:E2064" si="348">((E2000*13)+C2001)/14</f>
        <v>1.77388704815186</v>
      </c>
      <c r="F2001">
        <f t="shared" ref="F2001:F2064" si="349">((F2000*13)+D2001)/14</f>
        <v>1.91370953244276</v>
      </c>
      <c r="G2001">
        <f t="shared" si="346"/>
        <v>0.926936412281738</v>
      </c>
      <c r="H2001">
        <f t="shared" si="347"/>
        <v>48.1041515627455</v>
      </c>
      <c r="I2001">
        <f t="shared" si="345"/>
        <v>383.431909759084</v>
      </c>
      <c r="J2001">
        <f t="shared" si="341"/>
        <v>382.740996221848</v>
      </c>
      <c r="K2001">
        <f t="shared" si="340"/>
        <v>0.690913537235701</v>
      </c>
      <c r="L2001">
        <f t="shared" si="344"/>
        <v>2.08000000000004</v>
      </c>
      <c r="M2001">
        <f t="shared" ref="M2001:M2064" si="350">((M2000*13)+L2001)/14</f>
        <v>3.68759658059462</v>
      </c>
    </row>
    <row r="2002" spans="1:13">
      <c r="A2002" s="1">
        <v>38953</v>
      </c>
      <c r="B2002">
        <v>379.93</v>
      </c>
      <c r="C2002">
        <f t="shared" si="342"/>
        <v>0</v>
      </c>
      <c r="D2002">
        <f t="shared" si="343"/>
        <v>0.899999999999977</v>
      </c>
      <c r="E2002">
        <f t="shared" si="348"/>
        <v>1.64718083042672</v>
      </c>
      <c r="F2002">
        <f t="shared" si="349"/>
        <v>1.84130170869685</v>
      </c>
      <c r="G2002">
        <f t="shared" si="346"/>
        <v>0.894574106267728</v>
      </c>
      <c r="H2002">
        <f t="shared" si="347"/>
        <v>47.217688836148</v>
      </c>
      <c r="I2002">
        <f t="shared" si="345"/>
        <v>382.893316038137</v>
      </c>
      <c r="J2002">
        <f t="shared" si="341"/>
        <v>382.532701401809</v>
      </c>
      <c r="K2002">
        <f t="shared" si="340"/>
        <v>0.360614636327568</v>
      </c>
      <c r="L2002">
        <f t="shared" si="344"/>
        <v>0.899999999999977</v>
      </c>
      <c r="M2002">
        <f t="shared" si="350"/>
        <v>3.48848253912357</v>
      </c>
    </row>
    <row r="2003" spans="1:13">
      <c r="A2003" s="1">
        <v>38956</v>
      </c>
      <c r="B2003">
        <v>378.81</v>
      </c>
      <c r="C2003">
        <f t="shared" si="342"/>
        <v>0</v>
      </c>
      <c r="D2003">
        <f t="shared" si="343"/>
        <v>1.12</v>
      </c>
      <c r="E2003">
        <f t="shared" si="348"/>
        <v>1.52952505682482</v>
      </c>
      <c r="F2003">
        <f t="shared" si="349"/>
        <v>1.78978015807565</v>
      </c>
      <c r="G2003">
        <f t="shared" si="346"/>
        <v>0.854588229690369</v>
      </c>
      <c r="H2003">
        <f t="shared" si="347"/>
        <v>46.0796750464143</v>
      </c>
      <c r="I2003">
        <f t="shared" si="345"/>
        <v>382.265302031471</v>
      </c>
      <c r="J2003">
        <f t="shared" si="341"/>
        <v>382.256849227935</v>
      </c>
      <c r="K2003">
        <f t="shared" si="340"/>
        <v>0.00845280353621547</v>
      </c>
      <c r="L2003">
        <f t="shared" si="344"/>
        <v>1.12</v>
      </c>
      <c r="M2003">
        <f t="shared" si="350"/>
        <v>3.31930521490046</v>
      </c>
    </row>
    <row r="2004" spans="1:13">
      <c r="A2004" s="1">
        <v>38957</v>
      </c>
      <c r="B2004">
        <v>378.24</v>
      </c>
      <c r="C2004">
        <f t="shared" si="342"/>
        <v>0</v>
      </c>
      <c r="D2004">
        <f t="shared" si="343"/>
        <v>0.569999999999993</v>
      </c>
      <c r="E2004">
        <f t="shared" si="348"/>
        <v>1.42027326705161</v>
      </c>
      <c r="F2004">
        <f t="shared" si="349"/>
        <v>1.70265300392739</v>
      </c>
      <c r="G2004">
        <f t="shared" si="346"/>
        <v>0.834153091543358</v>
      </c>
      <c r="H2004">
        <f t="shared" si="347"/>
        <v>45.4789240543414</v>
      </c>
      <c r="I2004">
        <f t="shared" si="345"/>
        <v>381.646210579031</v>
      </c>
      <c r="J2004">
        <f t="shared" si="341"/>
        <v>381.959200700145</v>
      </c>
      <c r="K2004">
        <f t="shared" si="340"/>
        <v>-0.312990121114069</v>
      </c>
      <c r="L2004">
        <f t="shared" si="344"/>
        <v>0.569999999999993</v>
      </c>
      <c r="M2004">
        <f t="shared" si="350"/>
        <v>3.122926270979</v>
      </c>
    </row>
    <row r="2005" spans="1:13">
      <c r="A2005" s="1">
        <v>38958</v>
      </c>
      <c r="B2005">
        <v>379.27</v>
      </c>
      <c r="C2005">
        <f t="shared" si="342"/>
        <v>1.02999999999997</v>
      </c>
      <c r="D2005">
        <f t="shared" si="343"/>
        <v>0</v>
      </c>
      <c r="E2005">
        <f t="shared" si="348"/>
        <v>1.39239660511935</v>
      </c>
      <c r="F2005">
        <f t="shared" si="349"/>
        <v>1.58103493221829</v>
      </c>
      <c r="G2005">
        <f t="shared" si="346"/>
        <v>0.880686806309674</v>
      </c>
      <c r="H2005">
        <f t="shared" si="347"/>
        <v>46.8279355900719</v>
      </c>
      <c r="I2005">
        <f t="shared" si="345"/>
        <v>381.280749391976</v>
      </c>
      <c r="J2005">
        <f t="shared" si="341"/>
        <v>381.759930928264</v>
      </c>
      <c r="K2005">
        <f t="shared" si="340"/>
        <v>-0.479181536288309</v>
      </c>
      <c r="L2005">
        <f t="shared" si="344"/>
        <v>1.02999999999997</v>
      </c>
      <c r="M2005">
        <f t="shared" si="350"/>
        <v>2.97343153733764</v>
      </c>
    </row>
    <row r="2006" spans="1:13">
      <c r="A2006" s="1">
        <v>38959</v>
      </c>
      <c r="B2006">
        <v>380.73</v>
      </c>
      <c r="C2006">
        <f t="shared" si="342"/>
        <v>1.46000000000004</v>
      </c>
      <c r="D2006">
        <f t="shared" si="343"/>
        <v>0</v>
      </c>
      <c r="E2006">
        <f t="shared" si="348"/>
        <v>1.3972254190394</v>
      </c>
      <c r="F2006">
        <f t="shared" si="349"/>
        <v>1.46810386563127</v>
      </c>
      <c r="G2006">
        <f t="shared" si="346"/>
        <v>0.951721095318153</v>
      </c>
      <c r="H2006">
        <f t="shared" si="347"/>
        <v>48.7631710084586</v>
      </c>
      <c r="I2006">
        <f t="shared" si="345"/>
        <v>381.19604413549</v>
      </c>
      <c r="J2006">
        <f t="shared" si="341"/>
        <v>381.68361304648</v>
      </c>
      <c r="K2006">
        <f t="shared" si="340"/>
        <v>-0.487568910989864</v>
      </c>
      <c r="L2006">
        <f t="shared" si="344"/>
        <v>1.46000000000004</v>
      </c>
      <c r="M2006">
        <f t="shared" si="350"/>
        <v>2.86532928467067</v>
      </c>
    </row>
    <row r="2007" spans="1:13">
      <c r="A2007" s="1">
        <v>38960</v>
      </c>
      <c r="B2007">
        <v>382.24</v>
      </c>
      <c r="C2007">
        <f t="shared" si="342"/>
        <v>1.50999999999999</v>
      </c>
      <c r="D2007">
        <f t="shared" si="343"/>
        <v>0</v>
      </c>
      <c r="E2007">
        <f t="shared" si="348"/>
        <v>1.40528074625087</v>
      </c>
      <c r="F2007">
        <f t="shared" si="349"/>
        <v>1.36323930380046</v>
      </c>
      <c r="G2007">
        <f t="shared" si="346"/>
        <v>1.03083937085236</v>
      </c>
      <c r="H2007">
        <f t="shared" si="347"/>
        <v>50.7592764670357</v>
      </c>
      <c r="I2007">
        <f t="shared" si="345"/>
        <v>381.356604547452</v>
      </c>
      <c r="J2007">
        <f t="shared" si="341"/>
        <v>381.724841319736</v>
      </c>
      <c r="K2007">
        <f t="shared" si="340"/>
        <v>-0.368236772284092</v>
      </c>
      <c r="L2007">
        <f t="shared" si="344"/>
        <v>1.50999999999999</v>
      </c>
      <c r="M2007">
        <f t="shared" si="350"/>
        <v>2.76852005005134</v>
      </c>
    </row>
    <row r="2008" spans="1:13">
      <c r="A2008" s="1">
        <v>38963</v>
      </c>
      <c r="B2008">
        <v>382.63</v>
      </c>
      <c r="C2008">
        <f t="shared" si="342"/>
        <v>0.389999999999986</v>
      </c>
      <c r="D2008">
        <f t="shared" si="343"/>
        <v>0</v>
      </c>
      <c r="E2008">
        <f t="shared" si="348"/>
        <v>1.33276069294724</v>
      </c>
      <c r="F2008">
        <f t="shared" si="349"/>
        <v>1.26586506781471</v>
      </c>
      <c r="G2008">
        <f t="shared" si="346"/>
        <v>1.05284577861684</v>
      </c>
      <c r="H2008">
        <f t="shared" si="347"/>
        <v>51.2871346490637</v>
      </c>
      <c r="I2008">
        <f t="shared" si="345"/>
        <v>381.552452768054</v>
      </c>
      <c r="J2008">
        <f t="shared" si="341"/>
        <v>381.791913577943</v>
      </c>
      <c r="K2008">
        <f t="shared" si="340"/>
        <v>-0.239460809889749</v>
      </c>
      <c r="L2008">
        <f t="shared" si="344"/>
        <v>0.389999999999986</v>
      </c>
      <c r="M2008">
        <f t="shared" si="350"/>
        <v>2.59862576076195</v>
      </c>
    </row>
    <row r="2009" spans="1:13">
      <c r="A2009" s="1">
        <v>38964</v>
      </c>
      <c r="B2009">
        <v>382.5</v>
      </c>
      <c r="C2009">
        <f t="shared" si="342"/>
        <v>0</v>
      </c>
      <c r="D2009">
        <f t="shared" si="343"/>
        <v>0.129999999999995</v>
      </c>
      <c r="E2009">
        <f t="shared" si="348"/>
        <v>1.23756350059386</v>
      </c>
      <c r="F2009">
        <f t="shared" si="349"/>
        <v>1.18473184868509</v>
      </c>
      <c r="G2009">
        <f t="shared" si="346"/>
        <v>1.04459376353173</v>
      </c>
      <c r="H2009">
        <f t="shared" si="347"/>
        <v>51.0905286988331</v>
      </c>
      <c r="I2009">
        <f t="shared" si="345"/>
        <v>381.698185532327</v>
      </c>
      <c r="J2009">
        <f t="shared" si="341"/>
        <v>381.844382781818</v>
      </c>
      <c r="K2009">
        <f t="shared" si="340"/>
        <v>-0.146197249490797</v>
      </c>
      <c r="L2009">
        <f t="shared" si="344"/>
        <v>0.129999999999995</v>
      </c>
      <c r="M2009">
        <f t="shared" si="350"/>
        <v>2.42229534927896</v>
      </c>
    </row>
    <row r="2010" spans="1:13">
      <c r="A2010" s="1">
        <v>38965</v>
      </c>
      <c r="B2010">
        <v>380.92</v>
      </c>
      <c r="C2010">
        <f t="shared" si="342"/>
        <v>0</v>
      </c>
      <c r="D2010">
        <f t="shared" si="343"/>
        <v>1.57999999999998</v>
      </c>
      <c r="E2010">
        <f t="shared" si="348"/>
        <v>1.1491661076943</v>
      </c>
      <c r="F2010">
        <f t="shared" si="349"/>
        <v>1.21296528806473</v>
      </c>
      <c r="G2010">
        <f t="shared" si="346"/>
        <v>0.947402303266061</v>
      </c>
      <c r="H2010">
        <f t="shared" si="347"/>
        <v>48.6495420939544</v>
      </c>
      <c r="I2010">
        <f t="shared" si="345"/>
        <v>381.578500597455</v>
      </c>
      <c r="J2010">
        <f t="shared" si="341"/>
        <v>381.775886017685</v>
      </c>
      <c r="K2010">
        <f t="shared" si="340"/>
        <v>-0.197385420230034</v>
      </c>
      <c r="L2010">
        <f t="shared" si="344"/>
        <v>1.57999999999998</v>
      </c>
      <c r="M2010">
        <f t="shared" si="350"/>
        <v>2.36213139575903</v>
      </c>
    </row>
    <row r="2011" spans="1:13">
      <c r="A2011" s="1">
        <v>38967</v>
      </c>
      <c r="B2011">
        <v>381.47</v>
      </c>
      <c r="C2011">
        <f t="shared" si="342"/>
        <v>0.550000000000011</v>
      </c>
      <c r="D2011">
        <f t="shared" si="343"/>
        <v>0</v>
      </c>
      <c r="E2011">
        <f t="shared" si="348"/>
        <v>1.10636852857328</v>
      </c>
      <c r="F2011">
        <f t="shared" si="349"/>
        <v>1.12632491034582</v>
      </c>
      <c r="G2011">
        <f t="shared" si="346"/>
        <v>0.982281860598814</v>
      </c>
      <c r="H2011">
        <f t="shared" si="347"/>
        <v>49.5530872840698</v>
      </c>
      <c r="I2011">
        <f t="shared" si="345"/>
        <v>381.561813205566</v>
      </c>
      <c r="J2011">
        <f t="shared" si="341"/>
        <v>381.753219863775</v>
      </c>
      <c r="K2011">
        <f t="shared" si="340"/>
        <v>-0.191406658208166</v>
      </c>
      <c r="L2011">
        <f t="shared" si="344"/>
        <v>0.550000000000011</v>
      </c>
      <c r="M2011">
        <f t="shared" si="350"/>
        <v>2.2326934389191</v>
      </c>
    </row>
    <row r="2012" spans="1:13">
      <c r="A2012" s="1">
        <v>38970</v>
      </c>
      <c r="B2012">
        <v>381.42</v>
      </c>
      <c r="C2012">
        <f t="shared" si="342"/>
        <v>0</v>
      </c>
      <c r="D2012">
        <f t="shared" si="343"/>
        <v>0.0500000000000114</v>
      </c>
      <c r="E2012">
        <f t="shared" si="348"/>
        <v>1.02734220510376</v>
      </c>
      <c r="F2012">
        <f t="shared" si="349"/>
        <v>1.04944455960683</v>
      </c>
      <c r="G2012">
        <f t="shared" si="346"/>
        <v>0.978938997490873</v>
      </c>
      <c r="H2012">
        <f t="shared" si="347"/>
        <v>49.4678713559177</v>
      </c>
      <c r="I2012">
        <f t="shared" si="345"/>
        <v>381.54000233455</v>
      </c>
      <c r="J2012">
        <f t="shared" si="341"/>
        <v>381.728528271869</v>
      </c>
      <c r="K2012">
        <f t="shared" ref="K2012:K2075" si="351">I2012-J2012</f>
        <v>-0.188525937318616</v>
      </c>
      <c r="L2012">
        <f t="shared" si="344"/>
        <v>0.0500000000000114</v>
      </c>
      <c r="M2012">
        <f t="shared" si="350"/>
        <v>2.07678676471059</v>
      </c>
    </row>
    <row r="2013" spans="1:13">
      <c r="A2013" s="1">
        <v>38971</v>
      </c>
      <c r="B2013">
        <v>381.37</v>
      </c>
      <c r="C2013">
        <f t="shared" si="342"/>
        <v>0</v>
      </c>
      <c r="D2013">
        <f t="shared" si="343"/>
        <v>0.0500000000000114</v>
      </c>
      <c r="E2013">
        <f t="shared" si="348"/>
        <v>0.953960619024922</v>
      </c>
      <c r="F2013">
        <f t="shared" si="349"/>
        <v>0.978055662492059</v>
      </c>
      <c r="G2013">
        <f t="shared" si="346"/>
        <v>0.975364343369023</v>
      </c>
      <c r="H2013">
        <f t="shared" si="347"/>
        <v>49.376427525543</v>
      </c>
      <c r="I2013">
        <f t="shared" si="345"/>
        <v>381.513855975496</v>
      </c>
      <c r="J2013">
        <f t="shared" ref="J2013:J2076" si="352">(B2013*0.0741)+(J2012*0.9259)</f>
        <v>381.701961326923</v>
      </c>
      <c r="K2013">
        <f t="shared" si="351"/>
        <v>-0.188105351426998</v>
      </c>
      <c r="L2013">
        <f t="shared" si="344"/>
        <v>0.0500000000000114</v>
      </c>
      <c r="M2013">
        <f t="shared" si="350"/>
        <v>1.93201628151698</v>
      </c>
    </row>
    <row r="2014" spans="1:13">
      <c r="A2014" s="1">
        <v>38972</v>
      </c>
      <c r="B2014">
        <v>383.6</v>
      </c>
      <c r="C2014">
        <f t="shared" si="342"/>
        <v>2.23000000000002</v>
      </c>
      <c r="D2014">
        <f t="shared" si="343"/>
        <v>0</v>
      </c>
      <c r="E2014">
        <f t="shared" si="348"/>
        <v>1.04510628909457</v>
      </c>
      <c r="F2014">
        <f t="shared" si="349"/>
        <v>0.908194543742626</v>
      </c>
      <c r="G2014">
        <f t="shared" si="346"/>
        <v>1.15075156121038</v>
      </c>
      <c r="H2014">
        <f t="shared" si="347"/>
        <v>53.5046251721779</v>
      </c>
      <c r="I2014">
        <f t="shared" si="345"/>
        <v>381.834704926465</v>
      </c>
      <c r="J2014">
        <f t="shared" si="352"/>
        <v>381.842605992598</v>
      </c>
      <c r="K2014">
        <f t="shared" si="351"/>
        <v>-0.00790106613328589</v>
      </c>
      <c r="L2014">
        <f t="shared" si="344"/>
        <v>2.23000000000002</v>
      </c>
      <c r="M2014">
        <f t="shared" si="350"/>
        <v>1.9533008328372</v>
      </c>
    </row>
    <row r="2015" spans="1:13">
      <c r="A2015" s="1">
        <v>38973</v>
      </c>
      <c r="B2015">
        <v>383.17</v>
      </c>
      <c r="C2015">
        <f t="shared" si="342"/>
        <v>0</v>
      </c>
      <c r="D2015">
        <f t="shared" si="343"/>
        <v>0.430000000000007</v>
      </c>
      <c r="E2015">
        <f t="shared" si="348"/>
        <v>0.970455839873531</v>
      </c>
      <c r="F2015">
        <f t="shared" si="349"/>
        <v>0.874037790618153</v>
      </c>
      <c r="G2015">
        <f t="shared" si="346"/>
        <v>1.11031336435372</v>
      </c>
      <c r="H2015">
        <f t="shared" si="347"/>
        <v>52.613672599934</v>
      </c>
      <c r="I2015">
        <f t="shared" si="345"/>
        <v>382.040073308775</v>
      </c>
      <c r="J2015">
        <f t="shared" si="352"/>
        <v>381.940965888547</v>
      </c>
      <c r="K2015">
        <f t="shared" si="351"/>
        <v>0.0991074202279378</v>
      </c>
      <c r="L2015">
        <f t="shared" si="344"/>
        <v>0.430000000000007</v>
      </c>
      <c r="M2015">
        <f t="shared" si="350"/>
        <v>1.84449363049168</v>
      </c>
    </row>
    <row r="2016" spans="1:13">
      <c r="A2016" s="1">
        <v>38974</v>
      </c>
      <c r="B2016">
        <v>382.56</v>
      </c>
      <c r="C2016">
        <f t="shared" si="342"/>
        <v>0</v>
      </c>
      <c r="D2016">
        <f t="shared" si="343"/>
        <v>0.610000000000014</v>
      </c>
      <c r="E2016">
        <f t="shared" si="348"/>
        <v>0.90113756559685</v>
      </c>
      <c r="F2016">
        <f t="shared" si="349"/>
        <v>0.855177948431143</v>
      </c>
      <c r="G2016">
        <f t="shared" si="346"/>
        <v>1.05374275289724</v>
      </c>
      <c r="H2016">
        <f t="shared" si="347"/>
        <v>51.3084100436003</v>
      </c>
      <c r="I2016">
        <f t="shared" si="345"/>
        <v>382.120038033885</v>
      </c>
      <c r="J2016">
        <f t="shared" si="352"/>
        <v>381.986836316205</v>
      </c>
      <c r="K2016">
        <f t="shared" si="351"/>
        <v>0.133201717679754</v>
      </c>
      <c r="L2016">
        <f t="shared" si="344"/>
        <v>0.610000000000014</v>
      </c>
      <c r="M2016">
        <f t="shared" si="350"/>
        <v>1.75631551402799</v>
      </c>
    </row>
    <row r="2017" spans="1:13">
      <c r="A2017" s="1">
        <v>38978</v>
      </c>
      <c r="B2017">
        <v>387.59</v>
      </c>
      <c r="C2017">
        <f t="shared" si="342"/>
        <v>5.02999999999997</v>
      </c>
      <c r="D2017">
        <f t="shared" si="343"/>
        <v>0</v>
      </c>
      <c r="E2017">
        <f t="shared" si="348"/>
        <v>1.19605631091136</v>
      </c>
      <c r="F2017">
        <f t="shared" si="349"/>
        <v>0.79409380925749</v>
      </c>
      <c r="G2017">
        <f t="shared" si="346"/>
        <v>1.50619019688583</v>
      </c>
      <c r="H2017">
        <f t="shared" si="347"/>
        <v>60.0987985172637</v>
      </c>
      <c r="I2017">
        <f t="shared" si="345"/>
        <v>382.961318184274</v>
      </c>
      <c r="J2017">
        <f t="shared" si="352"/>
        <v>382.402030745175</v>
      </c>
      <c r="K2017">
        <f t="shared" si="351"/>
        <v>0.559287439099023</v>
      </c>
      <c r="L2017">
        <f t="shared" si="344"/>
        <v>5.02999999999997</v>
      </c>
      <c r="M2017">
        <f t="shared" si="350"/>
        <v>1.99015012016885</v>
      </c>
    </row>
    <row r="2018" spans="1:13">
      <c r="A2018" s="1">
        <v>38979</v>
      </c>
      <c r="B2018">
        <v>393.02</v>
      </c>
      <c r="C2018">
        <f t="shared" si="342"/>
        <v>5.43000000000001</v>
      </c>
      <c r="D2018">
        <f t="shared" si="343"/>
        <v>0</v>
      </c>
      <c r="E2018">
        <f t="shared" si="348"/>
        <v>1.49848086013198</v>
      </c>
      <c r="F2018">
        <f t="shared" si="349"/>
        <v>0.737372822881955</v>
      </c>
      <c r="G2018">
        <f t="shared" si="346"/>
        <v>2.03218889228287</v>
      </c>
      <c r="H2018">
        <f t="shared" si="347"/>
        <v>67.0205242640039</v>
      </c>
      <c r="I2018">
        <f t="shared" si="345"/>
        <v>384.508343447532</v>
      </c>
      <c r="J2018">
        <f t="shared" si="352"/>
        <v>383.188822266957</v>
      </c>
      <c r="K2018">
        <f t="shared" si="351"/>
        <v>1.31952118057524</v>
      </c>
      <c r="L2018">
        <f t="shared" si="344"/>
        <v>5.43000000000001</v>
      </c>
      <c r="M2018">
        <f t="shared" si="350"/>
        <v>2.23585368301393</v>
      </c>
    </row>
    <row r="2019" spans="1:13">
      <c r="A2019" s="1">
        <v>38980</v>
      </c>
      <c r="B2019">
        <v>393.39</v>
      </c>
      <c r="C2019">
        <f t="shared" si="342"/>
        <v>0.370000000000005</v>
      </c>
      <c r="D2019">
        <f t="shared" si="343"/>
        <v>0</v>
      </c>
      <c r="E2019">
        <f t="shared" si="348"/>
        <v>1.41787508440826</v>
      </c>
      <c r="F2019">
        <f t="shared" si="349"/>
        <v>0.684703335533244</v>
      </c>
      <c r="G2019">
        <f t="shared" si="346"/>
        <v>2.07078746491578</v>
      </c>
      <c r="H2019">
        <f t="shared" si="347"/>
        <v>67.4350631092137</v>
      </c>
      <c r="I2019">
        <f t="shared" si="345"/>
        <v>385.874342225302</v>
      </c>
      <c r="J2019">
        <f t="shared" si="352"/>
        <v>383.944729536976</v>
      </c>
      <c r="K2019">
        <f t="shared" si="351"/>
        <v>1.9296126883263</v>
      </c>
      <c r="L2019">
        <f t="shared" si="344"/>
        <v>0.370000000000005</v>
      </c>
      <c r="M2019">
        <f t="shared" si="350"/>
        <v>2.10257841994151</v>
      </c>
    </row>
    <row r="2020" spans="1:13">
      <c r="A2020" s="1">
        <v>38981</v>
      </c>
      <c r="B2020">
        <v>392.09</v>
      </c>
      <c r="C2020">
        <f t="shared" si="342"/>
        <v>0</v>
      </c>
      <c r="D2020">
        <f t="shared" si="343"/>
        <v>1.30000000000001</v>
      </c>
      <c r="E2020">
        <f t="shared" si="348"/>
        <v>1.31659829266482</v>
      </c>
      <c r="F2020">
        <f t="shared" si="349"/>
        <v>0.728653097280871</v>
      </c>
      <c r="G2020">
        <f t="shared" si="346"/>
        <v>1.80689315337846</v>
      </c>
      <c r="H2020">
        <f t="shared" si="347"/>
        <v>64.3734212399083</v>
      </c>
      <c r="I2020">
        <f t="shared" si="345"/>
        <v>386.83031039105</v>
      </c>
      <c r="J2020">
        <f t="shared" si="352"/>
        <v>384.548294078286</v>
      </c>
      <c r="K2020">
        <f t="shared" si="351"/>
        <v>2.28201631276477</v>
      </c>
      <c r="L2020">
        <f t="shared" si="344"/>
        <v>1.30000000000001</v>
      </c>
      <c r="M2020">
        <f t="shared" si="350"/>
        <v>2.04525138994569</v>
      </c>
    </row>
    <row r="2021" spans="1:13">
      <c r="A2021" s="1">
        <v>38982</v>
      </c>
      <c r="B2021">
        <v>391.62</v>
      </c>
      <c r="C2021">
        <f t="shared" si="342"/>
        <v>0</v>
      </c>
      <c r="D2021">
        <f t="shared" si="343"/>
        <v>0.46999999999997</v>
      </c>
      <c r="E2021">
        <f t="shared" si="348"/>
        <v>1.22255555747447</v>
      </c>
      <c r="F2021">
        <f t="shared" si="349"/>
        <v>0.710177876046521</v>
      </c>
      <c r="G2021">
        <f t="shared" si="346"/>
        <v>1.72147795462216</v>
      </c>
      <c r="H2021">
        <f t="shared" si="347"/>
        <v>63.2552599479411</v>
      </c>
      <c r="I2021">
        <f t="shared" si="345"/>
        <v>387.566964652907</v>
      </c>
      <c r="J2021">
        <f t="shared" si="352"/>
        <v>385.072307487085</v>
      </c>
      <c r="K2021">
        <f t="shared" si="351"/>
        <v>2.49465716582216</v>
      </c>
      <c r="L2021">
        <f t="shared" si="344"/>
        <v>0.46999999999997</v>
      </c>
      <c r="M2021">
        <f t="shared" si="350"/>
        <v>1.93273343352099</v>
      </c>
    </row>
    <row r="2022" spans="1:13">
      <c r="A2022" s="1">
        <v>38985</v>
      </c>
      <c r="B2022">
        <v>392.41</v>
      </c>
      <c r="C2022">
        <f t="shared" si="342"/>
        <v>0.79000000000002</v>
      </c>
      <c r="D2022">
        <f t="shared" si="343"/>
        <v>0</v>
      </c>
      <c r="E2022">
        <f t="shared" si="348"/>
        <v>1.19165873194058</v>
      </c>
      <c r="F2022">
        <f t="shared" si="349"/>
        <v>0.659450884900341</v>
      </c>
      <c r="G2022">
        <f t="shared" si="346"/>
        <v>1.80704698291621</v>
      </c>
      <c r="H2022">
        <f t="shared" si="347"/>
        <v>64.375373619108</v>
      </c>
      <c r="I2022">
        <f t="shared" si="345"/>
        <v>388.31182348929</v>
      </c>
      <c r="J2022">
        <f t="shared" si="352"/>
        <v>385.616030502292</v>
      </c>
      <c r="K2022">
        <f t="shared" si="351"/>
        <v>2.69579298699807</v>
      </c>
      <c r="L2022">
        <f t="shared" si="344"/>
        <v>0.79000000000002</v>
      </c>
      <c r="M2022">
        <f t="shared" si="350"/>
        <v>1.85110961684092</v>
      </c>
    </row>
    <row r="2023" spans="1:13">
      <c r="A2023" s="1">
        <v>38986</v>
      </c>
      <c r="B2023">
        <v>392.73</v>
      </c>
      <c r="C2023">
        <f t="shared" si="342"/>
        <v>0.319999999999993</v>
      </c>
      <c r="D2023">
        <f t="shared" si="343"/>
        <v>0</v>
      </c>
      <c r="E2023">
        <f t="shared" si="348"/>
        <v>1.12939739394483</v>
      </c>
      <c r="F2023">
        <f t="shared" si="349"/>
        <v>0.612347250264602</v>
      </c>
      <c r="G2023">
        <f t="shared" si="346"/>
        <v>1.84437407607661</v>
      </c>
      <c r="H2023">
        <f t="shared" si="347"/>
        <v>64.8428802522574</v>
      </c>
      <c r="I2023">
        <f t="shared" si="345"/>
        <v>388.991339036637</v>
      </c>
      <c r="J2023">
        <f t="shared" si="352"/>
        <v>386.143175642072</v>
      </c>
      <c r="K2023">
        <f t="shared" si="351"/>
        <v>2.84816339456518</v>
      </c>
      <c r="L2023">
        <f t="shared" si="344"/>
        <v>0.319999999999993</v>
      </c>
      <c r="M2023">
        <f t="shared" si="350"/>
        <v>1.74174464420943</v>
      </c>
    </row>
    <row r="2024" spans="1:13">
      <c r="A2024" s="1">
        <v>38988</v>
      </c>
      <c r="B2024">
        <v>394.25</v>
      </c>
      <c r="C2024">
        <f t="shared" si="342"/>
        <v>1.51999999999998</v>
      </c>
      <c r="D2024">
        <f t="shared" si="343"/>
        <v>0</v>
      </c>
      <c r="E2024">
        <f t="shared" si="348"/>
        <v>1.15729758009162</v>
      </c>
      <c r="F2024">
        <f t="shared" si="349"/>
        <v>0.568608160959987</v>
      </c>
      <c r="G2024">
        <f t="shared" si="346"/>
        <v>2.03531651416635</v>
      </c>
      <c r="H2024">
        <f t="shared" si="347"/>
        <v>67.0545066607445</v>
      </c>
      <c r="I2024">
        <f t="shared" si="345"/>
        <v>389.800121092802</v>
      </c>
      <c r="J2024">
        <f t="shared" si="352"/>
        <v>386.743891326994</v>
      </c>
      <c r="K2024">
        <f t="shared" si="351"/>
        <v>3.05622976580793</v>
      </c>
      <c r="L2024">
        <f t="shared" si="344"/>
        <v>1.51999999999998</v>
      </c>
      <c r="M2024">
        <f t="shared" si="350"/>
        <v>1.72590574105161</v>
      </c>
    </row>
    <row r="2025" spans="1:13">
      <c r="A2025" s="1">
        <v>38998</v>
      </c>
      <c r="B2025">
        <v>397.46</v>
      </c>
      <c r="C2025">
        <f t="shared" si="342"/>
        <v>3.20999999999998</v>
      </c>
      <c r="D2025">
        <f t="shared" si="343"/>
        <v>0</v>
      </c>
      <c r="E2025">
        <f t="shared" si="348"/>
        <v>1.30391918151365</v>
      </c>
      <c r="F2025">
        <f t="shared" si="349"/>
        <v>0.527993292319988</v>
      </c>
      <c r="G2025">
        <f t="shared" si="346"/>
        <v>2.46957527771662</v>
      </c>
      <c r="H2025">
        <f t="shared" si="347"/>
        <v>71.1780284341283</v>
      </c>
      <c r="I2025">
        <f t="shared" si="345"/>
        <v>390.978210468729</v>
      </c>
      <c r="J2025">
        <f t="shared" si="352"/>
        <v>387.537954979664</v>
      </c>
      <c r="K2025">
        <f t="shared" si="351"/>
        <v>3.44025548906529</v>
      </c>
      <c r="L2025">
        <f t="shared" si="344"/>
        <v>3.20999999999998</v>
      </c>
      <c r="M2025">
        <f t="shared" si="350"/>
        <v>1.83191247383364</v>
      </c>
    </row>
    <row r="2026" spans="1:13">
      <c r="A2026" s="1">
        <v>38999</v>
      </c>
      <c r="B2026">
        <v>399.1</v>
      </c>
      <c r="C2026">
        <f t="shared" si="342"/>
        <v>1.64000000000004</v>
      </c>
      <c r="D2026">
        <f t="shared" si="343"/>
        <v>0</v>
      </c>
      <c r="E2026">
        <f t="shared" si="348"/>
        <v>1.32792495426268</v>
      </c>
      <c r="F2026">
        <f t="shared" si="349"/>
        <v>0.490279485725703</v>
      </c>
      <c r="G2026">
        <f t="shared" si="346"/>
        <v>2.70850605200645</v>
      </c>
      <c r="H2026">
        <f t="shared" si="347"/>
        <v>73.0349637838946</v>
      </c>
      <c r="I2026">
        <f t="shared" si="345"/>
        <v>392.227341698639</v>
      </c>
      <c r="J2026">
        <f t="shared" si="352"/>
        <v>388.394702515671</v>
      </c>
      <c r="K2026">
        <f t="shared" si="351"/>
        <v>3.83263918296785</v>
      </c>
      <c r="L2026">
        <f t="shared" si="344"/>
        <v>1.64000000000004</v>
      </c>
      <c r="M2026">
        <f t="shared" si="350"/>
        <v>1.81820443998838</v>
      </c>
    </row>
    <row r="2027" spans="1:13">
      <c r="A2027" s="1">
        <v>39000</v>
      </c>
      <c r="B2027">
        <v>399.45</v>
      </c>
      <c r="C2027">
        <f t="shared" si="342"/>
        <v>0.349999999999966</v>
      </c>
      <c r="D2027">
        <f t="shared" si="343"/>
        <v>0</v>
      </c>
      <c r="E2027">
        <f t="shared" si="348"/>
        <v>1.25807317181534</v>
      </c>
      <c r="F2027">
        <f t="shared" si="349"/>
        <v>0.455259522459582</v>
      </c>
      <c r="G2027">
        <f t="shared" si="346"/>
        <v>2.76341978530945</v>
      </c>
      <c r="H2027">
        <f t="shared" si="347"/>
        <v>73.4284226303026</v>
      </c>
      <c r="I2027">
        <f t="shared" si="345"/>
        <v>393.338186545388</v>
      </c>
      <c r="J2027">
        <f t="shared" si="352"/>
        <v>389.21390005926</v>
      </c>
      <c r="K2027">
        <f t="shared" si="351"/>
        <v>4.12428648612843</v>
      </c>
      <c r="L2027">
        <f t="shared" si="344"/>
        <v>0.349999999999966</v>
      </c>
      <c r="M2027">
        <f t="shared" si="350"/>
        <v>1.71333269427492</v>
      </c>
    </row>
    <row r="2028" spans="1:13">
      <c r="A2028" s="1">
        <v>39001</v>
      </c>
      <c r="B2028">
        <v>397.98</v>
      </c>
      <c r="C2028">
        <f t="shared" si="342"/>
        <v>0</v>
      </c>
      <c r="D2028">
        <f t="shared" si="343"/>
        <v>1.46999999999997</v>
      </c>
      <c r="E2028">
        <f t="shared" si="348"/>
        <v>1.16821080239996</v>
      </c>
      <c r="F2028">
        <f t="shared" si="349"/>
        <v>0.527740985141038</v>
      </c>
      <c r="G2028">
        <f t="shared" si="346"/>
        <v>2.21360636238581</v>
      </c>
      <c r="H2028">
        <f t="shared" si="347"/>
        <v>68.8823120434206</v>
      </c>
      <c r="I2028">
        <f t="shared" si="345"/>
        <v>394.052097454707</v>
      </c>
      <c r="J2028">
        <f t="shared" si="352"/>
        <v>389.863468064868</v>
      </c>
      <c r="K2028">
        <f t="shared" si="351"/>
        <v>4.18862938983887</v>
      </c>
      <c r="L2028">
        <f t="shared" si="344"/>
        <v>1.46999999999997</v>
      </c>
      <c r="M2028">
        <f t="shared" si="350"/>
        <v>1.695951787541</v>
      </c>
    </row>
    <row r="2029" spans="1:13">
      <c r="A2029" s="1">
        <v>39002</v>
      </c>
      <c r="B2029">
        <v>398.88</v>
      </c>
      <c r="C2029">
        <f t="shared" si="342"/>
        <v>0.899999999999977</v>
      </c>
      <c r="D2029">
        <f t="shared" si="343"/>
        <v>0</v>
      </c>
      <c r="E2029">
        <f t="shared" si="348"/>
        <v>1.14905288794282</v>
      </c>
      <c r="F2029">
        <f t="shared" si="349"/>
        <v>0.490045200488107</v>
      </c>
      <c r="G2029">
        <f t="shared" si="346"/>
        <v>2.34478959654805</v>
      </c>
      <c r="H2029">
        <f t="shared" si="347"/>
        <v>70.1027532185571</v>
      </c>
      <c r="I2029">
        <f t="shared" si="345"/>
        <v>394.794628866173</v>
      </c>
      <c r="J2029">
        <f t="shared" si="352"/>
        <v>390.531593081262</v>
      </c>
      <c r="K2029">
        <f t="shared" si="351"/>
        <v>4.26303578491161</v>
      </c>
      <c r="L2029">
        <f t="shared" si="344"/>
        <v>0.899999999999977</v>
      </c>
      <c r="M2029">
        <f t="shared" si="350"/>
        <v>1.63909808843092</v>
      </c>
    </row>
    <row r="2030" spans="1:13">
      <c r="A2030" s="1">
        <v>39005</v>
      </c>
      <c r="B2030">
        <v>399.22</v>
      </c>
      <c r="C2030">
        <f t="shared" si="342"/>
        <v>0.340000000000032</v>
      </c>
      <c r="D2030">
        <f t="shared" si="343"/>
        <v>0</v>
      </c>
      <c r="E2030">
        <f t="shared" si="348"/>
        <v>1.0912633959469</v>
      </c>
      <c r="F2030">
        <f t="shared" si="349"/>
        <v>0.455041971881813</v>
      </c>
      <c r="G2030">
        <f t="shared" si="346"/>
        <v>2.39815986959184</v>
      </c>
      <c r="H2030">
        <f t="shared" si="347"/>
        <v>70.5723085912344</v>
      </c>
      <c r="I2030">
        <f t="shared" si="345"/>
        <v>395.475250946556</v>
      </c>
      <c r="J2030">
        <f t="shared" si="352"/>
        <v>391.17540403394</v>
      </c>
      <c r="K2030">
        <f t="shared" si="351"/>
        <v>4.29984691261564</v>
      </c>
      <c r="L2030">
        <f t="shared" si="344"/>
        <v>0.340000000000032</v>
      </c>
      <c r="M2030">
        <f t="shared" si="350"/>
        <v>1.54630536782872</v>
      </c>
    </row>
    <row r="2031" spans="1:13">
      <c r="A2031" s="1">
        <v>39006</v>
      </c>
      <c r="B2031">
        <v>398.2</v>
      </c>
      <c r="C2031">
        <f t="shared" si="342"/>
        <v>0</v>
      </c>
      <c r="D2031">
        <f t="shared" si="343"/>
        <v>1.02000000000004</v>
      </c>
      <c r="E2031">
        <f t="shared" si="348"/>
        <v>1.01331601052212</v>
      </c>
      <c r="F2031">
        <f t="shared" si="349"/>
        <v>0.495396116747401</v>
      </c>
      <c r="G2031">
        <f t="shared" si="346"/>
        <v>2.04546619617289</v>
      </c>
      <c r="H2031">
        <f t="shared" si="347"/>
        <v>67.1643047210092</v>
      </c>
      <c r="I2031">
        <f t="shared" si="345"/>
        <v>395.894317350975</v>
      </c>
      <c r="J2031">
        <f t="shared" si="352"/>
        <v>391.695926595025</v>
      </c>
      <c r="K2031">
        <f t="shared" si="351"/>
        <v>4.19839075595036</v>
      </c>
      <c r="L2031">
        <f t="shared" si="344"/>
        <v>1.02000000000004</v>
      </c>
      <c r="M2031">
        <f t="shared" si="350"/>
        <v>1.50871212726953</v>
      </c>
    </row>
    <row r="2032" spans="1:13">
      <c r="A2032" s="1">
        <v>39007</v>
      </c>
      <c r="B2032">
        <v>398.44</v>
      </c>
      <c r="C2032">
        <f t="shared" si="342"/>
        <v>0.240000000000009</v>
      </c>
      <c r="D2032">
        <f t="shared" si="343"/>
        <v>0</v>
      </c>
      <c r="E2032">
        <f t="shared" si="348"/>
        <v>0.958079152627688</v>
      </c>
      <c r="F2032">
        <f t="shared" si="349"/>
        <v>0.460010679836872</v>
      </c>
      <c r="G2032">
        <f t="shared" si="346"/>
        <v>2.08273241170713</v>
      </c>
      <c r="H2032">
        <f t="shared" si="347"/>
        <v>67.561245465148</v>
      </c>
      <c r="I2032">
        <f t="shared" si="345"/>
        <v>396.285843342395</v>
      </c>
      <c r="J2032">
        <f t="shared" si="352"/>
        <v>392.195662434334</v>
      </c>
      <c r="K2032">
        <f t="shared" si="351"/>
        <v>4.09018090806171</v>
      </c>
      <c r="L2032">
        <f t="shared" si="344"/>
        <v>0.240000000000009</v>
      </c>
      <c r="M2032">
        <f t="shared" si="350"/>
        <v>1.41808983246456</v>
      </c>
    </row>
    <row r="2033" spans="1:13">
      <c r="A2033" s="1">
        <v>39008</v>
      </c>
      <c r="B2033">
        <v>398.14</v>
      </c>
      <c r="C2033">
        <f t="shared" si="342"/>
        <v>0</v>
      </c>
      <c r="D2033">
        <f t="shared" si="343"/>
        <v>0.300000000000011</v>
      </c>
      <c r="E2033">
        <f t="shared" si="348"/>
        <v>0.889644927439996</v>
      </c>
      <c r="F2033">
        <f t="shared" si="349"/>
        <v>0.448581345562811</v>
      </c>
      <c r="G2033">
        <f t="shared" si="346"/>
        <v>1.98324102471048</v>
      </c>
      <c r="H2033">
        <f t="shared" si="347"/>
        <v>66.4794097521152</v>
      </c>
      <c r="I2033">
        <f t="shared" si="345"/>
        <v>396.571012636335</v>
      </c>
      <c r="J2033">
        <f t="shared" si="352"/>
        <v>392.63613784795</v>
      </c>
      <c r="K2033">
        <f t="shared" si="351"/>
        <v>3.9348747883854</v>
      </c>
      <c r="L2033">
        <f t="shared" si="344"/>
        <v>0.300000000000011</v>
      </c>
      <c r="M2033">
        <f t="shared" si="350"/>
        <v>1.33822627300281</v>
      </c>
    </row>
    <row r="2034" spans="1:13">
      <c r="A2034" s="1">
        <v>39009</v>
      </c>
      <c r="B2034">
        <v>399.65</v>
      </c>
      <c r="C2034">
        <f t="shared" si="342"/>
        <v>1.50999999999999</v>
      </c>
      <c r="D2034">
        <f t="shared" si="343"/>
        <v>0</v>
      </c>
      <c r="E2034">
        <f t="shared" si="348"/>
        <v>0.933956004051424</v>
      </c>
      <c r="F2034">
        <f t="shared" si="349"/>
        <v>0.416539820879753</v>
      </c>
      <c r="G2034">
        <f t="shared" si="346"/>
        <v>2.24217699541634</v>
      </c>
      <c r="H2034">
        <f t="shared" si="347"/>
        <v>69.156526574158</v>
      </c>
      <c r="I2034">
        <f t="shared" si="345"/>
        <v>397.044560892867</v>
      </c>
      <c r="J2034">
        <f t="shared" si="352"/>
        <v>393.155865033416</v>
      </c>
      <c r="K2034">
        <f t="shared" si="351"/>
        <v>3.88869585945014</v>
      </c>
      <c r="L2034">
        <f t="shared" si="344"/>
        <v>1.50999999999999</v>
      </c>
      <c r="M2034">
        <f t="shared" si="350"/>
        <v>1.35049582493118</v>
      </c>
    </row>
    <row r="2035" spans="1:13">
      <c r="A2035" s="1">
        <v>39016</v>
      </c>
      <c r="B2035">
        <v>401.07</v>
      </c>
      <c r="C2035">
        <f t="shared" si="342"/>
        <v>1.42000000000002</v>
      </c>
      <c r="D2035">
        <f t="shared" si="343"/>
        <v>0</v>
      </c>
      <c r="E2035">
        <f t="shared" si="348"/>
        <v>0.968673432333466</v>
      </c>
      <c r="F2035">
        <f t="shared" si="349"/>
        <v>0.386786976531199</v>
      </c>
      <c r="G2035">
        <f t="shared" si="346"/>
        <v>2.50441067333954</v>
      </c>
      <c r="H2035">
        <f t="shared" si="347"/>
        <v>71.464531608476</v>
      </c>
      <c r="I2035">
        <f t="shared" si="345"/>
        <v>397.663673427544</v>
      </c>
      <c r="J2035">
        <f t="shared" si="352"/>
        <v>393.74230243444</v>
      </c>
      <c r="K2035">
        <f t="shared" si="351"/>
        <v>3.92137099310344</v>
      </c>
      <c r="L2035">
        <f t="shared" si="344"/>
        <v>1.42000000000002</v>
      </c>
      <c r="M2035">
        <f t="shared" si="350"/>
        <v>1.35546040886467</v>
      </c>
    </row>
    <row r="2036" spans="1:13">
      <c r="A2036" s="1">
        <v>39019</v>
      </c>
      <c r="B2036">
        <v>403.02</v>
      </c>
      <c r="C2036">
        <f t="shared" si="342"/>
        <v>1.94999999999999</v>
      </c>
      <c r="D2036">
        <f t="shared" si="343"/>
        <v>0</v>
      </c>
      <c r="E2036">
        <f t="shared" si="348"/>
        <v>1.03876818716679</v>
      </c>
      <c r="F2036">
        <f t="shared" si="349"/>
        <v>0.359159335350399</v>
      </c>
      <c r="G2036">
        <f t="shared" si="346"/>
        <v>2.8922210420992</v>
      </c>
      <c r="H2036">
        <f t="shared" si="347"/>
        <v>74.307728436187</v>
      </c>
      <c r="I2036">
        <f t="shared" si="345"/>
        <v>398.487476454387</v>
      </c>
      <c r="J2036">
        <f t="shared" si="352"/>
        <v>394.429779824048</v>
      </c>
      <c r="K2036">
        <f t="shared" si="351"/>
        <v>4.05769663033919</v>
      </c>
      <c r="L2036">
        <f t="shared" si="344"/>
        <v>1.94999999999999</v>
      </c>
      <c r="M2036">
        <f t="shared" si="350"/>
        <v>1.39792752251719</v>
      </c>
    </row>
    <row r="2037" spans="1:13">
      <c r="A2037" s="1">
        <v>39020</v>
      </c>
      <c r="B2037">
        <v>405.13</v>
      </c>
      <c r="C2037">
        <f t="shared" si="342"/>
        <v>2.11000000000001</v>
      </c>
      <c r="D2037">
        <f t="shared" si="343"/>
        <v>0</v>
      </c>
      <c r="E2037">
        <f t="shared" si="348"/>
        <v>1.11528474522631</v>
      </c>
      <c r="F2037">
        <f t="shared" si="349"/>
        <v>0.333505097111085</v>
      </c>
      <c r="G2037">
        <f t="shared" si="346"/>
        <v>3.34413103393986</v>
      </c>
      <c r="H2037">
        <f t="shared" si="347"/>
        <v>76.9804365432996</v>
      </c>
      <c r="I2037">
        <f t="shared" si="345"/>
        <v>399.509096575703</v>
      </c>
      <c r="J2037">
        <f t="shared" si="352"/>
        <v>395.222666139086</v>
      </c>
      <c r="K2037">
        <f t="shared" si="351"/>
        <v>4.28643043661634</v>
      </c>
      <c r="L2037">
        <f t="shared" si="344"/>
        <v>2.11000000000001</v>
      </c>
      <c r="M2037">
        <f t="shared" si="350"/>
        <v>1.44878984233739</v>
      </c>
    </row>
    <row r="2038" spans="1:13">
      <c r="A2038" s="1">
        <v>39021</v>
      </c>
      <c r="B2038">
        <v>408.38</v>
      </c>
      <c r="C2038">
        <f t="shared" si="342"/>
        <v>3.25</v>
      </c>
      <c r="D2038">
        <f t="shared" si="343"/>
        <v>0</v>
      </c>
      <c r="E2038">
        <f t="shared" si="348"/>
        <v>1.26776440628157</v>
      </c>
      <c r="F2038">
        <f t="shared" si="349"/>
        <v>0.309683304460293</v>
      </c>
      <c r="G2038">
        <f t="shared" si="346"/>
        <v>4.09374476448122</v>
      </c>
      <c r="H2038">
        <f t="shared" si="347"/>
        <v>80.3680779811934</v>
      </c>
      <c r="I2038">
        <f t="shared" si="345"/>
        <v>400.87344152236</v>
      </c>
      <c r="J2038">
        <f t="shared" si="352"/>
        <v>396.19762457818</v>
      </c>
      <c r="K2038">
        <f t="shared" si="351"/>
        <v>4.67581694417959</v>
      </c>
      <c r="L2038">
        <f t="shared" si="344"/>
        <v>3.25</v>
      </c>
      <c r="M2038">
        <f t="shared" si="350"/>
        <v>1.57744771074186</v>
      </c>
    </row>
    <row r="2039" spans="1:13">
      <c r="A2039" s="1">
        <v>39022</v>
      </c>
      <c r="B2039">
        <v>402.11</v>
      </c>
      <c r="C2039">
        <f t="shared" si="342"/>
        <v>0</v>
      </c>
      <c r="D2039">
        <f t="shared" si="343"/>
        <v>6.26999999999998</v>
      </c>
      <c r="E2039">
        <f t="shared" si="348"/>
        <v>1.17720980583289</v>
      </c>
      <c r="F2039">
        <f t="shared" si="349"/>
        <v>0.735420211284557</v>
      </c>
      <c r="G2039">
        <f t="shared" si="346"/>
        <v>1.60073083084929</v>
      </c>
      <c r="H2039">
        <f t="shared" si="347"/>
        <v>61.5492696076724</v>
      </c>
      <c r="I2039">
        <f t="shared" si="345"/>
        <v>401.063624216221</v>
      </c>
      <c r="J2039">
        <f t="shared" si="352"/>
        <v>396.635731596937</v>
      </c>
      <c r="K2039">
        <f t="shared" si="351"/>
        <v>4.4278926192838</v>
      </c>
      <c r="L2039">
        <f t="shared" si="344"/>
        <v>6.26999999999998</v>
      </c>
      <c r="M2039">
        <f t="shared" si="350"/>
        <v>1.91263001711744</v>
      </c>
    </row>
    <row r="2040" spans="1:13">
      <c r="A2040" s="1">
        <v>39023</v>
      </c>
      <c r="B2040">
        <v>413.1</v>
      </c>
      <c r="C2040">
        <f t="shared" si="342"/>
        <v>10.99</v>
      </c>
      <c r="D2040">
        <f t="shared" si="343"/>
        <v>0</v>
      </c>
      <c r="E2040">
        <f t="shared" si="348"/>
        <v>1.87812339113054</v>
      </c>
      <c r="F2040">
        <f t="shared" si="349"/>
        <v>0.682890196192803</v>
      </c>
      <c r="G2040">
        <f t="shared" si="346"/>
        <v>2.75025677861728</v>
      </c>
      <c r="H2040">
        <f t="shared" si="347"/>
        <v>73.3351591895875</v>
      </c>
      <c r="I2040">
        <f t="shared" si="345"/>
        <v>402.914818811766</v>
      </c>
      <c r="J2040">
        <f t="shared" si="352"/>
        <v>397.855733885604</v>
      </c>
      <c r="K2040">
        <f t="shared" si="351"/>
        <v>5.05908492616214</v>
      </c>
      <c r="L2040">
        <f t="shared" si="344"/>
        <v>10.99</v>
      </c>
      <c r="M2040">
        <f t="shared" si="350"/>
        <v>2.56101358732334</v>
      </c>
    </row>
    <row r="2041" spans="1:13">
      <c r="A2041" s="1">
        <v>39026</v>
      </c>
      <c r="B2041">
        <v>415.14</v>
      </c>
      <c r="C2041">
        <f t="shared" si="342"/>
        <v>2.03999999999996</v>
      </c>
      <c r="D2041">
        <f t="shared" si="343"/>
        <v>0</v>
      </c>
      <c r="E2041">
        <f t="shared" si="348"/>
        <v>1.88968600604978</v>
      </c>
      <c r="F2041">
        <f t="shared" si="349"/>
        <v>0.634112325036174</v>
      </c>
      <c r="G2041">
        <f t="shared" si="346"/>
        <v>2.9800493247659</v>
      </c>
      <c r="H2041">
        <f t="shared" si="347"/>
        <v>74.8746832412983</v>
      </c>
      <c r="I2041">
        <f t="shared" si="345"/>
        <v>404.795051678516</v>
      </c>
      <c r="J2041">
        <f t="shared" si="352"/>
        <v>399.136498004681</v>
      </c>
      <c r="K2041">
        <f t="shared" si="351"/>
        <v>5.6585536738358</v>
      </c>
      <c r="L2041">
        <f t="shared" si="344"/>
        <v>2.03999999999996</v>
      </c>
      <c r="M2041">
        <f t="shared" si="350"/>
        <v>2.52379833108596</v>
      </c>
    </row>
    <row r="2042" spans="1:13">
      <c r="A2042" s="1">
        <v>39027</v>
      </c>
      <c r="B2042">
        <v>419.56</v>
      </c>
      <c r="C2042">
        <f t="shared" si="342"/>
        <v>4.42000000000002</v>
      </c>
      <c r="D2042">
        <f t="shared" si="343"/>
        <v>0</v>
      </c>
      <c r="E2042">
        <f t="shared" si="348"/>
        <v>2.07042271990337</v>
      </c>
      <c r="F2042">
        <f t="shared" si="349"/>
        <v>0.58881858753359</v>
      </c>
      <c r="G2042">
        <f t="shared" si="346"/>
        <v>3.51623193244602</v>
      </c>
      <c r="H2042">
        <f t="shared" si="347"/>
        <v>77.857647371569</v>
      </c>
      <c r="I2042">
        <f t="shared" si="345"/>
        <v>407.06590073036</v>
      </c>
      <c r="J2042">
        <f t="shared" si="352"/>
        <v>400.649879502534</v>
      </c>
      <c r="K2042">
        <f t="shared" si="351"/>
        <v>6.41602122782677</v>
      </c>
      <c r="L2042">
        <f t="shared" si="344"/>
        <v>4.42000000000002</v>
      </c>
      <c r="M2042">
        <f t="shared" si="350"/>
        <v>2.65924130743696</v>
      </c>
    </row>
    <row r="2043" spans="1:13">
      <c r="A2043" s="1">
        <v>39028</v>
      </c>
      <c r="B2043">
        <v>424.21</v>
      </c>
      <c r="C2043">
        <f t="shared" si="342"/>
        <v>4.64999999999998</v>
      </c>
      <c r="D2043">
        <f t="shared" si="343"/>
        <v>0</v>
      </c>
      <c r="E2043">
        <f t="shared" si="348"/>
        <v>2.25467823991027</v>
      </c>
      <c r="F2043">
        <f t="shared" si="349"/>
        <v>0.546760116995476</v>
      </c>
      <c r="G2043">
        <f t="shared" si="346"/>
        <v>4.12370648448179</v>
      </c>
      <c r="H2043">
        <f t="shared" si="347"/>
        <v>80.4828788879943</v>
      </c>
      <c r="I2043">
        <f t="shared" si="345"/>
        <v>409.702663198031</v>
      </c>
      <c r="J2043">
        <f t="shared" si="352"/>
        <v>402.395684431396</v>
      </c>
      <c r="K2043">
        <f t="shared" si="351"/>
        <v>7.30697876663504</v>
      </c>
      <c r="L2043">
        <f t="shared" si="344"/>
        <v>4.64999999999998</v>
      </c>
      <c r="M2043">
        <f t="shared" si="350"/>
        <v>2.80143835690575</v>
      </c>
    </row>
    <row r="2044" spans="1:13">
      <c r="A2044" s="1">
        <v>39029</v>
      </c>
      <c r="B2044">
        <v>435.88</v>
      </c>
      <c r="C2044">
        <f t="shared" si="342"/>
        <v>11.67</v>
      </c>
      <c r="D2044">
        <f t="shared" si="343"/>
        <v>0</v>
      </c>
      <c r="E2044">
        <f t="shared" si="348"/>
        <v>2.92720122277382</v>
      </c>
      <c r="F2044">
        <f t="shared" si="349"/>
        <v>0.507705822924371</v>
      </c>
      <c r="G2044">
        <f t="shared" si="346"/>
        <v>5.76554589410306</v>
      </c>
      <c r="H2044">
        <f t="shared" si="347"/>
        <v>85.2192267164781</v>
      </c>
      <c r="I2044">
        <f t="shared" si="345"/>
        <v>413.728737598174</v>
      </c>
      <c r="J2044">
        <f t="shared" si="352"/>
        <v>404.876872215029</v>
      </c>
      <c r="K2044">
        <f t="shared" si="351"/>
        <v>8.85186538314434</v>
      </c>
      <c r="L2044">
        <f t="shared" si="344"/>
        <v>11.67</v>
      </c>
      <c r="M2044">
        <f t="shared" si="350"/>
        <v>3.4349070456982</v>
      </c>
    </row>
    <row r="2045" spans="1:13">
      <c r="A2045" s="1">
        <v>39030</v>
      </c>
      <c r="B2045">
        <v>445.01</v>
      </c>
      <c r="C2045">
        <f t="shared" si="342"/>
        <v>9.13</v>
      </c>
      <c r="D2045">
        <f t="shared" si="343"/>
        <v>0</v>
      </c>
      <c r="E2045">
        <f t="shared" si="348"/>
        <v>3.37025827828998</v>
      </c>
      <c r="F2045">
        <f t="shared" si="349"/>
        <v>0.471441121286916</v>
      </c>
      <c r="G2045">
        <f t="shared" si="346"/>
        <v>7.14884240282227</v>
      </c>
      <c r="H2045">
        <f t="shared" si="347"/>
        <v>87.7283183234264</v>
      </c>
      <c r="I2045">
        <f t="shared" si="345"/>
        <v>418.539795755575</v>
      </c>
      <c r="J2045">
        <f t="shared" si="352"/>
        <v>407.850736983896</v>
      </c>
      <c r="K2045">
        <f t="shared" si="351"/>
        <v>10.6890587716789</v>
      </c>
      <c r="L2045">
        <f t="shared" si="344"/>
        <v>9.13</v>
      </c>
      <c r="M2045">
        <f t="shared" si="350"/>
        <v>3.8416993995769</v>
      </c>
    </row>
    <row r="2046" spans="1:13">
      <c r="A2046" s="1">
        <v>39033</v>
      </c>
      <c r="B2046">
        <v>448.69</v>
      </c>
      <c r="C2046">
        <f t="shared" si="342"/>
        <v>3.68000000000001</v>
      </c>
      <c r="D2046">
        <f t="shared" si="343"/>
        <v>0</v>
      </c>
      <c r="E2046">
        <f t="shared" si="348"/>
        <v>3.39238268698355</v>
      </c>
      <c r="F2046">
        <f t="shared" si="349"/>
        <v>0.437766755480708</v>
      </c>
      <c r="G2046">
        <f t="shared" si="346"/>
        <v>7.74929261875632</v>
      </c>
      <c r="H2046">
        <f t="shared" si="347"/>
        <v>88.5705045702067</v>
      </c>
      <c r="I2046">
        <f t="shared" si="345"/>
        <v>423.176897168367</v>
      </c>
      <c r="J2046">
        <f t="shared" si="352"/>
        <v>410.876926373389</v>
      </c>
      <c r="K2046">
        <f t="shared" si="351"/>
        <v>12.2999707949782</v>
      </c>
      <c r="L2046">
        <f t="shared" si="344"/>
        <v>3.68000000000001</v>
      </c>
      <c r="M2046">
        <f t="shared" si="350"/>
        <v>3.83014944246426</v>
      </c>
    </row>
    <row r="2047" spans="1:13">
      <c r="A2047" s="1">
        <v>39034</v>
      </c>
      <c r="B2047">
        <v>441</v>
      </c>
      <c r="C2047">
        <f t="shared" si="342"/>
        <v>0</v>
      </c>
      <c r="D2047">
        <f t="shared" si="343"/>
        <v>7.69</v>
      </c>
      <c r="E2047">
        <f t="shared" si="348"/>
        <v>3.1500696379133</v>
      </c>
      <c r="F2047">
        <f t="shared" si="349"/>
        <v>0.955783415803514</v>
      </c>
      <c r="G2047">
        <f t="shared" si="346"/>
        <v>3.29579859393676</v>
      </c>
      <c r="H2047">
        <f t="shared" si="347"/>
        <v>76.7214412376913</v>
      </c>
      <c r="I2047">
        <f t="shared" si="345"/>
        <v>425.918090383872</v>
      </c>
      <c r="J2047">
        <f t="shared" si="352"/>
        <v>413.109046129121</v>
      </c>
      <c r="K2047">
        <f t="shared" si="351"/>
        <v>12.8090442547514</v>
      </c>
      <c r="L2047">
        <f t="shared" si="344"/>
        <v>7.69</v>
      </c>
      <c r="M2047">
        <f t="shared" si="350"/>
        <v>4.10585305371681</v>
      </c>
    </row>
    <row r="2048" spans="1:13">
      <c r="A2048" s="1">
        <v>39035</v>
      </c>
      <c r="B2048">
        <v>445.03</v>
      </c>
      <c r="C2048">
        <f t="shared" si="342"/>
        <v>4.02999999999997</v>
      </c>
      <c r="D2048">
        <f t="shared" si="343"/>
        <v>0</v>
      </c>
      <c r="E2048">
        <f t="shared" si="348"/>
        <v>3.21292180663378</v>
      </c>
      <c r="F2048">
        <f t="shared" si="349"/>
        <v>0.887513171817549</v>
      </c>
      <c r="G2048">
        <f t="shared" si="346"/>
        <v>3.62013985668967</v>
      </c>
      <c r="H2048">
        <f t="shared" si="347"/>
        <v>78.3556335734715</v>
      </c>
      <c r="I2048">
        <f t="shared" si="345"/>
        <v>428.857502082833</v>
      </c>
      <c r="J2048">
        <f t="shared" si="352"/>
        <v>415.474388810953</v>
      </c>
      <c r="K2048">
        <f t="shared" si="351"/>
        <v>13.3831132718797</v>
      </c>
      <c r="L2048">
        <f t="shared" si="344"/>
        <v>4.02999999999997</v>
      </c>
      <c r="M2048">
        <f t="shared" si="350"/>
        <v>4.10043497845132</v>
      </c>
    </row>
    <row r="2049" spans="1:13">
      <c r="A2049" s="1">
        <v>39036</v>
      </c>
      <c r="B2049">
        <v>448.12</v>
      </c>
      <c r="C2049">
        <f t="shared" si="342"/>
        <v>3.09000000000003</v>
      </c>
      <c r="D2049">
        <f t="shared" si="343"/>
        <v>0</v>
      </c>
      <c r="E2049">
        <f t="shared" si="348"/>
        <v>3.20414167758851</v>
      </c>
      <c r="F2049">
        <f t="shared" si="349"/>
        <v>0.824119373830581</v>
      </c>
      <c r="G2049">
        <f t="shared" si="346"/>
        <v>3.8879582003944</v>
      </c>
      <c r="H2049">
        <f t="shared" si="347"/>
        <v>79.5415599110624</v>
      </c>
      <c r="I2049">
        <f t="shared" si="345"/>
        <v>431.820074262493</v>
      </c>
      <c r="J2049">
        <f t="shared" si="352"/>
        <v>417.893428600061</v>
      </c>
      <c r="K2049">
        <f t="shared" si="351"/>
        <v>13.9266456624317</v>
      </c>
      <c r="L2049">
        <f t="shared" si="344"/>
        <v>3.09000000000003</v>
      </c>
      <c r="M2049">
        <f t="shared" si="350"/>
        <v>4.02826105141909</v>
      </c>
    </row>
    <row r="2050" spans="1:13">
      <c r="A2050" s="1">
        <v>39037</v>
      </c>
      <c r="B2050">
        <v>447.43</v>
      </c>
      <c r="C2050">
        <f t="shared" si="342"/>
        <v>0</v>
      </c>
      <c r="D2050">
        <f t="shared" si="343"/>
        <v>0.689999999999998</v>
      </c>
      <c r="E2050">
        <f t="shared" si="348"/>
        <v>2.97527441490362</v>
      </c>
      <c r="F2050">
        <f t="shared" si="349"/>
        <v>0.814539418556968</v>
      </c>
      <c r="G2050">
        <f t="shared" si="346"/>
        <v>3.65270771078776</v>
      </c>
      <c r="H2050">
        <f t="shared" si="347"/>
        <v>78.5071390218345</v>
      </c>
      <c r="I2050">
        <f t="shared" si="345"/>
        <v>434.220880840922</v>
      </c>
      <c r="J2050">
        <f t="shared" si="352"/>
        <v>420.082088540797</v>
      </c>
      <c r="K2050">
        <f t="shared" si="351"/>
        <v>14.1387923001248</v>
      </c>
      <c r="L2050">
        <f t="shared" si="344"/>
        <v>0.689999999999998</v>
      </c>
      <c r="M2050">
        <f t="shared" si="350"/>
        <v>3.78981383346058</v>
      </c>
    </row>
    <row r="2051" spans="1:13">
      <c r="A2051" s="1">
        <v>39040</v>
      </c>
      <c r="B2051">
        <v>447.79</v>
      </c>
      <c r="C2051">
        <f t="shared" si="342"/>
        <v>0.360000000000014</v>
      </c>
      <c r="D2051">
        <f t="shared" si="343"/>
        <v>0</v>
      </c>
      <c r="E2051">
        <f t="shared" si="348"/>
        <v>2.78846909955336</v>
      </c>
      <c r="F2051">
        <f t="shared" si="349"/>
        <v>0.756358031517184</v>
      </c>
      <c r="G2051">
        <f t="shared" si="346"/>
        <v>3.68670521546515</v>
      </c>
      <c r="H2051">
        <f t="shared" si="347"/>
        <v>78.6630489005323</v>
      </c>
      <c r="I2051">
        <f t="shared" si="345"/>
        <v>436.307811367588</v>
      </c>
      <c r="J2051">
        <f t="shared" si="352"/>
        <v>422.135244779924</v>
      </c>
      <c r="K2051">
        <f t="shared" si="351"/>
        <v>14.1725665876641</v>
      </c>
      <c r="L2051">
        <f t="shared" si="344"/>
        <v>0.360000000000014</v>
      </c>
      <c r="M2051">
        <f t="shared" si="350"/>
        <v>3.54482713107054</v>
      </c>
    </row>
    <row r="2052" spans="1:13">
      <c r="A2052" s="1">
        <v>39041</v>
      </c>
      <c r="B2052">
        <v>445.58</v>
      </c>
      <c r="C2052">
        <f t="shared" ref="C2052:C2115" si="353">IF(B2052&gt;B2051,B2052-B2051,0)</f>
        <v>0</v>
      </c>
      <c r="D2052">
        <f t="shared" ref="D2052:D2115" si="354">IF(B2052&lt;B2051,B2051-B2052,0)</f>
        <v>2.21000000000004</v>
      </c>
      <c r="E2052">
        <f t="shared" si="348"/>
        <v>2.58929273529955</v>
      </c>
      <c r="F2052">
        <f t="shared" si="349"/>
        <v>0.860189600694531</v>
      </c>
      <c r="G2052">
        <f t="shared" si="346"/>
        <v>3.01014187245336</v>
      </c>
      <c r="H2052">
        <f t="shared" si="347"/>
        <v>75.0632263943268</v>
      </c>
      <c r="I2052">
        <f t="shared" si="345"/>
        <v>437.733873979253</v>
      </c>
      <c r="J2052">
        <f t="shared" si="352"/>
        <v>423.872501141731</v>
      </c>
      <c r="K2052">
        <f t="shared" si="351"/>
        <v>13.8613728375214</v>
      </c>
      <c r="L2052">
        <f t="shared" ref="L2052:L2115" si="355">ABS(B2052-B2051)</f>
        <v>2.21000000000004</v>
      </c>
      <c r="M2052">
        <f t="shared" si="350"/>
        <v>3.44948233599408</v>
      </c>
    </row>
    <row r="2053" spans="1:13">
      <c r="A2053" s="1">
        <v>39042</v>
      </c>
      <c r="B2053">
        <v>446.48</v>
      </c>
      <c r="C2053">
        <f t="shared" si="353"/>
        <v>0.900000000000034</v>
      </c>
      <c r="D2053">
        <f t="shared" si="354"/>
        <v>0</v>
      </c>
      <c r="E2053">
        <f t="shared" si="348"/>
        <v>2.46862896849244</v>
      </c>
      <c r="F2053">
        <f t="shared" si="349"/>
        <v>0.798747486359207</v>
      </c>
      <c r="G2053">
        <f t="shared" si="346"/>
        <v>3.09062502311558</v>
      </c>
      <c r="H2053">
        <f t="shared" si="347"/>
        <v>75.553858044941</v>
      </c>
      <c r="I2053">
        <f t="shared" si="345"/>
        <v>439.079028161244</v>
      </c>
      <c r="J2053">
        <f t="shared" si="352"/>
        <v>425.547716807129</v>
      </c>
      <c r="K2053">
        <f t="shared" si="351"/>
        <v>13.5313113541146</v>
      </c>
      <c r="L2053">
        <f t="shared" si="355"/>
        <v>0.900000000000034</v>
      </c>
      <c r="M2053">
        <f t="shared" si="350"/>
        <v>3.26737645485165</v>
      </c>
    </row>
    <row r="2054" spans="1:13">
      <c r="A2054" s="1">
        <v>39044</v>
      </c>
      <c r="B2054">
        <v>453.03</v>
      </c>
      <c r="C2054">
        <f t="shared" si="353"/>
        <v>6.54999999999995</v>
      </c>
      <c r="D2054">
        <f t="shared" si="354"/>
        <v>0</v>
      </c>
      <c r="E2054">
        <f t="shared" si="348"/>
        <v>2.76015547074298</v>
      </c>
      <c r="F2054">
        <f t="shared" si="349"/>
        <v>0.741694094476407</v>
      </c>
      <c r="G2054">
        <f t="shared" si="346"/>
        <v>3.7214203150579</v>
      </c>
      <c r="H2054">
        <f t="shared" si="347"/>
        <v>78.819932705192</v>
      </c>
      <c r="I2054">
        <f t="shared" si="345"/>
        <v>441.224687630044</v>
      </c>
      <c r="J2054">
        <f t="shared" si="352"/>
        <v>427.584153991721</v>
      </c>
      <c r="K2054">
        <f t="shared" si="351"/>
        <v>13.6405336383236</v>
      </c>
      <c r="L2054">
        <f t="shared" si="355"/>
        <v>6.54999999999995</v>
      </c>
      <c r="M2054">
        <f t="shared" si="350"/>
        <v>3.50184956521938</v>
      </c>
    </row>
    <row r="2055" spans="1:13">
      <c r="A2055" s="1">
        <v>39047</v>
      </c>
      <c r="B2055">
        <v>463.74</v>
      </c>
      <c r="C2055">
        <f t="shared" si="353"/>
        <v>10.71</v>
      </c>
      <c r="D2055">
        <f t="shared" si="354"/>
        <v>0</v>
      </c>
      <c r="E2055">
        <f t="shared" si="348"/>
        <v>3.32800150854705</v>
      </c>
      <c r="F2055">
        <f t="shared" si="349"/>
        <v>0.688715944870949</v>
      </c>
      <c r="G2055">
        <f t="shared" si="346"/>
        <v>4.83218304052863</v>
      </c>
      <c r="H2055">
        <f t="shared" si="347"/>
        <v>82.8537617380856</v>
      </c>
      <c r="I2055">
        <f t="shared" si="345"/>
        <v>444.687542672543</v>
      </c>
      <c r="J2055">
        <f t="shared" si="352"/>
        <v>430.263302180934</v>
      </c>
      <c r="K2055">
        <f t="shared" si="351"/>
        <v>14.4242404916093</v>
      </c>
      <c r="L2055">
        <f t="shared" si="355"/>
        <v>10.71</v>
      </c>
      <c r="M2055">
        <f t="shared" si="350"/>
        <v>4.016717453418</v>
      </c>
    </row>
    <row r="2056" spans="1:13">
      <c r="A2056" s="1">
        <v>39048</v>
      </c>
      <c r="B2056">
        <v>469.51</v>
      </c>
      <c r="C2056">
        <f t="shared" si="353"/>
        <v>5.76999999999998</v>
      </c>
      <c r="D2056">
        <f t="shared" si="354"/>
        <v>0</v>
      </c>
      <c r="E2056">
        <f t="shared" si="348"/>
        <v>3.50242997222226</v>
      </c>
      <c r="F2056">
        <f t="shared" si="349"/>
        <v>0.639521948808739</v>
      </c>
      <c r="G2056">
        <f t="shared" si="346"/>
        <v>5.47663763338595</v>
      </c>
      <c r="H2056">
        <f t="shared" si="347"/>
        <v>84.5598896123944</v>
      </c>
      <c r="I2056">
        <f t="shared" si="345"/>
        <v>448.505236609506</v>
      </c>
      <c r="J2056">
        <f t="shared" si="352"/>
        <v>433.171482489327</v>
      </c>
      <c r="K2056">
        <f t="shared" si="351"/>
        <v>15.3337541201793</v>
      </c>
      <c r="L2056">
        <f t="shared" si="355"/>
        <v>5.76999999999998</v>
      </c>
      <c r="M2056">
        <f t="shared" si="350"/>
        <v>4.141951921031</v>
      </c>
    </row>
    <row r="2057" spans="1:13">
      <c r="A2057" s="1">
        <v>39049</v>
      </c>
      <c r="B2057">
        <v>478.01</v>
      </c>
      <c r="C2057">
        <f t="shared" si="353"/>
        <v>8.5</v>
      </c>
      <c r="D2057">
        <f t="shared" si="354"/>
        <v>0</v>
      </c>
      <c r="E2057">
        <f t="shared" si="348"/>
        <v>3.85939925992067</v>
      </c>
      <c r="F2057">
        <f t="shared" si="349"/>
        <v>0.593841809608115</v>
      </c>
      <c r="G2057">
        <f t="shared" si="346"/>
        <v>6.49903593427945</v>
      </c>
      <c r="H2057">
        <f t="shared" si="347"/>
        <v>86.6649525517164</v>
      </c>
      <c r="I2057">
        <f t="shared" si="345"/>
        <v>453.043069218964</v>
      </c>
      <c r="J2057">
        <f t="shared" si="352"/>
        <v>436.494016636868</v>
      </c>
      <c r="K2057">
        <f t="shared" si="351"/>
        <v>16.5490525820964</v>
      </c>
      <c r="L2057">
        <f t="shared" si="355"/>
        <v>8.5</v>
      </c>
      <c r="M2057">
        <f t="shared" si="350"/>
        <v>4.45324106952878</v>
      </c>
    </row>
    <row r="2058" spans="1:13">
      <c r="A2058" s="1">
        <v>39050</v>
      </c>
      <c r="B2058">
        <v>492.46</v>
      </c>
      <c r="C2058">
        <f t="shared" si="353"/>
        <v>14.45</v>
      </c>
      <c r="D2058">
        <f t="shared" si="354"/>
        <v>0</v>
      </c>
      <c r="E2058">
        <f t="shared" si="348"/>
        <v>4.61587074135491</v>
      </c>
      <c r="F2058">
        <f t="shared" si="349"/>
        <v>0.551424537493249</v>
      </c>
      <c r="G2058">
        <f t="shared" si="346"/>
        <v>8.370811285146</v>
      </c>
      <c r="H2058">
        <f t="shared" si="347"/>
        <v>89.3285653763497</v>
      </c>
      <c r="I2058">
        <f t="shared" si="345"/>
        <v>459.105393173087</v>
      </c>
      <c r="J2058">
        <f t="shared" si="352"/>
        <v>440.641096004076</v>
      </c>
      <c r="K2058">
        <f t="shared" si="351"/>
        <v>18.4642971690116</v>
      </c>
      <c r="L2058">
        <f t="shared" si="355"/>
        <v>14.45</v>
      </c>
      <c r="M2058">
        <f t="shared" si="350"/>
        <v>5.16729527884816</v>
      </c>
    </row>
    <row r="2059" spans="1:13">
      <c r="A2059" s="1">
        <v>39051</v>
      </c>
      <c r="B2059">
        <v>486.19</v>
      </c>
      <c r="C2059">
        <f t="shared" si="353"/>
        <v>0</v>
      </c>
      <c r="D2059">
        <f t="shared" si="354"/>
        <v>6.26999999999998</v>
      </c>
      <c r="E2059">
        <f t="shared" si="348"/>
        <v>4.28616568840098</v>
      </c>
      <c r="F2059">
        <f t="shared" si="349"/>
        <v>0.959894213386587</v>
      </c>
      <c r="G2059">
        <f t="shared" si="346"/>
        <v>4.46524797068943</v>
      </c>
      <c r="H2059">
        <f t="shared" si="347"/>
        <v>81.7025685684697</v>
      </c>
      <c r="I2059">
        <f t="shared" si="345"/>
        <v>463.271005703067</v>
      </c>
      <c r="J2059">
        <f t="shared" si="352"/>
        <v>444.016269790174</v>
      </c>
      <c r="K2059">
        <f t="shared" si="351"/>
        <v>19.2547359128928</v>
      </c>
      <c r="L2059">
        <f t="shared" si="355"/>
        <v>6.26999999999998</v>
      </c>
      <c r="M2059">
        <f t="shared" si="350"/>
        <v>5.24605990178757</v>
      </c>
    </row>
    <row r="2060" spans="1:13">
      <c r="A2060" s="1">
        <v>39054</v>
      </c>
      <c r="B2060">
        <v>479.83</v>
      </c>
      <c r="C2060">
        <f t="shared" si="353"/>
        <v>0</v>
      </c>
      <c r="D2060">
        <f t="shared" si="354"/>
        <v>6.36000000000001</v>
      </c>
      <c r="E2060">
        <f t="shared" si="348"/>
        <v>3.98001099637234</v>
      </c>
      <c r="F2060">
        <f t="shared" si="349"/>
        <v>1.34561605528755</v>
      </c>
      <c r="G2060">
        <f t="shared" si="346"/>
        <v>2.95776122819956</v>
      </c>
      <c r="H2060">
        <f t="shared" si="347"/>
        <v>74.7331902471814</v>
      </c>
      <c r="I2060">
        <f t="shared" si="345"/>
        <v>465.817779025935</v>
      </c>
      <c r="J2060">
        <f t="shared" si="352"/>
        <v>446.670067198722</v>
      </c>
      <c r="K2060">
        <f t="shared" si="351"/>
        <v>19.147711827213</v>
      </c>
      <c r="L2060">
        <f t="shared" si="355"/>
        <v>6.36000000000001</v>
      </c>
      <c r="M2060">
        <f t="shared" si="350"/>
        <v>5.32562705165989</v>
      </c>
    </row>
    <row r="2061" spans="1:13">
      <c r="A2061" s="1">
        <v>39055</v>
      </c>
      <c r="B2061">
        <v>476.93</v>
      </c>
      <c r="C2061">
        <f t="shared" si="353"/>
        <v>0</v>
      </c>
      <c r="D2061">
        <f t="shared" si="354"/>
        <v>2.89999999999998</v>
      </c>
      <c r="E2061">
        <f t="shared" si="348"/>
        <v>3.69572449663146</v>
      </c>
      <c r="F2061">
        <f t="shared" si="349"/>
        <v>1.45664347990986</v>
      </c>
      <c r="G2061">
        <f t="shared" si="346"/>
        <v>2.53715102398299</v>
      </c>
      <c r="H2061">
        <f t="shared" si="347"/>
        <v>71.7286597824157</v>
      </c>
      <c r="I2061">
        <f t="shared" si="345"/>
        <v>467.526838611746</v>
      </c>
      <c r="J2061">
        <f t="shared" si="352"/>
        <v>448.912328219297</v>
      </c>
      <c r="K2061">
        <f t="shared" si="351"/>
        <v>18.6145103924495</v>
      </c>
      <c r="L2061">
        <f t="shared" si="355"/>
        <v>2.89999999999998</v>
      </c>
      <c r="M2061">
        <f t="shared" si="350"/>
        <v>5.15236797654133</v>
      </c>
    </row>
    <row r="2062" spans="1:13">
      <c r="A2062" s="1">
        <v>39056</v>
      </c>
      <c r="B2062">
        <v>475.01</v>
      </c>
      <c r="C2062">
        <f t="shared" si="353"/>
        <v>0</v>
      </c>
      <c r="D2062">
        <f t="shared" si="354"/>
        <v>1.92000000000002</v>
      </c>
      <c r="E2062">
        <f t="shared" si="348"/>
        <v>3.4317441754435</v>
      </c>
      <c r="F2062">
        <f t="shared" si="349"/>
        <v>1.48974037420202</v>
      </c>
      <c r="G2062">
        <f t="shared" si="346"/>
        <v>2.30358539975915</v>
      </c>
      <c r="H2062">
        <f t="shared" si="347"/>
        <v>69.7298577456812</v>
      </c>
      <c r="I2062">
        <f t="shared" si="345"/>
        <v>468.67774883326</v>
      </c>
      <c r="J2062">
        <f t="shared" si="352"/>
        <v>450.846165698247</v>
      </c>
      <c r="K2062">
        <f t="shared" si="351"/>
        <v>17.8315831350129</v>
      </c>
      <c r="L2062">
        <f t="shared" si="355"/>
        <v>1.92000000000002</v>
      </c>
      <c r="M2062">
        <f t="shared" si="350"/>
        <v>4.92148454964552</v>
      </c>
    </row>
    <row r="2063" spans="1:13">
      <c r="A2063" s="1">
        <v>39057</v>
      </c>
      <c r="B2063">
        <v>473.31</v>
      </c>
      <c r="C2063">
        <f t="shared" si="353"/>
        <v>0</v>
      </c>
      <c r="D2063">
        <f t="shared" si="354"/>
        <v>1.69999999999999</v>
      </c>
      <c r="E2063">
        <f t="shared" si="348"/>
        <v>3.18661959148325</v>
      </c>
      <c r="F2063">
        <f t="shared" si="349"/>
        <v>1.50475891890187</v>
      </c>
      <c r="G2063">
        <f t="shared" si="346"/>
        <v>2.11769443693263</v>
      </c>
      <c r="H2063">
        <f t="shared" si="347"/>
        <v>67.9250157374672</v>
      </c>
      <c r="I2063">
        <f t="shared" ref="I2063:I2126" si="356">(B2063*0.1538)+(I2062*0.8462)</f>
        <v>469.390189062704</v>
      </c>
      <c r="J2063">
        <f t="shared" si="352"/>
        <v>452.510735820007</v>
      </c>
      <c r="K2063">
        <f t="shared" si="351"/>
        <v>16.8794532426977</v>
      </c>
      <c r="L2063">
        <f t="shared" si="355"/>
        <v>1.69999999999999</v>
      </c>
      <c r="M2063">
        <f t="shared" si="350"/>
        <v>4.69137851038512</v>
      </c>
    </row>
    <row r="2064" spans="1:13">
      <c r="A2064" s="1">
        <v>39058</v>
      </c>
      <c r="B2064">
        <v>476.8</v>
      </c>
      <c r="C2064">
        <f t="shared" si="353"/>
        <v>3.49000000000001</v>
      </c>
      <c r="D2064">
        <f t="shared" si="354"/>
        <v>0</v>
      </c>
      <c r="E2064">
        <f t="shared" si="348"/>
        <v>3.20828962066302</v>
      </c>
      <c r="F2064">
        <f t="shared" si="349"/>
        <v>1.39727613898031</v>
      </c>
      <c r="G2064">
        <f t="shared" ref="G2064:G2127" si="357">E2064/F2064</f>
        <v>2.29610277536431</v>
      </c>
      <c r="H2064">
        <f t="shared" ref="H2064:H2127" si="358">100-(100/(1+G2064))</f>
        <v>69.6611401964105</v>
      </c>
      <c r="I2064">
        <f t="shared" si="356"/>
        <v>470.52981798486</v>
      </c>
      <c r="J2064">
        <f t="shared" si="352"/>
        <v>454.310570295744</v>
      </c>
      <c r="K2064">
        <f t="shared" si="351"/>
        <v>16.2192476891162</v>
      </c>
      <c r="L2064">
        <f t="shared" si="355"/>
        <v>3.49000000000001</v>
      </c>
      <c r="M2064">
        <f t="shared" si="350"/>
        <v>4.60556575964333</v>
      </c>
    </row>
    <row r="2065" spans="1:13">
      <c r="A2065" s="1">
        <v>39061</v>
      </c>
      <c r="B2065">
        <v>480.95</v>
      </c>
      <c r="C2065">
        <f t="shared" si="353"/>
        <v>4.14999999999998</v>
      </c>
      <c r="D2065">
        <f t="shared" si="354"/>
        <v>0</v>
      </c>
      <c r="E2065">
        <f t="shared" ref="E2065:E2128" si="359">((E2064*13)+C2065)/14</f>
        <v>3.27555464775851</v>
      </c>
      <c r="F2065">
        <f t="shared" ref="F2065:F2128" si="360">((F2064*13)+D2065)/14</f>
        <v>1.29747070048172</v>
      </c>
      <c r="G2065">
        <f t="shared" si="357"/>
        <v>2.52456926121136</v>
      </c>
      <c r="H2065">
        <f t="shared" si="358"/>
        <v>71.6277387139128</v>
      </c>
      <c r="I2065">
        <f t="shared" si="356"/>
        <v>472.132441978789</v>
      </c>
      <c r="J2065">
        <f t="shared" si="352"/>
        <v>456.284552036829</v>
      </c>
      <c r="K2065">
        <f t="shared" si="351"/>
        <v>15.8478899419593</v>
      </c>
      <c r="L2065">
        <f t="shared" si="355"/>
        <v>4.14999999999998</v>
      </c>
      <c r="M2065">
        <f t="shared" ref="M2065:M2128" si="361">((M2064*13)+L2065)/14</f>
        <v>4.57302534824023</v>
      </c>
    </row>
    <row r="2066" spans="1:13">
      <c r="A2066" s="1">
        <v>39062</v>
      </c>
      <c r="B2066">
        <v>485.71</v>
      </c>
      <c r="C2066">
        <f t="shared" si="353"/>
        <v>4.75999999999999</v>
      </c>
      <c r="D2066">
        <f t="shared" si="354"/>
        <v>0</v>
      </c>
      <c r="E2066">
        <f t="shared" si="359"/>
        <v>3.38158645863291</v>
      </c>
      <c r="F2066">
        <f t="shared" si="360"/>
        <v>1.20479422187588</v>
      </c>
      <c r="G2066">
        <f t="shared" si="357"/>
        <v>2.80677512992031</v>
      </c>
      <c r="H2066">
        <f t="shared" si="358"/>
        <v>73.731046203905</v>
      </c>
      <c r="I2066">
        <f t="shared" si="356"/>
        <v>474.220670402451</v>
      </c>
      <c r="J2066">
        <f t="shared" si="352"/>
        <v>458.4649777309</v>
      </c>
      <c r="K2066">
        <f t="shared" si="351"/>
        <v>15.7556926715507</v>
      </c>
      <c r="L2066">
        <f t="shared" si="355"/>
        <v>4.75999999999999</v>
      </c>
      <c r="M2066">
        <f t="shared" si="361"/>
        <v>4.58638068050879</v>
      </c>
    </row>
    <row r="2067" spans="1:13">
      <c r="A2067" s="1">
        <v>39063</v>
      </c>
      <c r="B2067">
        <v>494.18</v>
      </c>
      <c r="C2067">
        <f t="shared" si="353"/>
        <v>8.47000000000003</v>
      </c>
      <c r="D2067">
        <f t="shared" si="354"/>
        <v>0</v>
      </c>
      <c r="E2067">
        <f t="shared" si="359"/>
        <v>3.74504456873056</v>
      </c>
      <c r="F2067">
        <f t="shared" si="360"/>
        <v>1.11873749174189</v>
      </c>
      <c r="G2067">
        <f t="shared" si="357"/>
        <v>3.34756329914311</v>
      </c>
      <c r="H2067">
        <f t="shared" si="358"/>
        <v>76.9986097684398</v>
      </c>
      <c r="I2067">
        <f t="shared" si="356"/>
        <v>477.290415294554</v>
      </c>
      <c r="J2067">
        <f t="shared" si="352"/>
        <v>461.111460881041</v>
      </c>
      <c r="K2067">
        <f t="shared" si="351"/>
        <v>16.1789544135135</v>
      </c>
      <c r="L2067">
        <f t="shared" si="355"/>
        <v>8.47000000000003</v>
      </c>
      <c r="M2067">
        <f t="shared" si="361"/>
        <v>4.86378206047245</v>
      </c>
    </row>
    <row r="2068" spans="1:13">
      <c r="A2068" s="1">
        <v>39064</v>
      </c>
      <c r="B2068">
        <v>503.02</v>
      </c>
      <c r="C2068">
        <f t="shared" si="353"/>
        <v>8.83999999999997</v>
      </c>
      <c r="D2068">
        <f t="shared" si="354"/>
        <v>0</v>
      </c>
      <c r="E2068">
        <f t="shared" si="359"/>
        <v>4.10896995667837</v>
      </c>
      <c r="F2068">
        <f t="shared" si="360"/>
        <v>1.03882767090318</v>
      </c>
      <c r="G2068">
        <f t="shared" si="357"/>
        <v>3.95539132405468</v>
      </c>
      <c r="H2068">
        <f t="shared" si="358"/>
        <v>79.8199590182564</v>
      </c>
      <c r="I2068">
        <f t="shared" si="356"/>
        <v>481.247625422252</v>
      </c>
      <c r="J2068">
        <f t="shared" si="352"/>
        <v>464.216883629755</v>
      </c>
      <c r="K2068">
        <f t="shared" si="351"/>
        <v>17.0307417924961</v>
      </c>
      <c r="L2068">
        <f t="shared" si="355"/>
        <v>8.83999999999997</v>
      </c>
      <c r="M2068">
        <f t="shared" si="361"/>
        <v>5.14779762758156</v>
      </c>
    </row>
    <row r="2069" spans="1:13">
      <c r="A2069" s="1">
        <v>39065</v>
      </c>
      <c r="B2069">
        <v>508.58</v>
      </c>
      <c r="C2069">
        <f t="shared" si="353"/>
        <v>5.56</v>
      </c>
      <c r="D2069">
        <f t="shared" si="354"/>
        <v>0</v>
      </c>
      <c r="E2069">
        <f t="shared" si="359"/>
        <v>4.21261495977278</v>
      </c>
      <c r="F2069">
        <f t="shared" si="360"/>
        <v>0.964625694410097</v>
      </c>
      <c r="G2069">
        <f t="shared" si="357"/>
        <v>4.36709801966134</v>
      </c>
      <c r="H2069">
        <f t="shared" si="358"/>
        <v>81.3679572026318</v>
      </c>
      <c r="I2069">
        <f t="shared" si="356"/>
        <v>485.451344632309</v>
      </c>
      <c r="J2069">
        <f t="shared" si="352"/>
        <v>467.504190552791</v>
      </c>
      <c r="K2069">
        <f t="shared" si="351"/>
        <v>17.9471540795187</v>
      </c>
      <c r="L2069">
        <f t="shared" si="355"/>
        <v>5.56</v>
      </c>
      <c r="M2069">
        <f t="shared" si="361"/>
        <v>5.17724065418287</v>
      </c>
    </row>
    <row r="2070" spans="1:13">
      <c r="A2070" s="1">
        <v>39068</v>
      </c>
      <c r="B2070">
        <v>514.36</v>
      </c>
      <c r="C2070">
        <f t="shared" si="353"/>
        <v>5.78000000000003</v>
      </c>
      <c r="D2070">
        <f t="shared" si="354"/>
        <v>0</v>
      </c>
      <c r="E2070">
        <f t="shared" si="359"/>
        <v>4.32457103407472</v>
      </c>
      <c r="F2070">
        <f t="shared" si="360"/>
        <v>0.89572385909509</v>
      </c>
      <c r="G2070">
        <f t="shared" si="357"/>
        <v>4.82801813322651</v>
      </c>
      <c r="H2070">
        <f t="shared" si="358"/>
        <v>82.8415084315055</v>
      </c>
      <c r="I2070">
        <f t="shared" si="356"/>
        <v>489.89749582786</v>
      </c>
      <c r="J2070">
        <f t="shared" si="352"/>
        <v>470.976206032829</v>
      </c>
      <c r="K2070">
        <f t="shared" si="351"/>
        <v>18.9212897950313</v>
      </c>
      <c r="L2070">
        <f t="shared" si="355"/>
        <v>5.78000000000003</v>
      </c>
      <c r="M2070">
        <f t="shared" si="361"/>
        <v>5.22029489316981</v>
      </c>
    </row>
    <row r="2071" spans="1:13">
      <c r="A2071" s="1">
        <v>39069</v>
      </c>
      <c r="B2071">
        <v>517</v>
      </c>
      <c r="C2071">
        <f t="shared" si="353"/>
        <v>2.63999999999999</v>
      </c>
      <c r="D2071">
        <f t="shared" si="354"/>
        <v>0</v>
      </c>
      <c r="E2071">
        <f t="shared" si="359"/>
        <v>4.20424453164081</v>
      </c>
      <c r="F2071">
        <f t="shared" si="360"/>
        <v>0.831743583445441</v>
      </c>
      <c r="G2071">
        <f t="shared" si="357"/>
        <v>5.05473635783882</v>
      </c>
      <c r="H2071">
        <f t="shared" si="358"/>
        <v>83.4840042423096</v>
      </c>
      <c r="I2071">
        <f t="shared" si="356"/>
        <v>494.065860969535</v>
      </c>
      <c r="J2071">
        <f t="shared" si="352"/>
        <v>474.386569165796</v>
      </c>
      <c r="K2071">
        <f t="shared" si="351"/>
        <v>19.679291803739</v>
      </c>
      <c r="L2071">
        <f t="shared" si="355"/>
        <v>2.63999999999999</v>
      </c>
      <c r="M2071">
        <f t="shared" si="361"/>
        <v>5.03598811508625</v>
      </c>
    </row>
    <row r="2072" spans="1:13">
      <c r="A2072" s="1">
        <v>39070</v>
      </c>
      <c r="B2072">
        <v>517.45</v>
      </c>
      <c r="C2072">
        <f t="shared" si="353"/>
        <v>0.450000000000045</v>
      </c>
      <c r="D2072">
        <f t="shared" si="354"/>
        <v>0</v>
      </c>
      <c r="E2072">
        <f t="shared" si="359"/>
        <v>3.93608420795219</v>
      </c>
      <c r="F2072">
        <f t="shared" si="360"/>
        <v>0.772333327485052</v>
      </c>
      <c r="G2072">
        <f t="shared" si="357"/>
        <v>5.09635421375542</v>
      </c>
      <c r="H2072">
        <f t="shared" si="358"/>
        <v>83.596753650835</v>
      </c>
      <c r="I2072">
        <f t="shared" si="356"/>
        <v>497.662341552421</v>
      </c>
      <c r="J2072">
        <f t="shared" si="352"/>
        <v>477.577569390611</v>
      </c>
      <c r="K2072">
        <f t="shared" si="351"/>
        <v>20.08477216181</v>
      </c>
      <c r="L2072">
        <f t="shared" si="355"/>
        <v>0.450000000000045</v>
      </c>
      <c r="M2072">
        <f t="shared" si="361"/>
        <v>4.70841753543724</v>
      </c>
    </row>
    <row r="2073" spans="1:13">
      <c r="A2073" s="1">
        <v>39071</v>
      </c>
      <c r="B2073">
        <v>511.22</v>
      </c>
      <c r="C2073">
        <f t="shared" si="353"/>
        <v>0</v>
      </c>
      <c r="D2073">
        <f t="shared" si="354"/>
        <v>6.23000000000002</v>
      </c>
      <c r="E2073">
        <f t="shared" si="359"/>
        <v>3.6549353359556</v>
      </c>
      <c r="F2073">
        <f t="shared" si="360"/>
        <v>1.16216666123612</v>
      </c>
      <c r="G2073">
        <f t="shared" si="357"/>
        <v>3.14493218388151</v>
      </c>
      <c r="H2073">
        <f t="shared" si="358"/>
        <v>75.8741529261028</v>
      </c>
      <c r="I2073">
        <f t="shared" si="356"/>
        <v>499.747509421658</v>
      </c>
      <c r="J2073">
        <f t="shared" si="352"/>
        <v>480.070473498766</v>
      </c>
      <c r="K2073">
        <f t="shared" si="351"/>
        <v>19.6770359228919</v>
      </c>
      <c r="L2073">
        <f t="shared" si="355"/>
        <v>6.23000000000002</v>
      </c>
      <c r="M2073">
        <f t="shared" si="361"/>
        <v>4.81710199719172</v>
      </c>
    </row>
    <row r="2074" spans="1:13">
      <c r="A2074" s="1">
        <v>39072</v>
      </c>
      <c r="B2074">
        <v>515.39</v>
      </c>
      <c r="C2074">
        <f t="shared" si="353"/>
        <v>4.16999999999996</v>
      </c>
      <c r="D2074">
        <f t="shared" si="354"/>
        <v>0</v>
      </c>
      <c r="E2074">
        <f t="shared" si="359"/>
        <v>3.69172566910163</v>
      </c>
      <c r="F2074">
        <f t="shared" si="360"/>
        <v>1.07915475686211</v>
      </c>
      <c r="G2074">
        <f t="shared" si="357"/>
        <v>3.42094184881894</v>
      </c>
      <c r="H2074">
        <f t="shared" si="358"/>
        <v>77.3803855785357</v>
      </c>
      <c r="I2074">
        <f t="shared" si="356"/>
        <v>502.153324472607</v>
      </c>
      <c r="J2074">
        <f t="shared" si="352"/>
        <v>482.687650412508</v>
      </c>
      <c r="K2074">
        <f t="shared" si="351"/>
        <v>19.4656740600995</v>
      </c>
      <c r="L2074">
        <f t="shared" si="355"/>
        <v>4.16999999999996</v>
      </c>
      <c r="M2074">
        <f t="shared" si="361"/>
        <v>4.77088042596374</v>
      </c>
    </row>
    <row r="2075" spans="1:13">
      <c r="A2075" s="1">
        <v>39075</v>
      </c>
      <c r="B2075">
        <v>518.64</v>
      </c>
      <c r="C2075">
        <f t="shared" si="353"/>
        <v>3.25</v>
      </c>
      <c r="D2075">
        <f t="shared" si="354"/>
        <v>0</v>
      </c>
      <c r="E2075">
        <f t="shared" si="359"/>
        <v>3.66017383559437</v>
      </c>
      <c r="F2075">
        <f t="shared" si="360"/>
        <v>1.0020722742291</v>
      </c>
      <c r="G2075">
        <f t="shared" si="357"/>
        <v>3.65260463713572</v>
      </c>
      <c r="H2075">
        <f t="shared" si="358"/>
        <v>78.5066628696904</v>
      </c>
      <c r="I2075">
        <f t="shared" si="356"/>
        <v>504.68897516872</v>
      </c>
      <c r="J2075">
        <f t="shared" si="352"/>
        <v>485.351719516941</v>
      </c>
      <c r="K2075">
        <f t="shared" si="351"/>
        <v>19.3372556517793</v>
      </c>
      <c r="L2075">
        <f t="shared" si="355"/>
        <v>3.25</v>
      </c>
      <c r="M2075">
        <f t="shared" si="361"/>
        <v>4.66224610982347</v>
      </c>
    </row>
    <row r="2076" spans="1:13">
      <c r="A2076" s="1">
        <v>39076</v>
      </c>
      <c r="B2076">
        <v>520.96</v>
      </c>
      <c r="C2076">
        <f t="shared" si="353"/>
        <v>2.32000000000005</v>
      </c>
      <c r="D2076">
        <f t="shared" si="354"/>
        <v>0</v>
      </c>
      <c r="E2076">
        <f t="shared" si="359"/>
        <v>3.56444713305192</v>
      </c>
      <c r="F2076">
        <f t="shared" si="360"/>
        <v>0.93049568321274</v>
      </c>
      <c r="G2076">
        <f t="shared" si="357"/>
        <v>3.83069711913642</v>
      </c>
      <c r="H2076">
        <f t="shared" si="358"/>
        <v>79.2990540425609</v>
      </c>
      <c r="I2076">
        <f t="shared" si="356"/>
        <v>507.191458787771</v>
      </c>
      <c r="J2076">
        <f t="shared" si="352"/>
        <v>487.990293100735</v>
      </c>
      <c r="K2076">
        <f t="shared" ref="K2076:K2139" si="362">I2076-J2076</f>
        <v>19.2011656870355</v>
      </c>
      <c r="L2076">
        <f t="shared" si="355"/>
        <v>2.32000000000005</v>
      </c>
      <c r="M2076">
        <f t="shared" si="361"/>
        <v>4.49494281626466</v>
      </c>
    </row>
    <row r="2077" spans="1:13">
      <c r="A2077" s="1">
        <v>39077</v>
      </c>
      <c r="B2077">
        <v>520.78</v>
      </c>
      <c r="C2077">
        <f t="shared" si="353"/>
        <v>0</v>
      </c>
      <c r="D2077">
        <f t="shared" si="354"/>
        <v>0.180000000000064</v>
      </c>
      <c r="E2077">
        <f t="shared" si="359"/>
        <v>3.30984376640535</v>
      </c>
      <c r="F2077">
        <f t="shared" si="360"/>
        <v>0.876888848697548</v>
      </c>
      <c r="G2077">
        <f t="shared" si="357"/>
        <v>3.77453057057516</v>
      </c>
      <c r="H2077">
        <f t="shared" si="358"/>
        <v>79.0555325760636</v>
      </c>
      <c r="I2077">
        <f t="shared" si="356"/>
        <v>509.281376426212</v>
      </c>
      <c r="J2077">
        <f t="shared" ref="J2077:J2140" si="363">(B2077*0.0741)+(J2076*0.9259)</f>
        <v>490.420010381971</v>
      </c>
      <c r="K2077">
        <f t="shared" si="362"/>
        <v>18.8613660442408</v>
      </c>
      <c r="L2077">
        <f t="shared" si="355"/>
        <v>0.180000000000064</v>
      </c>
      <c r="M2077">
        <f t="shared" si="361"/>
        <v>4.1867326151029</v>
      </c>
    </row>
    <row r="2078" spans="1:13">
      <c r="A2078" s="1">
        <v>39078</v>
      </c>
      <c r="B2078">
        <v>520.02</v>
      </c>
      <c r="C2078">
        <f t="shared" si="353"/>
        <v>0</v>
      </c>
      <c r="D2078">
        <f t="shared" si="354"/>
        <v>0.759999999999991</v>
      </c>
      <c r="E2078">
        <f t="shared" si="359"/>
        <v>3.07342635451925</v>
      </c>
      <c r="F2078">
        <f t="shared" si="360"/>
        <v>0.868539645219152</v>
      </c>
      <c r="G2078">
        <f t="shared" si="357"/>
        <v>3.53861377708759</v>
      </c>
      <c r="H2078">
        <f t="shared" si="358"/>
        <v>77.9668407775006</v>
      </c>
      <c r="I2078">
        <f t="shared" si="356"/>
        <v>510.93297673186</v>
      </c>
      <c r="J2078">
        <f t="shared" si="363"/>
        <v>492.613369612667</v>
      </c>
      <c r="K2078">
        <f t="shared" si="362"/>
        <v>18.3196071191934</v>
      </c>
      <c r="L2078">
        <f t="shared" si="355"/>
        <v>0.759999999999991</v>
      </c>
      <c r="M2078">
        <f t="shared" si="361"/>
        <v>3.94196599973841</v>
      </c>
    </row>
    <row r="2079" spans="1:13">
      <c r="A2079" s="1">
        <v>39079</v>
      </c>
      <c r="B2079">
        <v>517.46</v>
      </c>
      <c r="C2079">
        <f t="shared" si="353"/>
        <v>0</v>
      </c>
      <c r="D2079">
        <f t="shared" si="354"/>
        <v>2.55999999999995</v>
      </c>
      <c r="E2079">
        <f t="shared" si="359"/>
        <v>2.85389590062502</v>
      </c>
      <c r="F2079">
        <f t="shared" si="360"/>
        <v>0.989358241989208</v>
      </c>
      <c r="G2079">
        <f t="shared" si="357"/>
        <v>2.88459304173478</v>
      </c>
      <c r="H2079">
        <f t="shared" si="358"/>
        <v>74.2572776798925</v>
      </c>
      <c r="I2079">
        <f t="shared" si="356"/>
        <v>511.9368329105</v>
      </c>
      <c r="J2079">
        <f t="shared" si="363"/>
        <v>494.454504924368</v>
      </c>
      <c r="K2079">
        <f t="shared" si="362"/>
        <v>17.4823279861319</v>
      </c>
      <c r="L2079">
        <f t="shared" si="355"/>
        <v>2.55999999999995</v>
      </c>
      <c r="M2079">
        <f t="shared" si="361"/>
        <v>3.84325414261423</v>
      </c>
    </row>
    <row r="2080" spans="1:13">
      <c r="A2080" s="1">
        <v>39082</v>
      </c>
      <c r="B2080">
        <v>514.42</v>
      </c>
      <c r="C2080">
        <f t="shared" si="353"/>
        <v>0</v>
      </c>
      <c r="D2080">
        <f t="shared" si="354"/>
        <v>3.04000000000008</v>
      </c>
      <c r="E2080">
        <f t="shared" si="359"/>
        <v>2.65004619343752</v>
      </c>
      <c r="F2080">
        <f t="shared" si="360"/>
        <v>1.1358326532757</v>
      </c>
      <c r="G2080">
        <f t="shared" si="357"/>
        <v>2.33313084088126</v>
      </c>
      <c r="H2080">
        <f t="shared" si="358"/>
        <v>69.998177457216</v>
      </c>
      <c r="I2080">
        <f t="shared" si="356"/>
        <v>512.318744008865</v>
      </c>
      <c r="J2080">
        <f t="shared" si="363"/>
        <v>495.933948109473</v>
      </c>
      <c r="K2080">
        <f t="shared" si="362"/>
        <v>16.3847958993927</v>
      </c>
      <c r="L2080">
        <f t="shared" si="355"/>
        <v>3.04000000000008</v>
      </c>
      <c r="M2080">
        <f t="shared" si="361"/>
        <v>3.78587884671322</v>
      </c>
    </row>
    <row r="2081" spans="1:13">
      <c r="A2081" s="1">
        <v>39083</v>
      </c>
      <c r="B2081">
        <v>512.72</v>
      </c>
      <c r="C2081">
        <f t="shared" si="353"/>
        <v>0</v>
      </c>
      <c r="D2081">
        <f t="shared" si="354"/>
        <v>1.69999999999993</v>
      </c>
      <c r="E2081">
        <f t="shared" si="359"/>
        <v>2.46075717962055</v>
      </c>
      <c r="F2081">
        <f t="shared" si="360"/>
        <v>1.17613032089886</v>
      </c>
      <c r="G2081">
        <f t="shared" si="357"/>
        <v>2.09224873799692</v>
      </c>
      <c r="H2081">
        <f t="shared" si="358"/>
        <v>67.6610750062825</v>
      </c>
      <c r="I2081">
        <f t="shared" si="356"/>
        <v>512.380457180302</v>
      </c>
      <c r="J2081">
        <f t="shared" si="363"/>
        <v>497.177794554561</v>
      </c>
      <c r="K2081">
        <f t="shared" si="362"/>
        <v>15.2026626257411</v>
      </c>
      <c r="L2081">
        <f t="shared" si="355"/>
        <v>1.69999999999993</v>
      </c>
      <c r="M2081">
        <f t="shared" si="361"/>
        <v>3.63688750051941</v>
      </c>
    </row>
    <row r="2082" spans="1:13">
      <c r="A2082" s="1">
        <v>39084</v>
      </c>
      <c r="B2082">
        <v>508.96</v>
      </c>
      <c r="C2082">
        <f t="shared" si="353"/>
        <v>0</v>
      </c>
      <c r="D2082">
        <f t="shared" si="354"/>
        <v>3.76000000000005</v>
      </c>
      <c r="E2082">
        <f t="shared" si="359"/>
        <v>2.28498880964766</v>
      </c>
      <c r="F2082">
        <f t="shared" si="360"/>
        <v>1.36069244083466</v>
      </c>
      <c r="G2082">
        <f t="shared" si="357"/>
        <v>1.67928382717114</v>
      </c>
      <c r="H2082">
        <f t="shared" si="358"/>
        <v>62.6765932799352</v>
      </c>
      <c r="I2082">
        <f t="shared" si="356"/>
        <v>511.854390865971</v>
      </c>
      <c r="J2082">
        <f t="shared" si="363"/>
        <v>498.050855978068</v>
      </c>
      <c r="K2082">
        <f t="shared" si="362"/>
        <v>13.8035348879037</v>
      </c>
      <c r="L2082">
        <f t="shared" si="355"/>
        <v>3.76000000000005</v>
      </c>
      <c r="M2082">
        <f t="shared" si="361"/>
        <v>3.64568125048232</v>
      </c>
    </row>
    <row r="2083" spans="1:13">
      <c r="A2083" s="1">
        <v>39085</v>
      </c>
      <c r="B2083">
        <v>505.25</v>
      </c>
      <c r="C2083">
        <f t="shared" si="353"/>
        <v>0</v>
      </c>
      <c r="D2083">
        <f t="shared" si="354"/>
        <v>3.70999999999998</v>
      </c>
      <c r="E2083">
        <f t="shared" si="359"/>
        <v>2.12177532324425</v>
      </c>
      <c r="F2083">
        <f t="shared" si="360"/>
        <v>1.52850012363218</v>
      </c>
      <c r="G2083">
        <f t="shared" si="357"/>
        <v>1.38814206844961</v>
      </c>
      <c r="H2083">
        <f t="shared" si="358"/>
        <v>58.1264442676476</v>
      </c>
      <c r="I2083">
        <f t="shared" si="356"/>
        <v>510.838635550785</v>
      </c>
      <c r="J2083">
        <f t="shared" si="363"/>
        <v>498.584312550093</v>
      </c>
      <c r="K2083">
        <f t="shared" si="362"/>
        <v>12.2543230006921</v>
      </c>
      <c r="L2083">
        <f t="shared" si="355"/>
        <v>3.70999999999998</v>
      </c>
      <c r="M2083">
        <f t="shared" si="361"/>
        <v>3.65027544687643</v>
      </c>
    </row>
    <row r="2084" spans="1:13">
      <c r="A2084" s="1">
        <v>39086</v>
      </c>
      <c r="B2084">
        <v>512.32</v>
      </c>
      <c r="C2084">
        <f t="shared" si="353"/>
        <v>7.07000000000005</v>
      </c>
      <c r="D2084">
        <f t="shared" si="354"/>
        <v>0</v>
      </c>
      <c r="E2084">
        <f t="shared" si="359"/>
        <v>2.47521994301252</v>
      </c>
      <c r="F2084">
        <f t="shared" si="360"/>
        <v>1.41932154337274</v>
      </c>
      <c r="G2084">
        <f t="shared" si="357"/>
        <v>1.74394586946849</v>
      </c>
      <c r="H2084">
        <f t="shared" si="358"/>
        <v>63.5561323885116</v>
      </c>
      <c r="I2084">
        <f t="shared" si="356"/>
        <v>511.066469403074</v>
      </c>
      <c r="J2084">
        <f t="shared" si="363"/>
        <v>499.602126990131</v>
      </c>
      <c r="K2084">
        <f t="shared" si="362"/>
        <v>11.4643424129433</v>
      </c>
      <c r="L2084">
        <f t="shared" si="355"/>
        <v>7.07000000000005</v>
      </c>
      <c r="M2084">
        <f t="shared" si="361"/>
        <v>3.89454148638526</v>
      </c>
    </row>
    <row r="2085" spans="1:13">
      <c r="A2085" s="1">
        <v>39089</v>
      </c>
      <c r="B2085">
        <v>521.37</v>
      </c>
      <c r="C2085">
        <f t="shared" si="353"/>
        <v>9.04999999999995</v>
      </c>
      <c r="D2085">
        <f t="shared" si="354"/>
        <v>0</v>
      </c>
      <c r="E2085">
        <f t="shared" si="359"/>
        <v>2.9448470899402</v>
      </c>
      <c r="F2085">
        <f t="shared" si="360"/>
        <v>1.31794143313183</v>
      </c>
      <c r="G2085">
        <f t="shared" si="357"/>
        <v>2.23442940324165</v>
      </c>
      <c r="H2085">
        <f t="shared" si="358"/>
        <v>69.0826456438416</v>
      </c>
      <c r="I2085">
        <f t="shared" si="356"/>
        <v>512.651152408881</v>
      </c>
      <c r="J2085">
        <f t="shared" si="363"/>
        <v>501.215126380162</v>
      </c>
      <c r="K2085">
        <f t="shared" si="362"/>
        <v>11.4360260287192</v>
      </c>
      <c r="L2085">
        <f t="shared" si="355"/>
        <v>9.04999999999995</v>
      </c>
      <c r="M2085">
        <f t="shared" si="361"/>
        <v>4.26278852307203</v>
      </c>
    </row>
    <row r="2086" spans="1:13">
      <c r="A2086" s="1">
        <v>39090</v>
      </c>
      <c r="B2086">
        <v>525.27</v>
      </c>
      <c r="C2086">
        <f t="shared" si="353"/>
        <v>3.89999999999998</v>
      </c>
      <c r="D2086">
        <f t="shared" si="354"/>
        <v>0</v>
      </c>
      <c r="E2086">
        <f t="shared" si="359"/>
        <v>3.01307229780161</v>
      </c>
      <c r="F2086">
        <f t="shared" si="360"/>
        <v>1.2238027593367</v>
      </c>
      <c r="G2086">
        <f t="shared" si="357"/>
        <v>2.46205712057284</v>
      </c>
      <c r="H2086">
        <f t="shared" si="358"/>
        <v>71.1154390244567</v>
      </c>
      <c r="I2086">
        <f t="shared" si="356"/>
        <v>514.591931168395</v>
      </c>
      <c r="J2086">
        <f t="shared" si="363"/>
        <v>502.997592515392</v>
      </c>
      <c r="K2086">
        <f t="shared" si="362"/>
        <v>11.5943386530033</v>
      </c>
      <c r="L2086">
        <f t="shared" si="355"/>
        <v>3.89999999999998</v>
      </c>
      <c r="M2086">
        <f t="shared" si="361"/>
        <v>4.23687505713831</v>
      </c>
    </row>
    <row r="2087" spans="1:13">
      <c r="A2087" s="1">
        <v>39091</v>
      </c>
      <c r="B2087">
        <v>530.45</v>
      </c>
      <c r="C2087">
        <f t="shared" si="353"/>
        <v>5.18000000000006</v>
      </c>
      <c r="D2087">
        <f t="shared" si="354"/>
        <v>0</v>
      </c>
      <c r="E2087">
        <f t="shared" si="359"/>
        <v>3.16785284795864</v>
      </c>
      <c r="F2087">
        <f t="shared" si="360"/>
        <v>1.13638827652693</v>
      </c>
      <c r="G2087">
        <f t="shared" si="357"/>
        <v>2.78765006062922</v>
      </c>
      <c r="H2087">
        <f t="shared" si="358"/>
        <v>73.5984057662952</v>
      </c>
      <c r="I2087">
        <f t="shared" si="356"/>
        <v>517.030902154696</v>
      </c>
      <c r="J2087">
        <f t="shared" si="363"/>
        <v>505.031815910002</v>
      </c>
      <c r="K2087">
        <f t="shared" si="362"/>
        <v>11.9990862446946</v>
      </c>
      <c r="L2087">
        <f t="shared" si="355"/>
        <v>5.18000000000006</v>
      </c>
      <c r="M2087">
        <f t="shared" si="361"/>
        <v>4.30424112448558</v>
      </c>
    </row>
    <row r="2088" spans="1:13">
      <c r="A2088" s="1">
        <v>39092</v>
      </c>
      <c r="B2088">
        <v>532.28</v>
      </c>
      <c r="C2088">
        <f t="shared" si="353"/>
        <v>1.82999999999993</v>
      </c>
      <c r="D2088">
        <f t="shared" si="354"/>
        <v>0</v>
      </c>
      <c r="E2088">
        <f t="shared" si="359"/>
        <v>3.07229193024731</v>
      </c>
      <c r="F2088">
        <f t="shared" si="360"/>
        <v>1.05521768534644</v>
      </c>
      <c r="G2088">
        <f t="shared" si="357"/>
        <v>2.91152429769848</v>
      </c>
      <c r="H2088">
        <f t="shared" si="358"/>
        <v>74.434519029106</v>
      </c>
      <c r="I2088">
        <f t="shared" si="356"/>
        <v>519.376213403304</v>
      </c>
      <c r="J2088">
        <f t="shared" si="363"/>
        <v>507.05090635107</v>
      </c>
      <c r="K2088">
        <f t="shared" si="362"/>
        <v>12.3253070522334</v>
      </c>
      <c r="L2088">
        <f t="shared" si="355"/>
        <v>1.82999999999993</v>
      </c>
      <c r="M2088">
        <f t="shared" si="361"/>
        <v>4.12750961559375</v>
      </c>
    </row>
    <row r="2089" spans="1:13">
      <c r="A2089" s="1">
        <v>39093</v>
      </c>
      <c r="B2089">
        <v>532.33</v>
      </c>
      <c r="C2089">
        <f t="shared" si="353"/>
        <v>0.0500000000000682</v>
      </c>
      <c r="D2089">
        <f t="shared" si="354"/>
        <v>0</v>
      </c>
      <c r="E2089">
        <f t="shared" si="359"/>
        <v>2.85641393522965</v>
      </c>
      <c r="F2089">
        <f t="shared" si="360"/>
        <v>0.979844993535979</v>
      </c>
      <c r="G2089">
        <f t="shared" si="357"/>
        <v>2.91516918907925</v>
      </c>
      <c r="H2089">
        <f t="shared" si="358"/>
        <v>74.4583196356024</v>
      </c>
      <c r="I2089">
        <f t="shared" si="356"/>
        <v>521.368505781876</v>
      </c>
      <c r="J2089">
        <f t="shared" si="363"/>
        <v>508.924087190456</v>
      </c>
      <c r="K2089">
        <f t="shared" si="362"/>
        <v>12.4444185914195</v>
      </c>
      <c r="L2089">
        <f t="shared" si="355"/>
        <v>0.0500000000000682</v>
      </c>
      <c r="M2089">
        <f t="shared" si="361"/>
        <v>3.83625892876563</v>
      </c>
    </row>
    <row r="2090" spans="1:13">
      <c r="A2090" s="1">
        <v>39096</v>
      </c>
      <c r="B2090">
        <v>537.09</v>
      </c>
      <c r="C2090">
        <f t="shared" si="353"/>
        <v>4.75999999999999</v>
      </c>
      <c r="D2090">
        <f t="shared" si="354"/>
        <v>0</v>
      </c>
      <c r="E2090">
        <f t="shared" si="359"/>
        <v>2.99238436842753</v>
      </c>
      <c r="F2090">
        <f t="shared" si="360"/>
        <v>0.909856065426266</v>
      </c>
      <c r="G2090">
        <f t="shared" si="357"/>
        <v>3.28885466848605</v>
      </c>
      <c r="H2090">
        <f t="shared" si="358"/>
        <v>76.6837517869778</v>
      </c>
      <c r="I2090">
        <f t="shared" si="356"/>
        <v>523.786471592623</v>
      </c>
      <c r="J2090">
        <f t="shared" si="363"/>
        <v>511.011181329643</v>
      </c>
      <c r="K2090">
        <f t="shared" si="362"/>
        <v>12.7752902629799</v>
      </c>
      <c r="L2090">
        <f t="shared" si="355"/>
        <v>4.75999999999999</v>
      </c>
      <c r="M2090">
        <f t="shared" si="361"/>
        <v>3.9022404338538</v>
      </c>
    </row>
    <row r="2091" spans="1:13">
      <c r="A2091" s="1">
        <v>39097</v>
      </c>
      <c r="B2091">
        <v>538.36</v>
      </c>
      <c r="C2091">
        <f t="shared" si="353"/>
        <v>1.26999999999998</v>
      </c>
      <c r="D2091">
        <f t="shared" si="354"/>
        <v>0</v>
      </c>
      <c r="E2091">
        <f t="shared" si="359"/>
        <v>2.86935691353985</v>
      </c>
      <c r="F2091">
        <f t="shared" si="360"/>
        <v>0.844866346467247</v>
      </c>
      <c r="G2091">
        <f t="shared" si="357"/>
        <v>3.39622583564593</v>
      </c>
      <c r="H2091">
        <f t="shared" si="358"/>
        <v>77.2532158859607</v>
      </c>
      <c r="I2091">
        <f t="shared" si="356"/>
        <v>526.027880261678</v>
      </c>
      <c r="J2091">
        <f t="shared" si="363"/>
        <v>513.037728793117</v>
      </c>
      <c r="K2091">
        <f t="shared" si="362"/>
        <v>12.9901514685611</v>
      </c>
      <c r="L2091">
        <f t="shared" si="355"/>
        <v>1.26999999999998</v>
      </c>
      <c r="M2091">
        <f t="shared" si="361"/>
        <v>3.71422326000709</v>
      </c>
    </row>
    <row r="2092" spans="1:13">
      <c r="A2092" s="1">
        <v>39099</v>
      </c>
      <c r="B2092">
        <v>538.53</v>
      </c>
      <c r="C2092">
        <f t="shared" si="353"/>
        <v>0.169999999999959</v>
      </c>
      <c r="D2092">
        <f t="shared" si="354"/>
        <v>0</v>
      </c>
      <c r="E2092">
        <f t="shared" si="359"/>
        <v>2.67654570542985</v>
      </c>
      <c r="F2092">
        <f t="shared" si="360"/>
        <v>0.784518750291015</v>
      </c>
      <c r="G2092">
        <f t="shared" si="357"/>
        <v>3.41170393242609</v>
      </c>
      <c r="H2092">
        <f t="shared" si="358"/>
        <v>77.333021088519</v>
      </c>
      <c r="I2092">
        <f t="shared" si="356"/>
        <v>527.950706277432</v>
      </c>
      <c r="J2092">
        <f t="shared" si="363"/>
        <v>514.926706089547</v>
      </c>
      <c r="K2092">
        <f t="shared" si="362"/>
        <v>13.024000187885</v>
      </c>
      <c r="L2092">
        <f t="shared" si="355"/>
        <v>0.169999999999959</v>
      </c>
      <c r="M2092">
        <f t="shared" si="361"/>
        <v>3.46106445572087</v>
      </c>
    </row>
    <row r="2093" spans="1:13">
      <c r="A2093" s="1">
        <v>39100</v>
      </c>
      <c r="B2093">
        <v>535.94</v>
      </c>
      <c r="C2093">
        <f t="shared" si="353"/>
        <v>0</v>
      </c>
      <c r="D2093">
        <f t="shared" si="354"/>
        <v>2.58999999999992</v>
      </c>
      <c r="E2093">
        <f t="shared" si="359"/>
        <v>2.48536386932772</v>
      </c>
      <c r="F2093">
        <f t="shared" si="360"/>
        <v>0.913481696698794</v>
      </c>
      <c r="G2093">
        <f t="shared" si="357"/>
        <v>2.7207593521682</v>
      </c>
      <c r="H2093">
        <f t="shared" si="358"/>
        <v>73.123765733001</v>
      </c>
      <c r="I2093">
        <f t="shared" si="356"/>
        <v>529.179459651963</v>
      </c>
      <c r="J2093">
        <f t="shared" si="363"/>
        <v>516.483791168311</v>
      </c>
      <c r="K2093">
        <f t="shared" si="362"/>
        <v>12.6956684836514</v>
      </c>
      <c r="L2093">
        <f t="shared" si="355"/>
        <v>2.58999999999992</v>
      </c>
      <c r="M2093">
        <f t="shared" si="361"/>
        <v>3.39884556602652</v>
      </c>
    </row>
    <row r="2094" spans="1:13">
      <c r="A2094" s="1">
        <v>39103</v>
      </c>
      <c r="B2094">
        <v>529.81</v>
      </c>
      <c r="C2094">
        <f t="shared" si="353"/>
        <v>0</v>
      </c>
      <c r="D2094">
        <f t="shared" si="354"/>
        <v>6.13000000000011</v>
      </c>
      <c r="E2094">
        <f t="shared" si="359"/>
        <v>2.30783787866146</v>
      </c>
      <c r="F2094">
        <f t="shared" si="360"/>
        <v>1.2860901469346</v>
      </c>
      <c r="G2094">
        <f t="shared" si="357"/>
        <v>1.79446043044665</v>
      </c>
      <c r="H2094">
        <f t="shared" si="358"/>
        <v>64.2149164430943</v>
      </c>
      <c r="I2094">
        <f t="shared" si="356"/>
        <v>529.276436757491</v>
      </c>
      <c r="J2094">
        <f t="shared" si="363"/>
        <v>517.471263242739</v>
      </c>
      <c r="K2094">
        <f t="shared" si="362"/>
        <v>11.8051735147513</v>
      </c>
      <c r="L2094">
        <f t="shared" si="355"/>
        <v>6.13000000000011</v>
      </c>
      <c r="M2094">
        <f t="shared" si="361"/>
        <v>3.59392802559606</v>
      </c>
    </row>
    <row r="2095" spans="1:13">
      <c r="A2095" s="1">
        <v>39104</v>
      </c>
      <c r="B2095">
        <v>527.05</v>
      </c>
      <c r="C2095">
        <f t="shared" si="353"/>
        <v>0</v>
      </c>
      <c r="D2095">
        <f t="shared" si="354"/>
        <v>2.75999999999999</v>
      </c>
      <c r="E2095">
        <f t="shared" si="359"/>
        <v>2.14299231589992</v>
      </c>
      <c r="F2095">
        <f t="shared" si="360"/>
        <v>1.39136942215356</v>
      </c>
      <c r="G2095">
        <f t="shared" si="357"/>
        <v>1.5402036883799</v>
      </c>
      <c r="H2095">
        <f t="shared" si="358"/>
        <v>60.6330781828845</v>
      </c>
      <c r="I2095">
        <f t="shared" si="356"/>
        <v>528.934010784189</v>
      </c>
      <c r="J2095">
        <f t="shared" si="363"/>
        <v>518.181047636452</v>
      </c>
      <c r="K2095">
        <f t="shared" si="362"/>
        <v>10.7529631477362</v>
      </c>
      <c r="L2095">
        <f t="shared" si="355"/>
        <v>2.75999999999999</v>
      </c>
      <c r="M2095">
        <f t="shared" si="361"/>
        <v>3.53436173805348</v>
      </c>
    </row>
    <row r="2096" spans="1:13">
      <c r="A2096" s="1">
        <v>39106</v>
      </c>
      <c r="B2096">
        <v>526.33</v>
      </c>
      <c r="C2096">
        <f t="shared" si="353"/>
        <v>0</v>
      </c>
      <c r="D2096">
        <f t="shared" si="354"/>
        <v>0.719999999999914</v>
      </c>
      <c r="E2096">
        <f t="shared" si="359"/>
        <v>1.98992143619279</v>
      </c>
      <c r="F2096">
        <f t="shared" si="360"/>
        <v>1.3434144634283</v>
      </c>
      <c r="G2096">
        <f t="shared" si="357"/>
        <v>1.48124163492676</v>
      </c>
      <c r="H2096">
        <f t="shared" si="358"/>
        <v>59.6975971254199</v>
      </c>
      <c r="I2096">
        <f t="shared" si="356"/>
        <v>528.53351392558</v>
      </c>
      <c r="J2096">
        <f t="shared" si="363"/>
        <v>518.784885006591</v>
      </c>
      <c r="K2096">
        <f t="shared" si="362"/>
        <v>9.74862891898908</v>
      </c>
      <c r="L2096">
        <f t="shared" si="355"/>
        <v>0.719999999999914</v>
      </c>
      <c r="M2096">
        <f t="shared" si="361"/>
        <v>3.33333589962108</v>
      </c>
    </row>
    <row r="2097" spans="1:13">
      <c r="A2097" s="1">
        <v>39107</v>
      </c>
      <c r="B2097">
        <v>523.63</v>
      </c>
      <c r="C2097">
        <f t="shared" si="353"/>
        <v>0</v>
      </c>
      <c r="D2097">
        <f t="shared" si="354"/>
        <v>2.70000000000005</v>
      </c>
      <c r="E2097">
        <f t="shared" si="359"/>
        <v>1.84778419075044</v>
      </c>
      <c r="F2097">
        <f t="shared" si="360"/>
        <v>1.44031343032628</v>
      </c>
      <c r="G2097">
        <f t="shared" si="357"/>
        <v>1.28290422893013</v>
      </c>
      <c r="H2097">
        <f t="shared" si="358"/>
        <v>56.196147550673</v>
      </c>
      <c r="I2097">
        <f t="shared" si="356"/>
        <v>527.779353483826</v>
      </c>
      <c r="J2097">
        <f t="shared" si="363"/>
        <v>519.143908027603</v>
      </c>
      <c r="K2097">
        <f t="shared" si="362"/>
        <v>8.63544545622324</v>
      </c>
      <c r="L2097">
        <f t="shared" si="355"/>
        <v>2.70000000000005</v>
      </c>
      <c r="M2097">
        <f t="shared" si="361"/>
        <v>3.28809762107672</v>
      </c>
    </row>
    <row r="2098" spans="1:13">
      <c r="A2098" s="1">
        <v>39110</v>
      </c>
      <c r="B2098">
        <v>519.92</v>
      </c>
      <c r="C2098">
        <f t="shared" si="353"/>
        <v>0</v>
      </c>
      <c r="D2098">
        <f t="shared" si="354"/>
        <v>3.71000000000004</v>
      </c>
      <c r="E2098">
        <f t="shared" si="359"/>
        <v>1.71579960569684</v>
      </c>
      <c r="F2098">
        <f t="shared" si="360"/>
        <v>1.60243389958869</v>
      </c>
      <c r="G2098">
        <f t="shared" si="357"/>
        <v>1.07074594848327</v>
      </c>
      <c r="H2098">
        <f t="shared" si="358"/>
        <v>51.7082237571222</v>
      </c>
      <c r="I2098">
        <f t="shared" si="356"/>
        <v>526.570584918014</v>
      </c>
      <c r="J2098">
        <f t="shared" si="363"/>
        <v>519.201416442757</v>
      </c>
      <c r="K2098">
        <f t="shared" si="362"/>
        <v>7.36916847525629</v>
      </c>
      <c r="L2098">
        <f t="shared" si="355"/>
        <v>3.71000000000004</v>
      </c>
      <c r="M2098">
        <f t="shared" si="361"/>
        <v>3.31823350528553</v>
      </c>
    </row>
    <row r="2099" spans="1:13">
      <c r="A2099" s="1">
        <v>39111</v>
      </c>
      <c r="B2099">
        <v>512.7</v>
      </c>
      <c r="C2099">
        <f t="shared" si="353"/>
        <v>0</v>
      </c>
      <c r="D2099">
        <f t="shared" si="354"/>
        <v>7.21999999999991</v>
      </c>
      <c r="E2099">
        <f t="shared" si="359"/>
        <v>1.59324249100421</v>
      </c>
      <c r="F2099">
        <f t="shared" si="360"/>
        <v>2.00368862104664</v>
      </c>
      <c r="G2099">
        <f t="shared" si="357"/>
        <v>0.795154733259888</v>
      </c>
      <c r="H2099">
        <f t="shared" si="358"/>
        <v>44.2944955399993</v>
      </c>
      <c r="I2099">
        <f t="shared" si="356"/>
        <v>524.437288957623</v>
      </c>
      <c r="J2099">
        <f t="shared" si="363"/>
        <v>518.719661484349</v>
      </c>
      <c r="K2099">
        <f t="shared" si="362"/>
        <v>5.71762747327409</v>
      </c>
      <c r="L2099">
        <f t="shared" si="355"/>
        <v>7.21999999999991</v>
      </c>
      <c r="M2099">
        <f t="shared" si="361"/>
        <v>3.59693111205085</v>
      </c>
    </row>
    <row r="2100" spans="1:13">
      <c r="A2100" s="1">
        <v>39113</v>
      </c>
      <c r="B2100">
        <v>513.34</v>
      </c>
      <c r="C2100">
        <f t="shared" si="353"/>
        <v>0.639999999999986</v>
      </c>
      <c r="D2100">
        <f t="shared" si="354"/>
        <v>0</v>
      </c>
      <c r="E2100">
        <f t="shared" si="359"/>
        <v>1.52515374164677</v>
      </c>
      <c r="F2100">
        <f t="shared" si="360"/>
        <v>1.86056800525759</v>
      </c>
      <c r="G2100">
        <f t="shared" si="357"/>
        <v>0.819724803037023</v>
      </c>
      <c r="H2100">
        <f t="shared" si="358"/>
        <v>45.046635714859</v>
      </c>
      <c r="I2100">
        <f t="shared" si="356"/>
        <v>522.730525915941</v>
      </c>
      <c r="J2100">
        <f t="shared" si="363"/>
        <v>518.321028568359</v>
      </c>
      <c r="K2100">
        <f t="shared" si="362"/>
        <v>4.40949734758203</v>
      </c>
      <c r="L2100">
        <f t="shared" si="355"/>
        <v>0.639999999999986</v>
      </c>
      <c r="M2100">
        <f t="shared" si="361"/>
        <v>3.38572174690436</v>
      </c>
    </row>
    <row r="2101" spans="1:13">
      <c r="A2101" s="1">
        <v>39114</v>
      </c>
      <c r="B2101">
        <v>519.05</v>
      </c>
      <c r="C2101">
        <f t="shared" si="353"/>
        <v>5.70999999999992</v>
      </c>
      <c r="D2101">
        <f t="shared" si="354"/>
        <v>0</v>
      </c>
      <c r="E2101">
        <f t="shared" si="359"/>
        <v>1.82407133152913</v>
      </c>
      <c r="F2101">
        <f t="shared" si="360"/>
        <v>1.72767029059633</v>
      </c>
      <c r="G2101">
        <f t="shared" si="357"/>
        <v>1.05579828596782</v>
      </c>
      <c r="H2101">
        <f t="shared" si="358"/>
        <v>51.3570953519292</v>
      </c>
      <c r="I2101">
        <f t="shared" si="356"/>
        <v>522.164461030069</v>
      </c>
      <c r="J2101">
        <f t="shared" si="363"/>
        <v>518.375045351443</v>
      </c>
      <c r="K2101">
        <f t="shared" si="362"/>
        <v>3.7894156786258</v>
      </c>
      <c r="L2101">
        <f t="shared" si="355"/>
        <v>5.70999999999992</v>
      </c>
      <c r="M2101">
        <f t="shared" si="361"/>
        <v>3.55174162212547</v>
      </c>
    </row>
    <row r="2102" spans="1:13">
      <c r="A2102" s="1">
        <v>39117</v>
      </c>
      <c r="B2102">
        <v>519.77</v>
      </c>
      <c r="C2102">
        <f t="shared" si="353"/>
        <v>0.720000000000027</v>
      </c>
      <c r="D2102">
        <f t="shared" si="354"/>
        <v>0</v>
      </c>
      <c r="E2102">
        <f t="shared" si="359"/>
        <v>1.74520909356277</v>
      </c>
      <c r="F2102">
        <f t="shared" si="360"/>
        <v>1.60426526983945</v>
      </c>
      <c r="G2102">
        <f t="shared" si="357"/>
        <v>1.08785568470071</v>
      </c>
      <c r="H2102">
        <f t="shared" si="358"/>
        <v>52.103969286395</v>
      </c>
      <c r="I2102">
        <f t="shared" si="356"/>
        <v>521.796192923644</v>
      </c>
      <c r="J2102">
        <f t="shared" si="363"/>
        <v>518.478411490901</v>
      </c>
      <c r="K2102">
        <f t="shared" si="362"/>
        <v>3.31778143274312</v>
      </c>
      <c r="L2102">
        <f t="shared" si="355"/>
        <v>0.720000000000027</v>
      </c>
      <c r="M2102">
        <f t="shared" si="361"/>
        <v>3.34947436340222</v>
      </c>
    </row>
    <row r="2103" spans="1:13">
      <c r="A2103" s="1">
        <v>39118</v>
      </c>
      <c r="B2103">
        <v>520.2</v>
      </c>
      <c r="C2103">
        <f t="shared" si="353"/>
        <v>0.430000000000064</v>
      </c>
      <c r="D2103">
        <f t="shared" si="354"/>
        <v>0</v>
      </c>
      <c r="E2103">
        <f t="shared" si="359"/>
        <v>1.65126558687972</v>
      </c>
      <c r="F2103">
        <f t="shared" si="360"/>
        <v>1.48967489342235</v>
      </c>
      <c r="G2103">
        <f t="shared" si="357"/>
        <v>1.10847379798832</v>
      </c>
      <c r="H2103">
        <f t="shared" si="358"/>
        <v>52.572329760318</v>
      </c>
      <c r="I2103">
        <f t="shared" si="356"/>
        <v>521.550698451988</v>
      </c>
      <c r="J2103">
        <f t="shared" si="363"/>
        <v>518.605981199425</v>
      </c>
      <c r="K2103">
        <f t="shared" si="362"/>
        <v>2.94471725256244</v>
      </c>
      <c r="L2103">
        <f t="shared" si="355"/>
        <v>0.430000000000064</v>
      </c>
      <c r="M2103">
        <f t="shared" si="361"/>
        <v>3.14094048030207</v>
      </c>
    </row>
    <row r="2104" spans="1:13">
      <c r="A2104" s="1">
        <v>39119</v>
      </c>
      <c r="B2104">
        <v>520.65</v>
      </c>
      <c r="C2104">
        <f t="shared" si="353"/>
        <v>0.449999999999932</v>
      </c>
      <c r="D2104">
        <f t="shared" si="354"/>
        <v>0</v>
      </c>
      <c r="E2104">
        <f t="shared" si="359"/>
        <v>1.56546090210259</v>
      </c>
      <c r="F2104">
        <f t="shared" si="360"/>
        <v>1.38326954389218</v>
      </c>
      <c r="G2104">
        <f t="shared" si="357"/>
        <v>1.13171066985092</v>
      </c>
      <c r="H2104">
        <f t="shared" si="358"/>
        <v>53.0893186330049</v>
      </c>
      <c r="I2104">
        <f t="shared" si="356"/>
        <v>521.412171030072</v>
      </c>
      <c r="J2104">
        <f t="shared" si="363"/>
        <v>518.757442992548</v>
      </c>
      <c r="K2104">
        <f t="shared" si="362"/>
        <v>2.65472803752414</v>
      </c>
      <c r="L2104">
        <f t="shared" si="355"/>
        <v>0.449999999999932</v>
      </c>
      <c r="M2104">
        <f t="shared" si="361"/>
        <v>2.94873044599477</v>
      </c>
    </row>
    <row r="2105" spans="1:13">
      <c r="A2105" s="1">
        <v>39120</v>
      </c>
      <c r="B2105">
        <v>519.69</v>
      </c>
      <c r="C2105">
        <f t="shared" si="353"/>
        <v>0</v>
      </c>
      <c r="D2105">
        <f t="shared" si="354"/>
        <v>0.959999999999923</v>
      </c>
      <c r="E2105">
        <f t="shared" si="359"/>
        <v>1.45364226623812</v>
      </c>
      <c r="F2105">
        <f t="shared" si="360"/>
        <v>1.35303600504273</v>
      </c>
      <c r="G2105">
        <f t="shared" si="357"/>
        <v>1.07435593792067</v>
      </c>
      <c r="H2105">
        <f t="shared" si="358"/>
        <v>51.7922656512653</v>
      </c>
      <c r="I2105">
        <f t="shared" si="356"/>
        <v>521.147301125647</v>
      </c>
      <c r="J2105">
        <f t="shared" si="363"/>
        <v>518.8265454668</v>
      </c>
      <c r="K2105">
        <f t="shared" si="362"/>
        <v>2.32075565884691</v>
      </c>
      <c r="L2105">
        <f t="shared" si="355"/>
        <v>0.959999999999923</v>
      </c>
      <c r="M2105">
        <f t="shared" si="361"/>
        <v>2.80667827128085</v>
      </c>
    </row>
    <row r="2106" spans="1:13">
      <c r="A2106" s="1">
        <v>39121</v>
      </c>
      <c r="B2106">
        <v>523.11</v>
      </c>
      <c r="C2106">
        <f t="shared" si="353"/>
        <v>3.41999999999996</v>
      </c>
      <c r="D2106">
        <f t="shared" si="354"/>
        <v>0</v>
      </c>
      <c r="E2106">
        <f t="shared" si="359"/>
        <v>1.59409639007825</v>
      </c>
      <c r="F2106">
        <f t="shared" si="360"/>
        <v>1.25639057611111</v>
      </c>
      <c r="G2106">
        <f t="shared" si="357"/>
        <v>1.26879047040645</v>
      </c>
      <c r="H2106">
        <f t="shared" si="358"/>
        <v>55.9236512563079</v>
      </c>
      <c r="I2106">
        <f t="shared" si="356"/>
        <v>521.449164212522</v>
      </c>
      <c r="J2106">
        <f t="shared" si="363"/>
        <v>519.14394944771</v>
      </c>
      <c r="K2106">
        <f t="shared" si="362"/>
        <v>2.30521476481226</v>
      </c>
      <c r="L2106">
        <f t="shared" si="355"/>
        <v>3.41999999999996</v>
      </c>
      <c r="M2106">
        <f t="shared" si="361"/>
        <v>2.85048696618936</v>
      </c>
    </row>
    <row r="2107" spans="1:13">
      <c r="A2107" s="1">
        <v>39124</v>
      </c>
      <c r="B2107">
        <v>524.79</v>
      </c>
      <c r="C2107">
        <f t="shared" si="353"/>
        <v>1.67999999999995</v>
      </c>
      <c r="D2107">
        <f t="shared" si="354"/>
        <v>0</v>
      </c>
      <c r="E2107">
        <f t="shared" si="359"/>
        <v>1.60023236221552</v>
      </c>
      <c r="F2107">
        <f t="shared" si="360"/>
        <v>1.16664839210317</v>
      </c>
      <c r="G2107">
        <f t="shared" si="357"/>
        <v>1.37164922443402</v>
      </c>
      <c r="H2107">
        <f t="shared" si="358"/>
        <v>57.8352485815585</v>
      </c>
      <c r="I2107">
        <f t="shared" si="356"/>
        <v>521.962984756637</v>
      </c>
      <c r="J2107">
        <f t="shared" si="363"/>
        <v>519.562321793635</v>
      </c>
      <c r="K2107">
        <f t="shared" si="362"/>
        <v>2.40066296300165</v>
      </c>
      <c r="L2107">
        <f t="shared" si="355"/>
        <v>1.67999999999995</v>
      </c>
      <c r="M2107">
        <f t="shared" si="361"/>
        <v>2.76688075431869</v>
      </c>
    </row>
    <row r="2108" spans="1:13">
      <c r="A2108" s="1">
        <v>39125</v>
      </c>
      <c r="B2108">
        <v>523.94</v>
      </c>
      <c r="C2108">
        <f t="shared" si="353"/>
        <v>0</v>
      </c>
      <c r="D2108">
        <f t="shared" si="354"/>
        <v>0.849999999999909</v>
      </c>
      <c r="E2108">
        <f t="shared" si="359"/>
        <v>1.48593005062869</v>
      </c>
      <c r="F2108">
        <f t="shared" si="360"/>
        <v>1.14403064981008</v>
      </c>
      <c r="G2108">
        <f t="shared" si="357"/>
        <v>1.29885510573984</v>
      </c>
      <c r="H2108">
        <f t="shared" si="358"/>
        <v>56.5000857381931</v>
      </c>
      <c r="I2108">
        <f t="shared" si="356"/>
        <v>522.267049701066</v>
      </c>
      <c r="J2108">
        <f t="shared" si="363"/>
        <v>519.886707748727</v>
      </c>
      <c r="K2108">
        <f t="shared" si="362"/>
        <v>2.38034195233934</v>
      </c>
      <c r="L2108">
        <f t="shared" si="355"/>
        <v>0.849999999999909</v>
      </c>
      <c r="M2108">
        <f t="shared" si="361"/>
        <v>2.62996070043878</v>
      </c>
    </row>
    <row r="2109" spans="1:13">
      <c r="A2109" s="1">
        <v>39126</v>
      </c>
      <c r="B2109">
        <v>525.08</v>
      </c>
      <c r="C2109">
        <f t="shared" si="353"/>
        <v>1.13999999999999</v>
      </c>
      <c r="D2109">
        <f t="shared" si="354"/>
        <v>0</v>
      </c>
      <c r="E2109">
        <f t="shared" si="359"/>
        <v>1.46122076129807</v>
      </c>
      <c r="F2109">
        <f t="shared" si="360"/>
        <v>1.06231417482365</v>
      </c>
      <c r="G2109">
        <f t="shared" si="357"/>
        <v>1.3755071672094</v>
      </c>
      <c r="H2109">
        <f t="shared" si="358"/>
        <v>57.903726252498</v>
      </c>
      <c r="I2109">
        <f t="shared" si="356"/>
        <v>522.699681457042</v>
      </c>
      <c r="J2109">
        <f t="shared" si="363"/>
        <v>520.271530704546</v>
      </c>
      <c r="K2109">
        <f t="shared" si="362"/>
        <v>2.42815075249609</v>
      </c>
      <c r="L2109">
        <f t="shared" si="355"/>
        <v>1.13999999999999</v>
      </c>
      <c r="M2109">
        <f t="shared" si="361"/>
        <v>2.52353493612172</v>
      </c>
    </row>
    <row r="2110" spans="1:13">
      <c r="A2110" s="1">
        <v>39127</v>
      </c>
      <c r="B2110">
        <v>525.86</v>
      </c>
      <c r="C2110">
        <f t="shared" si="353"/>
        <v>0.779999999999973</v>
      </c>
      <c r="D2110">
        <f t="shared" si="354"/>
        <v>0</v>
      </c>
      <c r="E2110">
        <f t="shared" si="359"/>
        <v>1.41256213549106</v>
      </c>
      <c r="F2110">
        <f t="shared" si="360"/>
        <v>0.986434590907674</v>
      </c>
      <c r="G2110">
        <f t="shared" si="357"/>
        <v>1.4319876335554</v>
      </c>
      <c r="H2110">
        <f t="shared" si="358"/>
        <v>58.8813698637904</v>
      </c>
      <c r="I2110">
        <f t="shared" si="356"/>
        <v>523.185738448949</v>
      </c>
      <c r="J2110">
        <f t="shared" si="363"/>
        <v>520.685636279339</v>
      </c>
      <c r="K2110">
        <f t="shared" si="362"/>
        <v>2.50010216960993</v>
      </c>
      <c r="L2110">
        <f t="shared" si="355"/>
        <v>0.779999999999973</v>
      </c>
      <c r="M2110">
        <f t="shared" si="361"/>
        <v>2.39899672639874</v>
      </c>
    </row>
    <row r="2111" spans="1:13">
      <c r="A2111" s="1">
        <v>39128</v>
      </c>
      <c r="B2111">
        <v>526.97</v>
      </c>
      <c r="C2111">
        <f t="shared" si="353"/>
        <v>1.11000000000001</v>
      </c>
      <c r="D2111">
        <f t="shared" si="354"/>
        <v>0</v>
      </c>
      <c r="E2111">
        <f t="shared" si="359"/>
        <v>1.39095055438456</v>
      </c>
      <c r="F2111">
        <f t="shared" si="360"/>
        <v>0.915974977271412</v>
      </c>
      <c r="G2111">
        <f t="shared" si="357"/>
        <v>1.5185464547602</v>
      </c>
      <c r="H2111">
        <f t="shared" si="358"/>
        <v>60.2945580729734</v>
      </c>
      <c r="I2111">
        <f t="shared" si="356"/>
        <v>523.7677578755</v>
      </c>
      <c r="J2111">
        <f t="shared" si="363"/>
        <v>521.15130763104</v>
      </c>
      <c r="K2111">
        <f t="shared" si="362"/>
        <v>2.61645024446057</v>
      </c>
      <c r="L2111">
        <f t="shared" si="355"/>
        <v>1.11000000000001</v>
      </c>
      <c r="M2111">
        <f t="shared" si="361"/>
        <v>2.30692553165597</v>
      </c>
    </row>
    <row r="2112" spans="1:13">
      <c r="A2112" s="1">
        <v>39131</v>
      </c>
      <c r="B2112">
        <v>525.69</v>
      </c>
      <c r="C2112">
        <f t="shared" si="353"/>
        <v>0</v>
      </c>
      <c r="D2112">
        <f t="shared" si="354"/>
        <v>1.27999999999997</v>
      </c>
      <c r="E2112">
        <f t="shared" si="359"/>
        <v>1.29159694335709</v>
      </c>
      <c r="F2112">
        <f t="shared" si="360"/>
        <v>0.941976764609166</v>
      </c>
      <c r="G2112">
        <f t="shared" si="357"/>
        <v>1.37115584150633</v>
      </c>
      <c r="H2112">
        <f t="shared" si="358"/>
        <v>57.8264750677574</v>
      </c>
      <c r="I2112">
        <f t="shared" si="356"/>
        <v>524.063398714248</v>
      </c>
      <c r="J2112">
        <f t="shared" si="363"/>
        <v>521.48762473558</v>
      </c>
      <c r="K2112">
        <f t="shared" si="362"/>
        <v>2.57577397866862</v>
      </c>
      <c r="L2112">
        <f t="shared" si="355"/>
        <v>1.27999999999997</v>
      </c>
      <c r="M2112">
        <f t="shared" si="361"/>
        <v>2.23357370796626</v>
      </c>
    </row>
    <row r="2113" spans="1:13">
      <c r="A2113" s="1">
        <v>39133</v>
      </c>
      <c r="B2113">
        <v>523.2</v>
      </c>
      <c r="C2113">
        <f t="shared" si="353"/>
        <v>0</v>
      </c>
      <c r="D2113">
        <f t="shared" si="354"/>
        <v>2.49000000000001</v>
      </c>
      <c r="E2113">
        <f t="shared" si="359"/>
        <v>1.19934001883159</v>
      </c>
      <c r="F2113">
        <f t="shared" si="360"/>
        <v>1.05254985285137</v>
      </c>
      <c r="G2113">
        <f t="shared" si="357"/>
        <v>1.13946148544182</v>
      </c>
      <c r="H2113">
        <f t="shared" si="358"/>
        <v>53.2592660908083</v>
      </c>
      <c r="I2113">
        <f t="shared" si="356"/>
        <v>523.930607991997</v>
      </c>
      <c r="J2113">
        <f t="shared" si="363"/>
        <v>521.614511742673</v>
      </c>
      <c r="K2113">
        <f t="shared" si="362"/>
        <v>2.31609624932366</v>
      </c>
      <c r="L2113">
        <f t="shared" si="355"/>
        <v>2.49000000000001</v>
      </c>
      <c r="M2113">
        <f t="shared" si="361"/>
        <v>2.25188987168295</v>
      </c>
    </row>
    <row r="2114" spans="1:13">
      <c r="A2114" s="1">
        <v>39134</v>
      </c>
      <c r="B2114">
        <v>520.46</v>
      </c>
      <c r="C2114">
        <f t="shared" si="353"/>
        <v>0</v>
      </c>
      <c r="D2114">
        <f t="shared" si="354"/>
        <v>2.74000000000001</v>
      </c>
      <c r="E2114">
        <f t="shared" si="359"/>
        <v>1.11367287462933</v>
      </c>
      <c r="F2114">
        <f t="shared" si="360"/>
        <v>1.17308200621913</v>
      </c>
      <c r="G2114">
        <f t="shared" si="357"/>
        <v>0.949356369567651</v>
      </c>
      <c r="H2114">
        <f t="shared" si="358"/>
        <v>48.7010166221279</v>
      </c>
      <c r="I2114">
        <f t="shared" si="356"/>
        <v>523.396828482828</v>
      </c>
      <c r="J2114">
        <f t="shared" si="363"/>
        <v>521.528962422541</v>
      </c>
      <c r="K2114">
        <f t="shared" si="362"/>
        <v>1.8678660602867</v>
      </c>
      <c r="L2114">
        <f t="shared" si="355"/>
        <v>2.74000000000001</v>
      </c>
      <c r="M2114">
        <f t="shared" si="361"/>
        <v>2.28675488084846</v>
      </c>
    </row>
    <row r="2115" spans="1:13">
      <c r="A2115" s="1">
        <v>39135</v>
      </c>
      <c r="B2115">
        <v>519.07</v>
      </c>
      <c r="C2115">
        <f t="shared" si="353"/>
        <v>0</v>
      </c>
      <c r="D2115">
        <f t="shared" si="354"/>
        <v>1.38999999999999</v>
      </c>
      <c r="E2115">
        <f t="shared" si="359"/>
        <v>1.03412481215581</v>
      </c>
      <c r="F2115">
        <f t="shared" si="360"/>
        <v>1.18857614863205</v>
      </c>
      <c r="G2115">
        <f t="shared" si="357"/>
        <v>0.870053478143574</v>
      </c>
      <c r="H2115">
        <f t="shared" si="358"/>
        <v>46.5255934288728</v>
      </c>
      <c r="I2115">
        <f t="shared" si="356"/>
        <v>522.731362262169</v>
      </c>
      <c r="J2115">
        <f t="shared" si="363"/>
        <v>521.346753307031</v>
      </c>
      <c r="K2115">
        <f t="shared" si="362"/>
        <v>1.38460895513799</v>
      </c>
      <c r="L2115">
        <f t="shared" si="355"/>
        <v>1.38999999999999</v>
      </c>
      <c r="M2115">
        <f t="shared" si="361"/>
        <v>2.22270096078785</v>
      </c>
    </row>
    <row r="2116" spans="1:13">
      <c r="A2116" s="1">
        <v>39138</v>
      </c>
      <c r="B2116">
        <v>517.79</v>
      </c>
      <c r="C2116">
        <f t="shared" ref="C2116:C2179" si="364">IF(B2116&gt;B2115,B2116-B2115,0)</f>
        <v>0</v>
      </c>
      <c r="D2116">
        <f t="shared" ref="D2116:D2179" si="365">IF(B2116&lt;B2115,B2115-B2116,0)</f>
        <v>1.28000000000009</v>
      </c>
      <c r="E2116">
        <f t="shared" si="359"/>
        <v>0.960258754144677</v>
      </c>
      <c r="F2116">
        <f t="shared" si="360"/>
        <v>1.19510642372976</v>
      </c>
      <c r="G2116">
        <f t="shared" si="357"/>
        <v>0.803492253976713</v>
      </c>
      <c r="H2116">
        <f t="shared" si="358"/>
        <v>44.5520213466405</v>
      </c>
      <c r="I2116">
        <f t="shared" si="356"/>
        <v>521.971380746247</v>
      </c>
      <c r="J2116">
        <f t="shared" si="363"/>
        <v>521.08319788698</v>
      </c>
      <c r="K2116">
        <f t="shared" si="362"/>
        <v>0.888182859267431</v>
      </c>
      <c r="L2116">
        <f t="shared" ref="L2116:L2179" si="366">ABS(B2116-B2115)</f>
        <v>1.28000000000009</v>
      </c>
      <c r="M2116">
        <f t="shared" si="361"/>
        <v>2.15536517787444</v>
      </c>
    </row>
    <row r="2117" spans="1:13">
      <c r="A2117" s="1">
        <v>39139</v>
      </c>
      <c r="B2117">
        <v>514.66</v>
      </c>
      <c r="C2117">
        <f t="shared" si="364"/>
        <v>0</v>
      </c>
      <c r="D2117">
        <f t="shared" si="365"/>
        <v>3.13</v>
      </c>
      <c r="E2117">
        <f t="shared" si="359"/>
        <v>0.891668843134343</v>
      </c>
      <c r="F2117">
        <f t="shared" si="360"/>
        <v>1.33331310774907</v>
      </c>
      <c r="G2117">
        <f t="shared" si="357"/>
        <v>0.668761776924012</v>
      </c>
      <c r="H2117">
        <f t="shared" si="358"/>
        <v>40.0753292753819</v>
      </c>
      <c r="I2117">
        <f t="shared" si="356"/>
        <v>520.846890387474</v>
      </c>
      <c r="J2117">
        <f t="shared" si="363"/>
        <v>520.607238923555</v>
      </c>
      <c r="K2117">
        <f t="shared" si="362"/>
        <v>0.239651463919813</v>
      </c>
      <c r="L2117">
        <f t="shared" si="366"/>
        <v>3.13</v>
      </c>
      <c r="M2117">
        <f t="shared" si="361"/>
        <v>2.22498195088341</v>
      </c>
    </row>
    <row r="2118" spans="1:13">
      <c r="A2118" s="1">
        <v>39140</v>
      </c>
      <c r="B2118">
        <v>511.85</v>
      </c>
      <c r="C2118">
        <f t="shared" si="364"/>
        <v>0</v>
      </c>
      <c r="D2118">
        <f t="shared" si="365"/>
        <v>2.80999999999995</v>
      </c>
      <c r="E2118">
        <f t="shared" si="359"/>
        <v>0.82797821148189</v>
      </c>
      <c r="F2118">
        <f t="shared" si="360"/>
        <v>1.43879074290984</v>
      </c>
      <c r="G2118">
        <f t="shared" si="357"/>
        <v>0.575468125272594</v>
      </c>
      <c r="H2118">
        <f t="shared" si="358"/>
        <v>36.5268021638346</v>
      </c>
      <c r="I2118">
        <f t="shared" si="356"/>
        <v>519.463168645881</v>
      </c>
      <c r="J2118">
        <f t="shared" si="363"/>
        <v>519.958327519319</v>
      </c>
      <c r="K2118">
        <f t="shared" si="362"/>
        <v>-0.495158873438299</v>
      </c>
      <c r="L2118">
        <f t="shared" si="366"/>
        <v>2.80999999999995</v>
      </c>
      <c r="M2118">
        <f t="shared" si="361"/>
        <v>2.26676895439173</v>
      </c>
    </row>
    <row r="2119" spans="1:13">
      <c r="A2119" s="1">
        <v>39141</v>
      </c>
      <c r="B2119">
        <v>511.81</v>
      </c>
      <c r="C2119">
        <f t="shared" si="364"/>
        <v>0</v>
      </c>
      <c r="D2119">
        <f t="shared" si="365"/>
        <v>0.0400000000000205</v>
      </c>
      <c r="E2119">
        <f t="shared" si="359"/>
        <v>0.768836910661755</v>
      </c>
      <c r="F2119">
        <f t="shared" si="360"/>
        <v>1.33887711841629</v>
      </c>
      <c r="G2119">
        <f t="shared" si="357"/>
        <v>0.574240085282201</v>
      </c>
      <c r="H2119">
        <f t="shared" si="358"/>
        <v>36.4772877181095</v>
      </c>
      <c r="I2119">
        <f t="shared" si="356"/>
        <v>518.286111308144</v>
      </c>
      <c r="J2119">
        <f t="shared" si="363"/>
        <v>519.354536450138</v>
      </c>
      <c r="K2119">
        <f t="shared" si="362"/>
        <v>-1.06842514199332</v>
      </c>
      <c r="L2119">
        <f t="shared" si="366"/>
        <v>0.0400000000000205</v>
      </c>
      <c r="M2119">
        <f t="shared" si="361"/>
        <v>2.10771402907804</v>
      </c>
    </row>
    <row r="2120" spans="1:13">
      <c r="A2120" s="1">
        <v>39142</v>
      </c>
      <c r="B2120">
        <v>508.89</v>
      </c>
      <c r="C2120">
        <f t="shared" si="364"/>
        <v>0</v>
      </c>
      <c r="D2120">
        <f t="shared" si="365"/>
        <v>2.92000000000002</v>
      </c>
      <c r="E2120">
        <f t="shared" si="359"/>
        <v>0.71391998847163</v>
      </c>
      <c r="F2120">
        <f t="shared" si="360"/>
        <v>1.45181446710084</v>
      </c>
      <c r="G2120">
        <f t="shared" si="357"/>
        <v>0.491743266546498</v>
      </c>
      <c r="H2120">
        <f t="shared" si="358"/>
        <v>32.9643362617565</v>
      </c>
      <c r="I2120">
        <f t="shared" si="356"/>
        <v>516.840989388952</v>
      </c>
      <c r="J2120">
        <f t="shared" si="363"/>
        <v>518.579114299182</v>
      </c>
      <c r="K2120">
        <f t="shared" si="362"/>
        <v>-1.73812491023068</v>
      </c>
      <c r="L2120">
        <f t="shared" si="366"/>
        <v>2.92000000000002</v>
      </c>
      <c r="M2120">
        <f t="shared" si="361"/>
        <v>2.16573445557247</v>
      </c>
    </row>
    <row r="2121" spans="1:13">
      <c r="A2121" s="1">
        <v>39145</v>
      </c>
      <c r="B2121">
        <v>505.37</v>
      </c>
      <c r="C2121">
        <f t="shared" si="364"/>
        <v>0</v>
      </c>
      <c r="D2121">
        <f t="shared" si="365"/>
        <v>3.51999999999998</v>
      </c>
      <c r="E2121">
        <f t="shared" si="359"/>
        <v>0.662925703580799</v>
      </c>
      <c r="F2121">
        <f t="shared" si="360"/>
        <v>1.59954200516506</v>
      </c>
      <c r="G2121">
        <f t="shared" si="357"/>
        <v>0.414447198910784</v>
      </c>
      <c r="H2121">
        <f t="shared" si="358"/>
        <v>29.3010017786408</v>
      </c>
      <c r="I2121">
        <f t="shared" si="356"/>
        <v>515.076751220931</v>
      </c>
      <c r="J2121">
        <f t="shared" si="363"/>
        <v>517.600318929613</v>
      </c>
      <c r="K2121">
        <f t="shared" si="362"/>
        <v>-2.52356770868209</v>
      </c>
      <c r="L2121">
        <f t="shared" si="366"/>
        <v>3.51999999999998</v>
      </c>
      <c r="M2121">
        <f t="shared" si="361"/>
        <v>2.26246770874586</v>
      </c>
    </row>
    <row r="2122" spans="1:13">
      <c r="A2122" s="1">
        <v>39146</v>
      </c>
      <c r="B2122">
        <v>498.26</v>
      </c>
      <c r="C2122">
        <f t="shared" si="364"/>
        <v>0</v>
      </c>
      <c r="D2122">
        <f t="shared" si="365"/>
        <v>7.11000000000001</v>
      </c>
      <c r="E2122">
        <f t="shared" si="359"/>
        <v>0.615573867610742</v>
      </c>
      <c r="F2122">
        <f t="shared" si="360"/>
        <v>1.99314614765327</v>
      </c>
      <c r="G2122">
        <f t="shared" si="357"/>
        <v>0.308845323929466</v>
      </c>
      <c r="H2122">
        <f t="shared" si="358"/>
        <v>23.5967778837486</v>
      </c>
      <c r="I2122">
        <f t="shared" si="356"/>
        <v>512.490334883152</v>
      </c>
      <c r="J2122">
        <f t="shared" si="363"/>
        <v>516.167201296929</v>
      </c>
      <c r="K2122">
        <f t="shared" si="362"/>
        <v>-3.67686641377691</v>
      </c>
      <c r="L2122">
        <f t="shared" si="366"/>
        <v>7.11000000000001</v>
      </c>
      <c r="M2122">
        <f t="shared" si="361"/>
        <v>2.60872001526401</v>
      </c>
    </row>
    <row r="2123" spans="1:13">
      <c r="A2123" s="1">
        <v>39147</v>
      </c>
      <c r="B2123">
        <v>485.98</v>
      </c>
      <c r="C2123">
        <f t="shared" si="364"/>
        <v>0</v>
      </c>
      <c r="D2123">
        <f t="shared" si="365"/>
        <v>12.28</v>
      </c>
      <c r="E2123">
        <f t="shared" si="359"/>
        <v>0.571604305638546</v>
      </c>
      <c r="F2123">
        <f t="shared" si="360"/>
        <v>2.72792142282089</v>
      </c>
      <c r="G2123">
        <f t="shared" si="357"/>
        <v>0.209538405636135</v>
      </c>
      <c r="H2123">
        <f t="shared" si="358"/>
        <v>17.3238323528827</v>
      </c>
      <c r="I2123">
        <f t="shared" si="356"/>
        <v>508.413045378123</v>
      </c>
      <c r="J2123">
        <f t="shared" si="363"/>
        <v>513.930329680826</v>
      </c>
      <c r="K2123">
        <f t="shared" si="362"/>
        <v>-5.51728430270322</v>
      </c>
      <c r="L2123">
        <f t="shared" si="366"/>
        <v>12.28</v>
      </c>
      <c r="M2123">
        <f t="shared" si="361"/>
        <v>3.29952572845944</v>
      </c>
    </row>
    <row r="2124" spans="1:13">
      <c r="A2124" s="1">
        <v>39148</v>
      </c>
      <c r="B2124">
        <v>476.07</v>
      </c>
      <c r="C2124">
        <f t="shared" si="364"/>
        <v>0</v>
      </c>
      <c r="D2124">
        <f t="shared" si="365"/>
        <v>9.91000000000002</v>
      </c>
      <c r="E2124">
        <f t="shared" si="359"/>
        <v>0.530775426664364</v>
      </c>
      <c r="F2124">
        <f t="shared" si="360"/>
        <v>3.24092703547655</v>
      </c>
      <c r="G2124">
        <f t="shared" si="357"/>
        <v>0.163772717143667</v>
      </c>
      <c r="H2124">
        <f t="shared" si="358"/>
        <v>14.072568872866</v>
      </c>
      <c r="I2124">
        <f t="shared" si="356"/>
        <v>503.438684998968</v>
      </c>
      <c r="J2124">
        <f t="shared" si="363"/>
        <v>511.124879251477</v>
      </c>
      <c r="K2124">
        <f t="shared" si="362"/>
        <v>-7.68619425250938</v>
      </c>
      <c r="L2124">
        <f t="shared" si="366"/>
        <v>9.91000000000002</v>
      </c>
      <c r="M2124">
        <f t="shared" si="361"/>
        <v>3.77170246214091</v>
      </c>
    </row>
    <row r="2125" spans="1:13">
      <c r="A2125" s="1">
        <v>39149</v>
      </c>
      <c r="B2125">
        <v>486.81</v>
      </c>
      <c r="C2125">
        <f t="shared" si="364"/>
        <v>10.74</v>
      </c>
      <c r="D2125">
        <f t="shared" si="365"/>
        <v>0</v>
      </c>
      <c r="E2125">
        <f t="shared" si="359"/>
        <v>1.2600057533312</v>
      </c>
      <c r="F2125">
        <f t="shared" si="360"/>
        <v>3.00943224722822</v>
      </c>
      <c r="G2125">
        <f t="shared" si="357"/>
        <v>0.418685535948417</v>
      </c>
      <c r="H2125">
        <f t="shared" si="358"/>
        <v>29.5122157334548</v>
      </c>
      <c r="I2125">
        <f t="shared" si="356"/>
        <v>500.881193246126</v>
      </c>
      <c r="J2125">
        <f t="shared" si="363"/>
        <v>509.323146698943</v>
      </c>
      <c r="K2125">
        <f t="shared" si="362"/>
        <v>-8.44195345281622</v>
      </c>
      <c r="L2125">
        <f t="shared" si="366"/>
        <v>10.74</v>
      </c>
      <c r="M2125">
        <f t="shared" si="361"/>
        <v>4.26943800055942</v>
      </c>
    </row>
    <row r="2126" spans="1:13">
      <c r="A2126" s="1">
        <v>39152</v>
      </c>
      <c r="B2126">
        <v>496.64</v>
      </c>
      <c r="C2126">
        <f t="shared" si="364"/>
        <v>9.82999999999998</v>
      </c>
      <c r="D2126">
        <f t="shared" si="365"/>
        <v>0</v>
      </c>
      <c r="E2126">
        <f t="shared" si="359"/>
        <v>1.87214819952182</v>
      </c>
      <c r="F2126">
        <f t="shared" si="360"/>
        <v>2.79447280099763</v>
      </c>
      <c r="G2126">
        <f t="shared" si="357"/>
        <v>0.669946831779311</v>
      </c>
      <c r="H2126">
        <f t="shared" si="358"/>
        <v>40.1178539957161</v>
      </c>
      <c r="I2126">
        <f t="shared" si="356"/>
        <v>500.228897724872</v>
      </c>
      <c r="J2126">
        <f t="shared" si="363"/>
        <v>508.383325528551</v>
      </c>
      <c r="K2126">
        <f t="shared" si="362"/>
        <v>-8.15442780367886</v>
      </c>
      <c r="L2126">
        <f t="shared" si="366"/>
        <v>9.82999999999998</v>
      </c>
      <c r="M2126">
        <f t="shared" si="361"/>
        <v>4.66662100051946</v>
      </c>
    </row>
    <row r="2127" spans="1:13">
      <c r="A2127" s="1">
        <v>39153</v>
      </c>
      <c r="B2127">
        <v>500.72</v>
      </c>
      <c r="C2127">
        <f t="shared" si="364"/>
        <v>4.08000000000004</v>
      </c>
      <c r="D2127">
        <f t="shared" si="365"/>
        <v>0</v>
      </c>
      <c r="E2127">
        <f t="shared" si="359"/>
        <v>2.02985189955598</v>
      </c>
      <c r="F2127">
        <f t="shared" si="360"/>
        <v>2.59486760092637</v>
      </c>
      <c r="G2127">
        <f t="shared" si="357"/>
        <v>0.782256442999758</v>
      </c>
      <c r="H2127">
        <f t="shared" si="358"/>
        <v>43.8913516667177</v>
      </c>
      <c r="I2127">
        <f t="shared" ref="I2127:I2190" si="367">(B2127*0.1538)+(I2126*0.8462)</f>
        <v>500.304429254787</v>
      </c>
      <c r="J2127">
        <f t="shared" si="363"/>
        <v>507.815473106885</v>
      </c>
      <c r="K2127">
        <f t="shared" si="362"/>
        <v>-7.51104385209851</v>
      </c>
      <c r="L2127">
        <f t="shared" si="366"/>
        <v>4.08000000000004</v>
      </c>
      <c r="M2127">
        <f t="shared" si="361"/>
        <v>4.62471950048236</v>
      </c>
    </row>
    <row r="2128" spans="1:13">
      <c r="A2128" s="1">
        <v>39154</v>
      </c>
      <c r="B2128">
        <v>500.12</v>
      </c>
      <c r="C2128">
        <f t="shared" si="364"/>
        <v>0</v>
      </c>
      <c r="D2128">
        <f t="shared" si="365"/>
        <v>0.600000000000023</v>
      </c>
      <c r="E2128">
        <f t="shared" si="359"/>
        <v>1.88486247815913</v>
      </c>
      <c r="F2128">
        <f t="shared" si="360"/>
        <v>2.45237705800306</v>
      </c>
      <c r="G2128">
        <f t="shared" ref="G2128:G2191" si="368">E2128/F2128</f>
        <v>0.768585920345358</v>
      </c>
      <c r="H2128">
        <f t="shared" ref="H2128:H2191" si="369">100-(100/(1+G2128))</f>
        <v>43.4576523257221</v>
      </c>
      <c r="I2128">
        <f t="shared" si="367"/>
        <v>500.2760640354</v>
      </c>
      <c r="J2128">
        <f t="shared" si="363"/>
        <v>507.245238549665</v>
      </c>
      <c r="K2128">
        <f t="shared" si="362"/>
        <v>-6.96917451426452</v>
      </c>
      <c r="L2128">
        <f t="shared" si="366"/>
        <v>0.600000000000023</v>
      </c>
      <c r="M2128">
        <f t="shared" si="361"/>
        <v>4.33723953616219</v>
      </c>
    </row>
    <row r="2129" spans="1:13">
      <c r="A2129" s="1">
        <v>39155</v>
      </c>
      <c r="B2129">
        <v>494.06</v>
      </c>
      <c r="C2129">
        <f t="shared" si="364"/>
        <v>0</v>
      </c>
      <c r="D2129">
        <f t="shared" si="365"/>
        <v>6.06</v>
      </c>
      <c r="E2129">
        <f t="shared" ref="E2129:E2192" si="370">((E2128*13)+C2129)/14</f>
        <v>1.7502294440049</v>
      </c>
      <c r="F2129">
        <f t="shared" ref="F2129:F2192" si="371">((F2128*13)+D2129)/14</f>
        <v>2.71006441100285</v>
      </c>
      <c r="G2129">
        <f t="shared" si="368"/>
        <v>0.64582577332811</v>
      </c>
      <c r="H2129">
        <f t="shared" si="369"/>
        <v>39.2402272339041</v>
      </c>
      <c r="I2129">
        <f t="shared" si="367"/>
        <v>499.320033386756</v>
      </c>
      <c r="J2129">
        <f t="shared" si="363"/>
        <v>506.268212373135</v>
      </c>
      <c r="K2129">
        <f t="shared" si="362"/>
        <v>-6.94817898637893</v>
      </c>
      <c r="L2129">
        <f t="shared" si="366"/>
        <v>6.06</v>
      </c>
      <c r="M2129">
        <f t="shared" ref="M2129:M2192" si="372">((M2128*13)+L2129)/14</f>
        <v>4.46029385500775</v>
      </c>
    </row>
    <row r="2130" spans="1:13">
      <c r="A2130" s="1">
        <v>39156</v>
      </c>
      <c r="B2130">
        <v>493.88</v>
      </c>
      <c r="C2130">
        <f t="shared" si="364"/>
        <v>0</v>
      </c>
      <c r="D2130">
        <f t="shared" si="365"/>
        <v>0.180000000000007</v>
      </c>
      <c r="E2130">
        <f t="shared" si="370"/>
        <v>1.62521305514741</v>
      </c>
      <c r="F2130">
        <f t="shared" si="371"/>
        <v>2.52934552450264</v>
      </c>
      <c r="G2130">
        <f t="shared" si="368"/>
        <v>0.642542918475713</v>
      </c>
      <c r="H2130">
        <f t="shared" si="369"/>
        <v>39.1187902153568</v>
      </c>
      <c r="I2130">
        <f t="shared" si="367"/>
        <v>498.483356251873</v>
      </c>
      <c r="J2130">
        <f t="shared" si="363"/>
        <v>505.350245836285</v>
      </c>
      <c r="K2130">
        <f t="shared" si="362"/>
        <v>-6.86688958441266</v>
      </c>
      <c r="L2130">
        <f t="shared" si="366"/>
        <v>0.180000000000007</v>
      </c>
      <c r="M2130">
        <f t="shared" si="372"/>
        <v>4.15455857965005</v>
      </c>
    </row>
    <row r="2131" spans="1:13">
      <c r="A2131" s="1">
        <v>39162</v>
      </c>
      <c r="B2131">
        <v>492.32</v>
      </c>
      <c r="C2131">
        <f t="shared" si="364"/>
        <v>0</v>
      </c>
      <c r="D2131">
        <f t="shared" si="365"/>
        <v>1.56</v>
      </c>
      <c r="E2131">
        <f t="shared" si="370"/>
        <v>1.50912640835117</v>
      </c>
      <c r="F2131">
        <f t="shared" si="371"/>
        <v>2.46010655846674</v>
      </c>
      <c r="G2131">
        <f t="shared" si="368"/>
        <v>0.613439447635849</v>
      </c>
      <c r="H2131">
        <f t="shared" si="369"/>
        <v>38.0206055166628</v>
      </c>
      <c r="I2131">
        <f t="shared" si="367"/>
        <v>497.535432060335</v>
      </c>
      <c r="J2131">
        <f t="shared" si="363"/>
        <v>504.384704619817</v>
      </c>
      <c r="K2131">
        <f t="shared" si="362"/>
        <v>-6.8492725594819</v>
      </c>
      <c r="L2131">
        <f t="shared" si="366"/>
        <v>1.56</v>
      </c>
      <c r="M2131">
        <f t="shared" si="372"/>
        <v>3.9692329668179</v>
      </c>
    </row>
    <row r="2132" spans="1:13">
      <c r="A2132" s="1">
        <v>39163</v>
      </c>
      <c r="B2132">
        <v>491.47</v>
      </c>
      <c r="C2132">
        <f t="shared" si="364"/>
        <v>0</v>
      </c>
      <c r="D2132">
        <f t="shared" si="365"/>
        <v>0.849999999999966</v>
      </c>
      <c r="E2132">
        <f t="shared" si="370"/>
        <v>1.40133166489751</v>
      </c>
      <c r="F2132">
        <f t="shared" si="371"/>
        <v>2.34509894714769</v>
      </c>
      <c r="G2132">
        <f t="shared" si="368"/>
        <v>0.597557585619973</v>
      </c>
      <c r="H2132">
        <f t="shared" si="369"/>
        <v>37.404447326265</v>
      </c>
      <c r="I2132">
        <f t="shared" si="367"/>
        <v>496.602568609455</v>
      </c>
      <c r="J2132">
        <f t="shared" si="363"/>
        <v>503.427725007488</v>
      </c>
      <c r="K2132">
        <f t="shared" si="362"/>
        <v>-6.82515639803296</v>
      </c>
      <c r="L2132">
        <f t="shared" si="366"/>
        <v>0.849999999999966</v>
      </c>
      <c r="M2132">
        <f t="shared" si="372"/>
        <v>3.74643061204519</v>
      </c>
    </row>
    <row r="2133" spans="1:13">
      <c r="A2133" s="1">
        <v>39166</v>
      </c>
      <c r="B2133">
        <v>488.52</v>
      </c>
      <c r="C2133">
        <f t="shared" si="364"/>
        <v>0</v>
      </c>
      <c r="D2133">
        <f t="shared" si="365"/>
        <v>2.95000000000005</v>
      </c>
      <c r="E2133">
        <f t="shared" si="370"/>
        <v>1.30123654597626</v>
      </c>
      <c r="F2133">
        <f t="shared" si="371"/>
        <v>2.38830616520857</v>
      </c>
      <c r="G2133">
        <f t="shared" si="368"/>
        <v>0.54483657285314</v>
      </c>
      <c r="H2133">
        <f t="shared" si="369"/>
        <v>35.2682337036395</v>
      </c>
      <c r="I2133">
        <f t="shared" si="367"/>
        <v>495.359469557321</v>
      </c>
      <c r="J2133">
        <f t="shared" si="363"/>
        <v>502.323062584433</v>
      </c>
      <c r="K2133">
        <f t="shared" si="362"/>
        <v>-6.96359302711227</v>
      </c>
      <c r="L2133">
        <f t="shared" si="366"/>
        <v>2.95000000000005</v>
      </c>
      <c r="M2133">
        <f t="shared" si="372"/>
        <v>3.68954271118483</v>
      </c>
    </row>
    <row r="2134" spans="1:13">
      <c r="A2134" s="1">
        <v>39169</v>
      </c>
      <c r="B2134">
        <v>482.52</v>
      </c>
      <c r="C2134">
        <f t="shared" si="364"/>
        <v>0</v>
      </c>
      <c r="D2134">
        <f t="shared" si="365"/>
        <v>6</v>
      </c>
      <c r="E2134">
        <f t="shared" si="370"/>
        <v>1.20829107840653</v>
      </c>
      <c r="F2134">
        <f t="shared" si="371"/>
        <v>2.6462842962651</v>
      </c>
      <c r="G2134">
        <f t="shared" si="368"/>
        <v>0.456599119040944</v>
      </c>
      <c r="H2134">
        <f t="shared" si="369"/>
        <v>31.346930879759</v>
      </c>
      <c r="I2134">
        <f t="shared" si="367"/>
        <v>493.384759139405</v>
      </c>
      <c r="J2134">
        <f t="shared" si="363"/>
        <v>500.855655646927</v>
      </c>
      <c r="K2134">
        <f t="shared" si="362"/>
        <v>-7.47089650752173</v>
      </c>
      <c r="L2134">
        <f t="shared" si="366"/>
        <v>6</v>
      </c>
      <c r="M2134">
        <f t="shared" si="372"/>
        <v>3.85457537467163</v>
      </c>
    </row>
    <row r="2135" spans="1:13">
      <c r="A2135" s="1">
        <v>39170</v>
      </c>
      <c r="B2135">
        <v>480.99</v>
      </c>
      <c r="C2135">
        <f t="shared" si="364"/>
        <v>0</v>
      </c>
      <c r="D2135">
        <f t="shared" si="365"/>
        <v>1.52999999999997</v>
      </c>
      <c r="E2135">
        <f t="shared" si="370"/>
        <v>1.12198457280606</v>
      </c>
      <c r="F2135">
        <f t="shared" si="371"/>
        <v>2.56654970367473</v>
      </c>
      <c r="G2135">
        <f t="shared" si="368"/>
        <v>0.43715676778035</v>
      </c>
      <c r="H2135">
        <f t="shared" si="369"/>
        <v>30.4181685381148</v>
      </c>
      <c r="I2135">
        <f t="shared" si="367"/>
        <v>491.478445183765</v>
      </c>
      <c r="J2135">
        <f t="shared" si="363"/>
        <v>499.383610563489</v>
      </c>
      <c r="K2135">
        <f t="shared" si="362"/>
        <v>-7.90516537972496</v>
      </c>
      <c r="L2135">
        <f t="shared" si="366"/>
        <v>1.52999999999997</v>
      </c>
      <c r="M2135">
        <f t="shared" si="372"/>
        <v>3.68853427648079</v>
      </c>
    </row>
    <row r="2136" spans="1:13">
      <c r="A2136" s="1">
        <v>39173</v>
      </c>
      <c r="B2136">
        <v>502.15</v>
      </c>
      <c r="C2136">
        <f t="shared" si="364"/>
        <v>21.16</v>
      </c>
      <c r="D2136">
        <f t="shared" si="365"/>
        <v>0</v>
      </c>
      <c r="E2136">
        <f t="shared" si="370"/>
        <v>2.5532713890342</v>
      </c>
      <c r="F2136">
        <f t="shared" si="371"/>
        <v>2.38322472484082</v>
      </c>
      <c r="G2136">
        <f t="shared" si="368"/>
        <v>1.07135150219824</v>
      </c>
      <c r="H2136">
        <f t="shared" si="369"/>
        <v>51.7223417204303</v>
      </c>
      <c r="I2136">
        <f t="shared" si="367"/>
        <v>493.119730314501</v>
      </c>
      <c r="J2136">
        <f t="shared" si="363"/>
        <v>499.588600020735</v>
      </c>
      <c r="K2136">
        <f t="shared" si="362"/>
        <v>-6.46886970623342</v>
      </c>
      <c r="L2136">
        <f t="shared" si="366"/>
        <v>21.16</v>
      </c>
      <c r="M2136">
        <f t="shared" si="372"/>
        <v>4.93649611387502</v>
      </c>
    </row>
    <row r="2137" spans="1:13">
      <c r="A2137" s="1">
        <v>39174</v>
      </c>
      <c r="B2137">
        <v>507.46</v>
      </c>
      <c r="C2137">
        <f t="shared" si="364"/>
        <v>5.31</v>
      </c>
      <c r="D2137">
        <f t="shared" si="365"/>
        <v>0</v>
      </c>
      <c r="E2137">
        <f t="shared" si="370"/>
        <v>2.75018057553175</v>
      </c>
      <c r="F2137">
        <f t="shared" si="371"/>
        <v>2.21299438735219</v>
      </c>
      <c r="G2137">
        <f t="shared" si="368"/>
        <v>1.24274177614264</v>
      </c>
      <c r="H2137">
        <f t="shared" si="369"/>
        <v>55.4117192341273</v>
      </c>
      <c r="I2137">
        <f t="shared" si="367"/>
        <v>495.325263792131</v>
      </c>
      <c r="J2137">
        <f t="shared" si="363"/>
        <v>500.171870759198</v>
      </c>
      <c r="K2137">
        <f t="shared" si="362"/>
        <v>-4.84660696706726</v>
      </c>
      <c r="L2137">
        <f t="shared" si="366"/>
        <v>5.31</v>
      </c>
      <c r="M2137">
        <f t="shared" si="372"/>
        <v>4.96317496288395</v>
      </c>
    </row>
    <row r="2138" spans="1:13">
      <c r="A2138" s="1">
        <v>39175</v>
      </c>
      <c r="B2138">
        <v>501.67</v>
      </c>
      <c r="C2138">
        <f t="shared" si="364"/>
        <v>0</v>
      </c>
      <c r="D2138">
        <f t="shared" si="365"/>
        <v>5.78999999999996</v>
      </c>
      <c r="E2138">
        <f t="shared" si="370"/>
        <v>2.55373910585092</v>
      </c>
      <c r="F2138">
        <f t="shared" si="371"/>
        <v>2.4684947882556</v>
      </c>
      <c r="G2138">
        <f t="shared" si="368"/>
        <v>1.03453291374196</v>
      </c>
      <c r="H2138">
        <f t="shared" si="369"/>
        <v>50.8486693311451</v>
      </c>
      <c r="I2138">
        <f t="shared" si="367"/>
        <v>496.301084220901</v>
      </c>
      <c r="J2138">
        <f t="shared" si="363"/>
        <v>500.282882135942</v>
      </c>
      <c r="K2138">
        <f t="shared" si="362"/>
        <v>-3.98179791504043</v>
      </c>
      <c r="L2138">
        <f t="shared" si="366"/>
        <v>5.78999999999996</v>
      </c>
      <c r="M2138">
        <f t="shared" si="372"/>
        <v>5.02223389410652</v>
      </c>
    </row>
    <row r="2139" spans="1:13">
      <c r="A2139" s="1">
        <v>39176</v>
      </c>
      <c r="B2139">
        <v>491.61</v>
      </c>
      <c r="C2139">
        <f t="shared" si="364"/>
        <v>0</v>
      </c>
      <c r="D2139">
        <f t="shared" si="365"/>
        <v>10.06</v>
      </c>
      <c r="E2139">
        <f t="shared" si="370"/>
        <v>2.37132916971871</v>
      </c>
      <c r="F2139">
        <f t="shared" si="371"/>
        <v>3.01074516052306</v>
      </c>
      <c r="G2139">
        <f t="shared" si="368"/>
        <v>0.787622014912326</v>
      </c>
      <c r="H2139">
        <f t="shared" si="369"/>
        <v>44.059762541633</v>
      </c>
      <c r="I2139">
        <f t="shared" si="367"/>
        <v>495.579595467727</v>
      </c>
      <c r="J2139">
        <f t="shared" si="363"/>
        <v>499.640221569668</v>
      </c>
      <c r="K2139">
        <f t="shared" si="362"/>
        <v>-4.06062610194175</v>
      </c>
      <c r="L2139">
        <f t="shared" si="366"/>
        <v>10.06</v>
      </c>
      <c r="M2139">
        <f t="shared" si="372"/>
        <v>5.38207433024177</v>
      </c>
    </row>
    <row r="2140" spans="1:13">
      <c r="A2140" s="1">
        <v>39177</v>
      </c>
      <c r="B2140">
        <v>488.93</v>
      </c>
      <c r="C2140">
        <f t="shared" si="364"/>
        <v>0</v>
      </c>
      <c r="D2140">
        <f t="shared" si="365"/>
        <v>2.68000000000001</v>
      </c>
      <c r="E2140">
        <f t="shared" si="370"/>
        <v>2.2019485147388</v>
      </c>
      <c r="F2140">
        <f t="shared" si="371"/>
        <v>2.98712050619999</v>
      </c>
      <c r="G2140">
        <f t="shared" si="368"/>
        <v>0.737147533943975</v>
      </c>
      <c r="H2140">
        <f t="shared" si="369"/>
        <v>42.4343655066749</v>
      </c>
      <c r="I2140">
        <f t="shared" si="367"/>
        <v>494.55688768479</v>
      </c>
      <c r="J2140">
        <f t="shared" si="363"/>
        <v>498.846594151356</v>
      </c>
      <c r="K2140">
        <f t="shared" ref="K2140:K2203" si="373">I2140-J2140</f>
        <v>-4.28970646656569</v>
      </c>
      <c r="L2140">
        <f t="shared" si="366"/>
        <v>2.68000000000001</v>
      </c>
      <c r="M2140">
        <f t="shared" si="372"/>
        <v>5.18906902093879</v>
      </c>
    </row>
    <row r="2141" spans="1:13">
      <c r="A2141" s="1">
        <v>39180</v>
      </c>
      <c r="B2141">
        <v>488.22</v>
      </c>
      <c r="C2141">
        <f t="shared" si="364"/>
        <v>0</v>
      </c>
      <c r="D2141">
        <f t="shared" si="365"/>
        <v>0.70999999999998</v>
      </c>
      <c r="E2141">
        <f t="shared" si="370"/>
        <v>2.04466647797174</v>
      </c>
      <c r="F2141">
        <f t="shared" si="371"/>
        <v>2.82446904147141</v>
      </c>
      <c r="G2141">
        <f t="shared" si="368"/>
        <v>0.723911803581522</v>
      </c>
      <c r="H2141">
        <f t="shared" si="369"/>
        <v>41.9923920746731</v>
      </c>
      <c r="I2141">
        <f t="shared" si="367"/>
        <v>493.58227435887</v>
      </c>
      <c r="J2141">
        <f t="shared" ref="J2141:J2204" si="374">(B2141*0.0741)+(J2140*0.9259)</f>
        <v>498.05916352474</v>
      </c>
      <c r="K2141">
        <f t="shared" si="373"/>
        <v>-4.47688916587094</v>
      </c>
      <c r="L2141">
        <f t="shared" si="366"/>
        <v>0.70999999999998</v>
      </c>
      <c r="M2141">
        <f t="shared" si="372"/>
        <v>4.86913551944316</v>
      </c>
    </row>
    <row r="2142" spans="1:13">
      <c r="A2142" s="1">
        <v>39181</v>
      </c>
      <c r="B2142">
        <v>487.43</v>
      </c>
      <c r="C2142">
        <f t="shared" si="364"/>
        <v>0</v>
      </c>
      <c r="D2142">
        <f t="shared" si="365"/>
        <v>0.79000000000002</v>
      </c>
      <c r="E2142">
        <f t="shared" si="370"/>
        <v>1.89861887240233</v>
      </c>
      <c r="F2142">
        <f t="shared" si="371"/>
        <v>2.67914982422346</v>
      </c>
      <c r="G2142">
        <f t="shared" si="368"/>
        <v>0.708664687295956</v>
      </c>
      <c r="H2142">
        <f t="shared" si="369"/>
        <v>41.474766381311</v>
      </c>
      <c r="I2142">
        <f t="shared" si="367"/>
        <v>492.636054562475</v>
      </c>
      <c r="J2142">
        <f t="shared" si="374"/>
        <v>497.271542507557</v>
      </c>
      <c r="K2142">
        <f t="shared" si="373"/>
        <v>-4.63548794508182</v>
      </c>
      <c r="L2142">
        <f t="shared" si="366"/>
        <v>0.79000000000002</v>
      </c>
      <c r="M2142">
        <f t="shared" si="372"/>
        <v>4.57776869662579</v>
      </c>
    </row>
    <row r="2143" spans="1:13">
      <c r="A2143" s="1">
        <v>39182</v>
      </c>
      <c r="B2143">
        <v>487.01</v>
      </c>
      <c r="C2143">
        <f t="shared" si="364"/>
        <v>0</v>
      </c>
      <c r="D2143">
        <f t="shared" si="365"/>
        <v>0.420000000000016</v>
      </c>
      <c r="E2143">
        <f t="shared" si="370"/>
        <v>1.76300323865931</v>
      </c>
      <c r="F2143">
        <f t="shared" si="371"/>
        <v>2.51778197963607</v>
      </c>
      <c r="G2143">
        <f t="shared" si="368"/>
        <v>0.70022077086839</v>
      </c>
      <c r="H2143">
        <f t="shared" si="369"/>
        <v>41.1841087267009</v>
      </c>
      <c r="I2143">
        <f t="shared" si="367"/>
        <v>491.770767370767</v>
      </c>
      <c r="J2143">
        <f t="shared" si="374"/>
        <v>496.511162207747</v>
      </c>
      <c r="K2143">
        <f t="shared" si="373"/>
        <v>-4.74039483698061</v>
      </c>
      <c r="L2143">
        <f t="shared" si="366"/>
        <v>0.420000000000016</v>
      </c>
      <c r="M2143">
        <f t="shared" si="372"/>
        <v>4.28078521829538</v>
      </c>
    </row>
    <row r="2144" spans="1:13">
      <c r="A2144" s="1">
        <v>39183</v>
      </c>
      <c r="B2144">
        <v>489.03</v>
      </c>
      <c r="C2144">
        <f t="shared" si="364"/>
        <v>2.01999999999998</v>
      </c>
      <c r="D2144">
        <f t="shared" si="365"/>
        <v>0</v>
      </c>
      <c r="E2144">
        <f t="shared" si="370"/>
        <v>1.78136015018364</v>
      </c>
      <c r="F2144">
        <f t="shared" si="371"/>
        <v>2.33794040966206</v>
      </c>
      <c r="G2144">
        <f t="shared" si="368"/>
        <v>0.761935651919002</v>
      </c>
      <c r="H2144">
        <f t="shared" si="369"/>
        <v>43.2442382949198</v>
      </c>
      <c r="I2144">
        <f t="shared" si="367"/>
        <v>491.349237349143</v>
      </c>
      <c r="J2144">
        <f t="shared" si="374"/>
        <v>495.956808088153</v>
      </c>
      <c r="K2144">
        <f t="shared" si="373"/>
        <v>-4.60757073901044</v>
      </c>
      <c r="L2144">
        <f t="shared" si="366"/>
        <v>2.01999999999998</v>
      </c>
      <c r="M2144">
        <f t="shared" si="372"/>
        <v>4.11930055984571</v>
      </c>
    </row>
    <row r="2145" spans="1:13">
      <c r="A2145" s="1">
        <v>39184</v>
      </c>
      <c r="B2145">
        <v>494.59</v>
      </c>
      <c r="C2145">
        <f t="shared" si="364"/>
        <v>5.56</v>
      </c>
      <c r="D2145">
        <f t="shared" si="365"/>
        <v>0</v>
      </c>
      <c r="E2145">
        <f t="shared" si="370"/>
        <v>2.0512629965991</v>
      </c>
      <c r="F2145">
        <f t="shared" si="371"/>
        <v>2.17094466611477</v>
      </c>
      <c r="G2145">
        <f t="shared" si="368"/>
        <v>0.944871156145189</v>
      </c>
      <c r="H2145">
        <f t="shared" si="369"/>
        <v>48.5827121842848</v>
      </c>
      <c r="I2145">
        <f t="shared" si="367"/>
        <v>491.847666644844</v>
      </c>
      <c r="J2145">
        <f t="shared" si="374"/>
        <v>495.855527608821</v>
      </c>
      <c r="K2145">
        <f t="shared" si="373"/>
        <v>-4.00786096397644</v>
      </c>
      <c r="L2145">
        <f t="shared" si="366"/>
        <v>5.56</v>
      </c>
      <c r="M2145">
        <f t="shared" si="372"/>
        <v>4.22220766271387</v>
      </c>
    </row>
    <row r="2146" spans="1:13">
      <c r="A2146" s="1">
        <v>39187</v>
      </c>
      <c r="B2146">
        <v>497.73</v>
      </c>
      <c r="C2146">
        <f t="shared" si="364"/>
        <v>3.14000000000004</v>
      </c>
      <c r="D2146">
        <f t="shared" si="365"/>
        <v>0</v>
      </c>
      <c r="E2146">
        <f t="shared" si="370"/>
        <v>2.12902992541345</v>
      </c>
      <c r="F2146">
        <f t="shared" si="371"/>
        <v>2.01587718996372</v>
      </c>
      <c r="G2146">
        <f t="shared" si="368"/>
        <v>1.0561307682894</v>
      </c>
      <c r="H2146">
        <f t="shared" si="369"/>
        <v>51.3649610509961</v>
      </c>
      <c r="I2146">
        <f t="shared" si="367"/>
        <v>492.752369514867</v>
      </c>
      <c r="J2146">
        <f t="shared" si="374"/>
        <v>495.994426013007</v>
      </c>
      <c r="K2146">
        <f t="shared" si="373"/>
        <v>-3.2420564981399</v>
      </c>
      <c r="L2146">
        <f t="shared" si="366"/>
        <v>3.14000000000004</v>
      </c>
      <c r="M2146">
        <f t="shared" si="372"/>
        <v>4.14490711537717</v>
      </c>
    </row>
    <row r="2147" spans="1:13">
      <c r="A2147" s="1">
        <v>39188</v>
      </c>
      <c r="B2147">
        <v>498.02</v>
      </c>
      <c r="C2147">
        <f t="shared" si="364"/>
        <v>0.289999999999964</v>
      </c>
      <c r="D2147">
        <f t="shared" si="365"/>
        <v>0</v>
      </c>
      <c r="E2147">
        <f t="shared" si="370"/>
        <v>1.99767064502677</v>
      </c>
      <c r="F2147">
        <f t="shared" si="371"/>
        <v>1.87188596210917</v>
      </c>
      <c r="G2147">
        <f t="shared" si="368"/>
        <v>1.06719676596959</v>
      </c>
      <c r="H2147">
        <f t="shared" si="369"/>
        <v>51.625311317137</v>
      </c>
      <c r="I2147">
        <f t="shared" si="367"/>
        <v>493.562531083481</v>
      </c>
      <c r="J2147">
        <f t="shared" si="374"/>
        <v>496.144521045443</v>
      </c>
      <c r="K2147">
        <f t="shared" si="373"/>
        <v>-2.58198996196268</v>
      </c>
      <c r="L2147">
        <f t="shared" si="366"/>
        <v>0.289999999999964</v>
      </c>
      <c r="M2147">
        <f t="shared" si="372"/>
        <v>3.86955660713594</v>
      </c>
    </row>
    <row r="2148" spans="1:13">
      <c r="A2148" s="1">
        <v>39189</v>
      </c>
      <c r="B2148">
        <v>498.91</v>
      </c>
      <c r="C2148">
        <f t="shared" si="364"/>
        <v>0.890000000000043</v>
      </c>
      <c r="D2148">
        <f t="shared" si="365"/>
        <v>0</v>
      </c>
      <c r="E2148">
        <f t="shared" si="370"/>
        <v>1.91855131323915</v>
      </c>
      <c r="F2148">
        <f t="shared" si="371"/>
        <v>1.73817982195851</v>
      </c>
      <c r="G2148">
        <f t="shared" si="368"/>
        <v>1.10377032859431</v>
      </c>
      <c r="H2148">
        <f t="shared" si="369"/>
        <v>52.4662941382876</v>
      </c>
      <c r="I2148">
        <f t="shared" si="367"/>
        <v>494.384971802841</v>
      </c>
      <c r="J2148">
        <f t="shared" si="374"/>
        <v>496.349443035976</v>
      </c>
      <c r="K2148">
        <f t="shared" si="373"/>
        <v>-1.96447123313459</v>
      </c>
      <c r="L2148">
        <f t="shared" si="366"/>
        <v>0.890000000000043</v>
      </c>
      <c r="M2148">
        <f t="shared" si="372"/>
        <v>3.65673113519766</v>
      </c>
    </row>
    <row r="2149" spans="1:13">
      <c r="A2149" s="1">
        <v>39190</v>
      </c>
      <c r="B2149">
        <v>501.27</v>
      </c>
      <c r="C2149">
        <f t="shared" si="364"/>
        <v>2.35999999999996</v>
      </c>
      <c r="D2149">
        <f t="shared" si="365"/>
        <v>0</v>
      </c>
      <c r="E2149">
        <f t="shared" si="370"/>
        <v>1.95008336229349</v>
      </c>
      <c r="F2149">
        <f t="shared" si="371"/>
        <v>1.61402412039005</v>
      </c>
      <c r="G2149">
        <f t="shared" si="368"/>
        <v>1.20821203206197</v>
      </c>
      <c r="H2149">
        <f t="shared" si="369"/>
        <v>54.7144936500402</v>
      </c>
      <c r="I2149">
        <f t="shared" si="367"/>
        <v>495.443889139564</v>
      </c>
      <c r="J2149">
        <f t="shared" si="374"/>
        <v>496.71405630701</v>
      </c>
      <c r="K2149">
        <f t="shared" si="373"/>
        <v>-1.27016716744578</v>
      </c>
      <c r="L2149">
        <f t="shared" si="366"/>
        <v>2.35999999999996</v>
      </c>
      <c r="M2149">
        <f t="shared" si="372"/>
        <v>3.56410748268354</v>
      </c>
    </row>
    <row r="2150" spans="1:13">
      <c r="A2150" s="1">
        <v>39191</v>
      </c>
      <c r="B2150">
        <v>503.29</v>
      </c>
      <c r="C2150">
        <f t="shared" si="364"/>
        <v>2.02000000000004</v>
      </c>
      <c r="D2150">
        <f t="shared" si="365"/>
        <v>0</v>
      </c>
      <c r="E2150">
        <f t="shared" si="370"/>
        <v>1.95507740784396</v>
      </c>
      <c r="F2150">
        <f t="shared" si="371"/>
        <v>1.49873668321933</v>
      </c>
      <c r="G2150">
        <f t="shared" si="368"/>
        <v>1.3044835892349</v>
      </c>
      <c r="H2150">
        <f t="shared" si="369"/>
        <v>56.6063301699621</v>
      </c>
      <c r="I2150">
        <f t="shared" si="367"/>
        <v>496.650620989899</v>
      </c>
      <c r="J2150">
        <f t="shared" si="374"/>
        <v>497.201333734661</v>
      </c>
      <c r="K2150">
        <f t="shared" si="373"/>
        <v>-0.550712744761313</v>
      </c>
      <c r="L2150">
        <f t="shared" si="366"/>
        <v>2.02000000000004</v>
      </c>
      <c r="M2150">
        <f t="shared" si="372"/>
        <v>3.45381409106329</v>
      </c>
    </row>
    <row r="2151" spans="1:13">
      <c r="A2151" s="1">
        <v>39194</v>
      </c>
      <c r="B2151">
        <v>502.72</v>
      </c>
      <c r="C2151">
        <f t="shared" si="364"/>
        <v>0</v>
      </c>
      <c r="D2151">
        <f t="shared" si="365"/>
        <v>0.569999999999993</v>
      </c>
      <c r="E2151">
        <f t="shared" si="370"/>
        <v>1.81542902156939</v>
      </c>
      <c r="F2151">
        <f t="shared" si="371"/>
        <v>1.43239834870366</v>
      </c>
      <c r="G2151">
        <f t="shared" si="368"/>
        <v>1.26740513434156</v>
      </c>
      <c r="H2151">
        <f t="shared" si="369"/>
        <v>55.896721549482</v>
      </c>
      <c r="I2151">
        <f t="shared" si="367"/>
        <v>497.584091481653</v>
      </c>
      <c r="J2151">
        <f t="shared" si="374"/>
        <v>497.610266904922</v>
      </c>
      <c r="K2151">
        <f t="shared" si="373"/>
        <v>-0.0261754232694784</v>
      </c>
      <c r="L2151">
        <f t="shared" si="366"/>
        <v>0.569999999999993</v>
      </c>
      <c r="M2151">
        <f t="shared" si="372"/>
        <v>3.24782737027305</v>
      </c>
    </row>
    <row r="2152" spans="1:13">
      <c r="A2152" s="1">
        <v>39195</v>
      </c>
      <c r="B2152">
        <v>501.53</v>
      </c>
      <c r="C2152">
        <f t="shared" si="364"/>
        <v>0</v>
      </c>
      <c r="D2152">
        <f t="shared" si="365"/>
        <v>1.19000000000005</v>
      </c>
      <c r="E2152">
        <f t="shared" si="370"/>
        <v>1.68575552002872</v>
      </c>
      <c r="F2152">
        <f t="shared" si="371"/>
        <v>1.41508418093912</v>
      </c>
      <c r="G2152">
        <f t="shared" si="368"/>
        <v>1.19127578608784</v>
      </c>
      <c r="H2152">
        <f t="shared" si="369"/>
        <v>54.3644845459944</v>
      </c>
      <c r="I2152">
        <f t="shared" si="367"/>
        <v>498.190972211775</v>
      </c>
      <c r="J2152">
        <f t="shared" si="374"/>
        <v>497.900719127267</v>
      </c>
      <c r="K2152">
        <f t="shared" si="373"/>
        <v>0.290253084507071</v>
      </c>
      <c r="L2152">
        <f t="shared" si="366"/>
        <v>1.19000000000005</v>
      </c>
      <c r="M2152">
        <f t="shared" si="372"/>
        <v>3.10083970096784</v>
      </c>
    </row>
    <row r="2153" spans="1:13">
      <c r="A2153" s="1">
        <v>39197</v>
      </c>
      <c r="B2153">
        <v>502.6</v>
      </c>
      <c r="C2153">
        <f t="shared" si="364"/>
        <v>1.07000000000005</v>
      </c>
      <c r="D2153">
        <f t="shared" si="365"/>
        <v>0</v>
      </c>
      <c r="E2153">
        <f t="shared" si="370"/>
        <v>1.64177298288382</v>
      </c>
      <c r="F2153">
        <f t="shared" si="371"/>
        <v>1.31400673944347</v>
      </c>
      <c r="G2153">
        <f t="shared" si="368"/>
        <v>1.24944030620358</v>
      </c>
      <c r="H2153">
        <f t="shared" si="369"/>
        <v>55.5444971248107</v>
      </c>
      <c r="I2153">
        <f t="shared" si="367"/>
        <v>498.869080685604</v>
      </c>
      <c r="J2153">
        <f t="shared" si="374"/>
        <v>498.248935839937</v>
      </c>
      <c r="K2153">
        <f t="shared" si="373"/>
        <v>0.62014484566663</v>
      </c>
      <c r="L2153">
        <f t="shared" si="366"/>
        <v>1.07000000000005</v>
      </c>
      <c r="M2153">
        <f t="shared" si="372"/>
        <v>2.95577972232728</v>
      </c>
    </row>
    <row r="2154" spans="1:13">
      <c r="A2154" s="1">
        <v>39198</v>
      </c>
      <c r="B2154">
        <v>506.62</v>
      </c>
      <c r="C2154">
        <f t="shared" si="364"/>
        <v>4.01999999999998</v>
      </c>
      <c r="D2154">
        <f t="shared" si="365"/>
        <v>0</v>
      </c>
      <c r="E2154">
        <f t="shared" si="370"/>
        <v>1.81164634124926</v>
      </c>
      <c r="F2154">
        <f t="shared" si="371"/>
        <v>1.22014911519751</v>
      </c>
      <c r="G2154">
        <f t="shared" si="368"/>
        <v>1.48477454000039</v>
      </c>
      <c r="H2154">
        <f t="shared" si="369"/>
        <v>59.7548999355151</v>
      </c>
      <c r="I2154">
        <f t="shared" si="367"/>
        <v>500.061172076158</v>
      </c>
      <c r="J2154">
        <f t="shared" si="374"/>
        <v>498.869231694198</v>
      </c>
      <c r="K2154">
        <f t="shared" si="373"/>
        <v>1.19194038196008</v>
      </c>
      <c r="L2154">
        <f t="shared" si="366"/>
        <v>4.01999999999998</v>
      </c>
      <c r="M2154">
        <f t="shared" si="372"/>
        <v>3.03179545644676</v>
      </c>
    </row>
    <row r="2155" spans="1:13">
      <c r="A2155" s="1">
        <v>39201</v>
      </c>
      <c r="B2155">
        <v>509.62</v>
      </c>
      <c r="C2155">
        <f t="shared" si="364"/>
        <v>3</v>
      </c>
      <c r="D2155">
        <f t="shared" si="365"/>
        <v>0</v>
      </c>
      <c r="E2155">
        <f t="shared" si="370"/>
        <v>1.89652874544574</v>
      </c>
      <c r="F2155">
        <f t="shared" si="371"/>
        <v>1.13299560696911</v>
      </c>
      <c r="G2155">
        <f t="shared" si="368"/>
        <v>1.67390653042262</v>
      </c>
      <c r="H2155">
        <f t="shared" si="369"/>
        <v>62.6015349219426</v>
      </c>
      <c r="I2155">
        <f t="shared" si="367"/>
        <v>501.531319810845</v>
      </c>
      <c r="J2155">
        <f t="shared" si="374"/>
        <v>499.665863625657</v>
      </c>
      <c r="K2155">
        <f t="shared" si="373"/>
        <v>1.8654561851871</v>
      </c>
      <c r="L2155">
        <f t="shared" si="366"/>
        <v>3</v>
      </c>
      <c r="M2155">
        <f t="shared" si="372"/>
        <v>3.02952435241485</v>
      </c>
    </row>
    <row r="2156" spans="1:13">
      <c r="A2156" s="1">
        <v>39202</v>
      </c>
      <c r="B2156">
        <v>513.69</v>
      </c>
      <c r="C2156">
        <f t="shared" si="364"/>
        <v>4.07000000000005</v>
      </c>
      <c r="D2156">
        <f t="shared" si="365"/>
        <v>0</v>
      </c>
      <c r="E2156">
        <f t="shared" si="370"/>
        <v>2.05177669219962</v>
      </c>
      <c r="F2156">
        <f t="shared" si="371"/>
        <v>1.05206734932846</v>
      </c>
      <c r="G2156">
        <f t="shared" si="368"/>
        <v>1.95023321796772</v>
      </c>
      <c r="H2156">
        <f t="shared" si="369"/>
        <v>66.1043745996171</v>
      </c>
      <c r="I2156">
        <f t="shared" si="367"/>
        <v>503.401324823937</v>
      </c>
      <c r="J2156">
        <f t="shared" si="374"/>
        <v>500.705052130996</v>
      </c>
      <c r="K2156">
        <f t="shared" si="373"/>
        <v>2.6962726929404</v>
      </c>
      <c r="L2156">
        <f t="shared" si="366"/>
        <v>4.07000000000005</v>
      </c>
      <c r="M2156">
        <f t="shared" si="372"/>
        <v>3.10384404152808</v>
      </c>
    </row>
    <row r="2157" spans="1:13">
      <c r="A2157" s="1">
        <v>39205</v>
      </c>
      <c r="B2157">
        <v>514.65</v>
      </c>
      <c r="C2157">
        <f t="shared" si="364"/>
        <v>0.959999999999923</v>
      </c>
      <c r="D2157">
        <f t="shared" si="365"/>
        <v>0</v>
      </c>
      <c r="E2157">
        <f t="shared" si="370"/>
        <v>1.97379264275678</v>
      </c>
      <c r="F2157">
        <f t="shared" si="371"/>
        <v>0.976919681519285</v>
      </c>
      <c r="G2157">
        <f t="shared" si="368"/>
        <v>2.02042468802264</v>
      </c>
      <c r="H2157">
        <f t="shared" si="369"/>
        <v>66.8920730265034</v>
      </c>
      <c r="I2157">
        <f t="shared" si="367"/>
        <v>505.131371066015</v>
      </c>
      <c r="J2157">
        <f t="shared" si="374"/>
        <v>501.738372768089</v>
      </c>
      <c r="K2157">
        <f t="shared" si="373"/>
        <v>3.39299829792577</v>
      </c>
      <c r="L2157">
        <f t="shared" si="366"/>
        <v>0.959999999999923</v>
      </c>
      <c r="M2157">
        <f t="shared" si="372"/>
        <v>2.95071232427607</v>
      </c>
    </row>
    <row r="2158" spans="1:13">
      <c r="A2158" s="1">
        <v>39208</v>
      </c>
      <c r="B2158">
        <v>514.99</v>
      </c>
      <c r="C2158">
        <f t="shared" si="364"/>
        <v>0.340000000000032</v>
      </c>
      <c r="D2158">
        <f t="shared" si="365"/>
        <v>0</v>
      </c>
      <c r="E2158">
        <f t="shared" si="370"/>
        <v>1.85709316827416</v>
      </c>
      <c r="F2158">
        <f t="shared" si="371"/>
        <v>0.907139704267908</v>
      </c>
      <c r="G2158">
        <f t="shared" si="368"/>
        <v>2.04719643461411</v>
      </c>
      <c r="H2158">
        <f t="shared" si="369"/>
        <v>67.1829492631105</v>
      </c>
      <c r="I2158">
        <f t="shared" si="367"/>
        <v>506.647628196062</v>
      </c>
      <c r="J2158">
        <f t="shared" si="374"/>
        <v>502.720318345974</v>
      </c>
      <c r="K2158">
        <f t="shared" si="373"/>
        <v>3.92730985008814</v>
      </c>
      <c r="L2158">
        <f t="shared" si="366"/>
        <v>0.340000000000032</v>
      </c>
      <c r="M2158">
        <f t="shared" si="372"/>
        <v>2.76423287254206</v>
      </c>
    </row>
    <row r="2159" spans="1:13">
      <c r="A2159" s="1">
        <v>39209</v>
      </c>
      <c r="B2159">
        <v>516.14</v>
      </c>
      <c r="C2159">
        <f t="shared" si="364"/>
        <v>1.14999999999998</v>
      </c>
      <c r="D2159">
        <f t="shared" si="365"/>
        <v>0</v>
      </c>
      <c r="E2159">
        <f t="shared" si="370"/>
        <v>1.80658651339743</v>
      </c>
      <c r="F2159">
        <f t="shared" si="371"/>
        <v>0.842344011105915</v>
      </c>
      <c r="G2159">
        <f t="shared" si="368"/>
        <v>2.14471343011694</v>
      </c>
      <c r="H2159">
        <f t="shared" si="369"/>
        <v>68.2006000793906</v>
      </c>
      <c r="I2159">
        <f t="shared" si="367"/>
        <v>508.107554979508</v>
      </c>
      <c r="J2159">
        <f t="shared" si="374"/>
        <v>503.714716756537</v>
      </c>
      <c r="K2159">
        <f t="shared" si="373"/>
        <v>4.39283822297045</v>
      </c>
      <c r="L2159">
        <f t="shared" si="366"/>
        <v>1.14999999999998</v>
      </c>
      <c r="M2159">
        <f t="shared" si="372"/>
        <v>2.64893052450334</v>
      </c>
    </row>
    <row r="2160" spans="1:13">
      <c r="A2160" s="1">
        <v>39210</v>
      </c>
      <c r="B2160">
        <v>517.42</v>
      </c>
      <c r="C2160">
        <f t="shared" si="364"/>
        <v>1.27999999999997</v>
      </c>
      <c r="D2160">
        <f t="shared" si="365"/>
        <v>0</v>
      </c>
      <c r="E2160">
        <f t="shared" si="370"/>
        <v>1.7689731910119</v>
      </c>
      <c r="F2160">
        <f t="shared" si="371"/>
        <v>0.782176581741206</v>
      </c>
      <c r="G2160">
        <f t="shared" si="368"/>
        <v>2.26160336720128</v>
      </c>
      <c r="H2160">
        <f t="shared" si="369"/>
        <v>69.3402327807234</v>
      </c>
      <c r="I2160">
        <f t="shared" si="367"/>
        <v>509.539809023659</v>
      </c>
      <c r="J2160">
        <f t="shared" si="374"/>
        <v>504.730278244878</v>
      </c>
      <c r="K2160">
        <f t="shared" si="373"/>
        <v>4.80953077878161</v>
      </c>
      <c r="L2160">
        <f t="shared" si="366"/>
        <v>1.27999999999997</v>
      </c>
      <c r="M2160">
        <f t="shared" si="372"/>
        <v>2.5511497727531</v>
      </c>
    </row>
    <row r="2161" spans="1:13">
      <c r="A2161" s="1">
        <v>39211</v>
      </c>
      <c r="B2161">
        <v>518.62</v>
      </c>
      <c r="C2161">
        <f t="shared" si="364"/>
        <v>1.20000000000005</v>
      </c>
      <c r="D2161">
        <f t="shared" si="365"/>
        <v>0</v>
      </c>
      <c r="E2161">
        <f t="shared" si="370"/>
        <v>1.72833224879677</v>
      </c>
      <c r="F2161">
        <f t="shared" si="371"/>
        <v>0.726306825902549</v>
      </c>
      <c r="G2161">
        <f t="shared" si="368"/>
        <v>2.37961724598835</v>
      </c>
      <c r="H2161">
        <f t="shared" si="369"/>
        <v>70.410850483527</v>
      </c>
      <c r="I2161">
        <f t="shared" si="367"/>
        <v>510.936342395821</v>
      </c>
      <c r="J2161">
        <f t="shared" si="374"/>
        <v>505.759506626932</v>
      </c>
      <c r="K2161">
        <f t="shared" si="373"/>
        <v>5.17683576888828</v>
      </c>
      <c r="L2161">
        <f t="shared" si="366"/>
        <v>1.20000000000005</v>
      </c>
      <c r="M2161">
        <f t="shared" si="372"/>
        <v>2.45463907469931</v>
      </c>
    </row>
    <row r="2162" spans="1:13">
      <c r="A2162" s="1">
        <v>39212</v>
      </c>
      <c r="B2162">
        <v>518.28</v>
      </c>
      <c r="C2162">
        <f t="shared" si="364"/>
        <v>0</v>
      </c>
      <c r="D2162">
        <f t="shared" si="365"/>
        <v>0.340000000000032</v>
      </c>
      <c r="E2162">
        <f t="shared" si="370"/>
        <v>1.60487994531128</v>
      </c>
      <c r="F2162">
        <f t="shared" si="371"/>
        <v>0.698713481195226</v>
      </c>
      <c r="G2162">
        <f t="shared" si="368"/>
        <v>2.29690708495556</v>
      </c>
      <c r="H2162">
        <f t="shared" si="369"/>
        <v>69.6685416291167</v>
      </c>
      <c r="I2162">
        <f t="shared" si="367"/>
        <v>512.065796935343</v>
      </c>
      <c r="J2162">
        <f t="shared" si="374"/>
        <v>506.687275185877</v>
      </c>
      <c r="K2162">
        <f t="shared" si="373"/>
        <v>5.37852174946681</v>
      </c>
      <c r="L2162">
        <f t="shared" si="366"/>
        <v>0.340000000000032</v>
      </c>
      <c r="M2162">
        <f t="shared" si="372"/>
        <v>2.30359342650651</v>
      </c>
    </row>
    <row r="2163" spans="1:13">
      <c r="A2163" s="1">
        <v>39215</v>
      </c>
      <c r="B2163">
        <v>516.8</v>
      </c>
      <c r="C2163">
        <f t="shared" si="364"/>
        <v>0</v>
      </c>
      <c r="D2163">
        <f t="shared" si="365"/>
        <v>1.48000000000002</v>
      </c>
      <c r="E2163">
        <f t="shared" si="370"/>
        <v>1.49024566350333</v>
      </c>
      <c r="F2163">
        <f t="shared" si="371"/>
        <v>0.754519661109854</v>
      </c>
      <c r="G2163">
        <f t="shared" si="368"/>
        <v>1.97509188999962</v>
      </c>
      <c r="H2163">
        <f t="shared" si="369"/>
        <v>66.3875928215404</v>
      </c>
      <c r="I2163">
        <f t="shared" si="367"/>
        <v>512.793917366688</v>
      </c>
      <c r="J2163">
        <f t="shared" si="374"/>
        <v>507.436628094603</v>
      </c>
      <c r="K2163">
        <f t="shared" si="373"/>
        <v>5.35728927208453</v>
      </c>
      <c r="L2163">
        <f t="shared" si="366"/>
        <v>1.48000000000002</v>
      </c>
      <c r="M2163">
        <f t="shared" si="372"/>
        <v>2.24476532461319</v>
      </c>
    </row>
    <row r="2164" spans="1:13">
      <c r="A2164" s="1">
        <v>39216</v>
      </c>
      <c r="B2164">
        <v>513.45</v>
      </c>
      <c r="C2164">
        <f t="shared" si="364"/>
        <v>0</v>
      </c>
      <c r="D2164">
        <f t="shared" si="365"/>
        <v>3.34999999999991</v>
      </c>
      <c r="E2164">
        <f t="shared" si="370"/>
        <v>1.38379954468167</v>
      </c>
      <c r="F2164">
        <f t="shared" si="371"/>
        <v>0.939911113887715</v>
      </c>
      <c r="G2164">
        <f t="shared" si="368"/>
        <v>1.47226639225268</v>
      </c>
      <c r="H2164">
        <f t="shared" si="369"/>
        <v>59.5512844759088</v>
      </c>
      <c r="I2164">
        <f t="shared" si="367"/>
        <v>512.894822875691</v>
      </c>
      <c r="J2164">
        <f t="shared" si="374"/>
        <v>507.882218952793</v>
      </c>
      <c r="K2164">
        <f t="shared" si="373"/>
        <v>5.01260392289799</v>
      </c>
      <c r="L2164">
        <f t="shared" si="366"/>
        <v>3.34999999999991</v>
      </c>
      <c r="M2164">
        <f t="shared" si="372"/>
        <v>2.32371065856938</v>
      </c>
    </row>
    <row r="2165" spans="1:13">
      <c r="A2165" s="1">
        <v>39217</v>
      </c>
      <c r="B2165">
        <v>512.38</v>
      </c>
      <c r="C2165">
        <f t="shared" si="364"/>
        <v>0</v>
      </c>
      <c r="D2165">
        <f t="shared" si="365"/>
        <v>1.07000000000005</v>
      </c>
      <c r="E2165">
        <f t="shared" si="370"/>
        <v>1.28495672006155</v>
      </c>
      <c r="F2165">
        <f t="shared" si="371"/>
        <v>0.949203177181454</v>
      </c>
      <c r="G2165">
        <f t="shared" si="368"/>
        <v>1.35372146970375</v>
      </c>
      <c r="H2165">
        <f t="shared" si="369"/>
        <v>57.5140893741406</v>
      </c>
      <c r="I2165">
        <f t="shared" si="367"/>
        <v>512.81564311741</v>
      </c>
      <c r="J2165">
        <f t="shared" si="374"/>
        <v>508.215504528391</v>
      </c>
      <c r="K2165">
        <f t="shared" si="373"/>
        <v>4.60013858901874</v>
      </c>
      <c r="L2165">
        <f t="shared" si="366"/>
        <v>1.07000000000005</v>
      </c>
      <c r="M2165">
        <f t="shared" si="372"/>
        <v>2.234159897243</v>
      </c>
    </row>
    <row r="2166" spans="1:13">
      <c r="A2166" s="1">
        <v>39218</v>
      </c>
      <c r="B2166">
        <v>515.2</v>
      </c>
      <c r="C2166">
        <f t="shared" si="364"/>
        <v>2.82000000000005</v>
      </c>
      <c r="D2166">
        <f t="shared" si="365"/>
        <v>0</v>
      </c>
      <c r="E2166">
        <f t="shared" si="370"/>
        <v>1.39460266862858</v>
      </c>
      <c r="F2166">
        <f t="shared" si="371"/>
        <v>0.881402950239921</v>
      </c>
      <c r="G2166">
        <f t="shared" si="368"/>
        <v>1.58225323417509</v>
      </c>
      <c r="H2166">
        <f t="shared" si="369"/>
        <v>61.274131182589</v>
      </c>
      <c r="I2166">
        <f t="shared" si="367"/>
        <v>513.182357205952</v>
      </c>
      <c r="J2166">
        <f t="shared" si="374"/>
        <v>508.733055642837</v>
      </c>
      <c r="K2166">
        <f t="shared" si="373"/>
        <v>4.44930156311489</v>
      </c>
      <c r="L2166">
        <f t="shared" si="366"/>
        <v>2.82000000000005</v>
      </c>
      <c r="M2166">
        <f t="shared" si="372"/>
        <v>2.2760056188685</v>
      </c>
    </row>
    <row r="2167" spans="1:13">
      <c r="A2167" s="1">
        <v>39219</v>
      </c>
      <c r="B2167">
        <v>518.55</v>
      </c>
      <c r="C2167">
        <f t="shared" si="364"/>
        <v>3.34999999999991</v>
      </c>
      <c r="D2167">
        <f t="shared" si="365"/>
        <v>0</v>
      </c>
      <c r="E2167">
        <f t="shared" si="370"/>
        <v>1.53427390658368</v>
      </c>
      <c r="F2167">
        <f t="shared" si="371"/>
        <v>0.818445596651355</v>
      </c>
      <c r="G2167">
        <f t="shared" si="368"/>
        <v>1.8746192940143</v>
      </c>
      <c r="H2167">
        <f t="shared" si="369"/>
        <v>65.2127847996339</v>
      </c>
      <c r="I2167">
        <f t="shared" si="367"/>
        <v>514.007900667677</v>
      </c>
      <c r="J2167">
        <f t="shared" si="374"/>
        <v>509.460491219703</v>
      </c>
      <c r="K2167">
        <f t="shared" si="373"/>
        <v>4.54740944797373</v>
      </c>
      <c r="L2167">
        <f t="shared" si="366"/>
        <v>3.34999999999991</v>
      </c>
      <c r="M2167">
        <f t="shared" si="372"/>
        <v>2.35271950323503</v>
      </c>
    </row>
    <row r="2168" spans="1:13">
      <c r="A2168" s="1">
        <v>39222</v>
      </c>
      <c r="B2168">
        <v>525.64</v>
      </c>
      <c r="C2168">
        <f t="shared" si="364"/>
        <v>7.09000000000003</v>
      </c>
      <c r="D2168">
        <f t="shared" si="365"/>
        <v>0</v>
      </c>
      <c r="E2168">
        <f t="shared" si="370"/>
        <v>1.93111148468485</v>
      </c>
      <c r="F2168">
        <f t="shared" si="371"/>
        <v>0.759985196890544</v>
      </c>
      <c r="G2168">
        <f t="shared" si="368"/>
        <v>2.54098565680743</v>
      </c>
      <c r="H2168">
        <f t="shared" si="369"/>
        <v>71.7592756108026</v>
      </c>
      <c r="I2168">
        <f t="shared" si="367"/>
        <v>515.796917544988</v>
      </c>
      <c r="J2168">
        <f t="shared" si="374"/>
        <v>510.659392820323</v>
      </c>
      <c r="K2168">
        <f t="shared" si="373"/>
        <v>5.13752472466501</v>
      </c>
      <c r="L2168">
        <f t="shared" si="366"/>
        <v>7.09000000000003</v>
      </c>
      <c r="M2168">
        <f t="shared" si="372"/>
        <v>2.69109668157539</v>
      </c>
    </row>
    <row r="2169" spans="1:13">
      <c r="A2169" s="1">
        <v>39223</v>
      </c>
      <c r="B2169">
        <v>525.15</v>
      </c>
      <c r="C2169">
        <f t="shared" si="364"/>
        <v>0</v>
      </c>
      <c r="D2169">
        <f t="shared" si="365"/>
        <v>0.490000000000009</v>
      </c>
      <c r="E2169">
        <f t="shared" si="370"/>
        <v>1.7931749500645</v>
      </c>
      <c r="F2169">
        <f t="shared" si="371"/>
        <v>0.740700539969792</v>
      </c>
      <c r="G2169">
        <f t="shared" si="368"/>
        <v>2.42091756830315</v>
      </c>
      <c r="H2169">
        <f t="shared" si="369"/>
        <v>70.7680766918911</v>
      </c>
      <c r="I2169">
        <f t="shared" si="367"/>
        <v>517.235421626569</v>
      </c>
      <c r="J2169">
        <f t="shared" si="374"/>
        <v>511.733146812337</v>
      </c>
      <c r="K2169">
        <f t="shared" si="373"/>
        <v>5.50227481423184</v>
      </c>
      <c r="L2169">
        <f t="shared" si="366"/>
        <v>0.490000000000009</v>
      </c>
      <c r="M2169">
        <f t="shared" si="372"/>
        <v>2.53387549003429</v>
      </c>
    </row>
    <row r="2170" spans="1:13">
      <c r="A2170" s="1">
        <v>39224</v>
      </c>
      <c r="B2170">
        <v>522.23</v>
      </c>
      <c r="C2170">
        <f t="shared" si="364"/>
        <v>0</v>
      </c>
      <c r="D2170">
        <f t="shared" si="365"/>
        <v>2.91999999999996</v>
      </c>
      <c r="E2170">
        <f t="shared" si="370"/>
        <v>1.66509102505989</v>
      </c>
      <c r="F2170">
        <f t="shared" si="371"/>
        <v>0.896364787114804</v>
      </c>
      <c r="G2170">
        <f t="shared" si="368"/>
        <v>1.85760423545803</v>
      </c>
      <c r="H2170">
        <f t="shared" si="369"/>
        <v>65.0056509718283</v>
      </c>
      <c r="I2170">
        <f t="shared" si="367"/>
        <v>518.003587780402</v>
      </c>
      <c r="J2170">
        <f t="shared" si="374"/>
        <v>512.510963633543</v>
      </c>
      <c r="K2170">
        <f t="shared" si="373"/>
        <v>5.49262414685973</v>
      </c>
      <c r="L2170">
        <f t="shared" si="366"/>
        <v>2.91999999999996</v>
      </c>
      <c r="M2170">
        <f t="shared" si="372"/>
        <v>2.5614558121747</v>
      </c>
    </row>
    <row r="2171" spans="1:13">
      <c r="A2171" s="1">
        <v>39225</v>
      </c>
      <c r="B2171">
        <v>523.46</v>
      </c>
      <c r="C2171">
        <f t="shared" si="364"/>
        <v>1.23000000000002</v>
      </c>
      <c r="D2171">
        <f t="shared" si="365"/>
        <v>0</v>
      </c>
      <c r="E2171">
        <f t="shared" si="370"/>
        <v>1.63401309469847</v>
      </c>
      <c r="F2171">
        <f t="shared" si="371"/>
        <v>0.832338730892318</v>
      </c>
      <c r="G2171">
        <f t="shared" si="368"/>
        <v>1.96315878866614</v>
      </c>
      <c r="H2171">
        <f t="shared" si="369"/>
        <v>66.2522304297385</v>
      </c>
      <c r="I2171">
        <f t="shared" si="367"/>
        <v>518.842783979777</v>
      </c>
      <c r="J2171">
        <f t="shared" si="374"/>
        <v>513.322287228297</v>
      </c>
      <c r="K2171">
        <f t="shared" si="373"/>
        <v>5.5204967514793</v>
      </c>
      <c r="L2171">
        <f t="shared" si="366"/>
        <v>1.23000000000002</v>
      </c>
      <c r="M2171">
        <f t="shared" si="372"/>
        <v>2.46635182559079</v>
      </c>
    </row>
    <row r="2172" spans="1:13">
      <c r="A2172" s="1">
        <v>39226</v>
      </c>
      <c r="B2172">
        <v>525.05</v>
      </c>
      <c r="C2172">
        <f t="shared" si="364"/>
        <v>1.58999999999992</v>
      </c>
      <c r="D2172">
        <f t="shared" si="365"/>
        <v>0</v>
      </c>
      <c r="E2172">
        <f t="shared" si="370"/>
        <v>1.63086930222</v>
      </c>
      <c r="F2172">
        <f t="shared" si="371"/>
        <v>0.772885964400009</v>
      </c>
      <c r="G2172">
        <f t="shared" si="368"/>
        <v>2.11010340119974</v>
      </c>
      <c r="H2172">
        <f t="shared" si="369"/>
        <v>67.8467281951384</v>
      </c>
      <c r="I2172">
        <f t="shared" si="367"/>
        <v>519.797453803687</v>
      </c>
      <c r="J2172">
        <f t="shared" si="374"/>
        <v>514.19131074468</v>
      </c>
      <c r="K2172">
        <f t="shared" si="373"/>
        <v>5.60614305900651</v>
      </c>
      <c r="L2172">
        <f t="shared" si="366"/>
        <v>1.58999999999992</v>
      </c>
      <c r="M2172">
        <f t="shared" si="372"/>
        <v>2.40375526662001</v>
      </c>
    </row>
    <row r="2173" spans="1:13">
      <c r="A2173" s="1">
        <v>39229</v>
      </c>
      <c r="B2173">
        <v>524.92</v>
      </c>
      <c r="C2173">
        <f t="shared" si="364"/>
        <v>0</v>
      </c>
      <c r="D2173">
        <f t="shared" si="365"/>
        <v>0.129999999999995</v>
      </c>
      <c r="E2173">
        <f t="shared" si="370"/>
        <v>1.51437863777572</v>
      </c>
      <c r="F2173">
        <f t="shared" si="371"/>
        <v>0.726965538371437</v>
      </c>
      <c r="G2173">
        <f t="shared" si="368"/>
        <v>2.08315051793</v>
      </c>
      <c r="H2173">
        <f t="shared" si="369"/>
        <v>67.5656444865562</v>
      </c>
      <c r="I2173">
        <f t="shared" si="367"/>
        <v>520.58530140868</v>
      </c>
      <c r="J2173">
        <f t="shared" si="374"/>
        <v>514.986306618499</v>
      </c>
      <c r="K2173">
        <f t="shared" si="373"/>
        <v>5.59899479018031</v>
      </c>
      <c r="L2173">
        <f t="shared" si="366"/>
        <v>0.129999999999995</v>
      </c>
      <c r="M2173">
        <f t="shared" si="372"/>
        <v>2.24134417614716</v>
      </c>
    </row>
    <row r="2174" spans="1:13">
      <c r="A2174" s="1">
        <v>39230</v>
      </c>
      <c r="B2174">
        <v>525.94</v>
      </c>
      <c r="C2174">
        <f t="shared" si="364"/>
        <v>1.0200000000001</v>
      </c>
      <c r="D2174">
        <f t="shared" si="365"/>
        <v>0</v>
      </c>
      <c r="E2174">
        <f t="shared" si="370"/>
        <v>1.4790658779346</v>
      </c>
      <c r="F2174">
        <f t="shared" si="371"/>
        <v>0.675039428487763</v>
      </c>
      <c r="G2174">
        <f t="shared" si="368"/>
        <v>2.19108072138547</v>
      </c>
      <c r="H2174">
        <f t="shared" si="369"/>
        <v>68.6626542130896</v>
      </c>
      <c r="I2174">
        <f t="shared" si="367"/>
        <v>521.408854052025</v>
      </c>
      <c r="J2174">
        <f t="shared" si="374"/>
        <v>515.797975298069</v>
      </c>
      <c r="K2174">
        <f t="shared" si="373"/>
        <v>5.61087875395617</v>
      </c>
      <c r="L2174">
        <f t="shared" si="366"/>
        <v>1.0200000000001</v>
      </c>
      <c r="M2174">
        <f t="shared" si="372"/>
        <v>2.15410530642237</v>
      </c>
    </row>
    <row r="2175" spans="1:13">
      <c r="A2175" s="1">
        <v>39231</v>
      </c>
      <c r="B2175">
        <v>531.96</v>
      </c>
      <c r="C2175">
        <f t="shared" si="364"/>
        <v>6.01999999999998</v>
      </c>
      <c r="D2175">
        <f t="shared" si="365"/>
        <v>0</v>
      </c>
      <c r="E2175">
        <f t="shared" si="370"/>
        <v>1.80341831522499</v>
      </c>
      <c r="F2175">
        <f t="shared" si="371"/>
        <v>0.626822326452923</v>
      </c>
      <c r="G2175">
        <f t="shared" si="368"/>
        <v>2.87708053641008</v>
      </c>
      <c r="H2175">
        <f t="shared" si="369"/>
        <v>74.2073967613287</v>
      </c>
      <c r="I2175">
        <f t="shared" si="367"/>
        <v>523.031620298823</v>
      </c>
      <c r="J2175">
        <f t="shared" si="374"/>
        <v>516.995581328482</v>
      </c>
      <c r="K2175">
        <f t="shared" si="373"/>
        <v>6.03603897034156</v>
      </c>
      <c r="L2175">
        <f t="shared" si="366"/>
        <v>6.01999999999998</v>
      </c>
      <c r="M2175">
        <f t="shared" si="372"/>
        <v>2.43024064167791</v>
      </c>
    </row>
    <row r="2176" spans="1:13">
      <c r="A2176" s="1">
        <v>39232</v>
      </c>
      <c r="B2176">
        <v>540.67</v>
      </c>
      <c r="C2176">
        <f t="shared" si="364"/>
        <v>8.70999999999992</v>
      </c>
      <c r="D2176">
        <f t="shared" si="365"/>
        <v>0</v>
      </c>
      <c r="E2176">
        <f t="shared" si="370"/>
        <v>2.2967455784232</v>
      </c>
      <c r="F2176">
        <f t="shared" si="371"/>
        <v>0.582049303134857</v>
      </c>
      <c r="G2176">
        <f t="shared" si="368"/>
        <v>3.94596396912283</v>
      </c>
      <c r="H2176">
        <f t="shared" si="369"/>
        <v>79.7814944418742</v>
      </c>
      <c r="I2176">
        <f t="shared" si="367"/>
        <v>525.744403096864</v>
      </c>
      <c r="J2176">
        <f t="shared" si="374"/>
        <v>518.749855752041</v>
      </c>
      <c r="K2176">
        <f t="shared" si="373"/>
        <v>6.9945473448231</v>
      </c>
      <c r="L2176">
        <f t="shared" si="366"/>
        <v>8.70999999999992</v>
      </c>
      <c r="M2176">
        <f t="shared" si="372"/>
        <v>2.87879488155805</v>
      </c>
    </row>
    <row r="2177" spans="1:13">
      <c r="A2177" s="1">
        <v>39233</v>
      </c>
      <c r="B2177">
        <v>541.38</v>
      </c>
      <c r="C2177">
        <f t="shared" si="364"/>
        <v>0.710000000000036</v>
      </c>
      <c r="D2177">
        <f t="shared" si="365"/>
        <v>0</v>
      </c>
      <c r="E2177">
        <f t="shared" si="370"/>
        <v>2.18340660853583</v>
      </c>
      <c r="F2177">
        <f t="shared" si="371"/>
        <v>0.540474352910938</v>
      </c>
      <c r="G2177">
        <f t="shared" si="368"/>
        <v>4.03979688726436</v>
      </c>
      <c r="H2177">
        <f t="shared" si="369"/>
        <v>80.157930520434</v>
      </c>
      <c r="I2177">
        <f t="shared" si="367"/>
        <v>528.149157900566</v>
      </c>
      <c r="J2177">
        <f t="shared" si="374"/>
        <v>520.426749440815</v>
      </c>
      <c r="K2177">
        <f t="shared" si="373"/>
        <v>7.72240845975159</v>
      </c>
      <c r="L2177">
        <f t="shared" si="366"/>
        <v>0.710000000000036</v>
      </c>
      <c r="M2177">
        <f t="shared" si="372"/>
        <v>2.72388096144677</v>
      </c>
    </row>
    <row r="2178" spans="1:13">
      <c r="A2178" s="1">
        <v>39236</v>
      </c>
      <c r="B2178">
        <v>537.74</v>
      </c>
      <c r="C2178">
        <f t="shared" si="364"/>
        <v>0</v>
      </c>
      <c r="D2178">
        <f t="shared" si="365"/>
        <v>3.63999999999999</v>
      </c>
      <c r="E2178">
        <f t="shared" si="370"/>
        <v>2.02744899364041</v>
      </c>
      <c r="F2178">
        <f t="shared" si="371"/>
        <v>0.761869041988727</v>
      </c>
      <c r="G2178">
        <f t="shared" si="368"/>
        <v>2.66115156529803</v>
      </c>
      <c r="H2178">
        <f t="shared" si="369"/>
        <v>72.6861895181169</v>
      </c>
      <c r="I2178">
        <f t="shared" si="367"/>
        <v>529.624229415459</v>
      </c>
      <c r="J2178">
        <f t="shared" si="374"/>
        <v>521.70966130725</v>
      </c>
      <c r="K2178">
        <f t="shared" si="373"/>
        <v>7.91456810820875</v>
      </c>
      <c r="L2178">
        <f t="shared" si="366"/>
        <v>3.63999999999999</v>
      </c>
      <c r="M2178">
        <f t="shared" si="372"/>
        <v>2.78931803562914</v>
      </c>
    </row>
    <row r="2179" spans="1:13">
      <c r="A2179" s="1">
        <v>39237</v>
      </c>
      <c r="B2179">
        <v>542.14</v>
      </c>
      <c r="C2179">
        <f t="shared" si="364"/>
        <v>4.39999999999998</v>
      </c>
      <c r="D2179">
        <f t="shared" si="365"/>
        <v>0</v>
      </c>
      <c r="E2179">
        <f t="shared" si="370"/>
        <v>2.19691692266609</v>
      </c>
      <c r="F2179">
        <f t="shared" si="371"/>
        <v>0.707449824703818</v>
      </c>
      <c r="G2179">
        <f t="shared" si="368"/>
        <v>3.10540316210532</v>
      </c>
      <c r="H2179">
        <f t="shared" si="369"/>
        <v>75.6418563411643</v>
      </c>
      <c r="I2179">
        <f t="shared" si="367"/>
        <v>531.549154931362</v>
      </c>
      <c r="J2179">
        <f t="shared" si="374"/>
        <v>523.223549404383</v>
      </c>
      <c r="K2179">
        <f t="shared" si="373"/>
        <v>8.32560552697839</v>
      </c>
      <c r="L2179">
        <f t="shared" si="366"/>
        <v>4.39999999999998</v>
      </c>
      <c r="M2179">
        <f t="shared" si="372"/>
        <v>2.90436674736991</v>
      </c>
    </row>
    <row r="2180" spans="1:13">
      <c r="A2180" s="1">
        <v>39238</v>
      </c>
      <c r="B2180">
        <v>544.14</v>
      </c>
      <c r="C2180">
        <f t="shared" ref="C2180:C2243" si="375">IF(B2180&gt;B2179,B2180-B2179,0)</f>
        <v>2</v>
      </c>
      <c r="D2180">
        <f t="shared" ref="D2180:D2243" si="376">IF(B2180&lt;B2179,B2179-B2180,0)</f>
        <v>0</v>
      </c>
      <c r="E2180">
        <f t="shared" si="370"/>
        <v>2.18285142818995</v>
      </c>
      <c r="F2180">
        <f t="shared" si="371"/>
        <v>0.656917694367831</v>
      </c>
      <c r="G2180">
        <f t="shared" si="368"/>
        <v>3.32286897872428</v>
      </c>
      <c r="H2180">
        <f t="shared" si="369"/>
        <v>76.8672146918709</v>
      </c>
      <c r="I2180">
        <f t="shared" si="367"/>
        <v>533.485626902918</v>
      </c>
      <c r="J2180">
        <f t="shared" si="374"/>
        <v>524.773458393518</v>
      </c>
      <c r="K2180">
        <f t="shared" si="373"/>
        <v>8.71216850939982</v>
      </c>
      <c r="L2180">
        <f t="shared" ref="L2180:L2243" si="377">ABS(B2180-B2179)</f>
        <v>2</v>
      </c>
      <c r="M2180">
        <f t="shared" si="372"/>
        <v>2.83976912255778</v>
      </c>
    </row>
    <row r="2181" spans="1:13">
      <c r="A2181" s="1">
        <v>39239</v>
      </c>
      <c r="B2181">
        <v>549.96</v>
      </c>
      <c r="C2181">
        <f t="shared" si="375"/>
        <v>5.82000000000005</v>
      </c>
      <c r="D2181">
        <f t="shared" si="376"/>
        <v>0</v>
      </c>
      <c r="E2181">
        <f t="shared" si="370"/>
        <v>2.44264775474781</v>
      </c>
      <c r="F2181">
        <f t="shared" si="371"/>
        <v>0.609995001912986</v>
      </c>
      <c r="G2181">
        <f t="shared" si="368"/>
        <v>4.00437339172862</v>
      </c>
      <c r="H2181">
        <f t="shared" si="369"/>
        <v>80.0174782790423</v>
      </c>
      <c r="I2181">
        <f t="shared" si="367"/>
        <v>536.019385485249</v>
      </c>
      <c r="J2181">
        <f t="shared" si="374"/>
        <v>526.639781126559</v>
      </c>
      <c r="K2181">
        <f t="shared" si="373"/>
        <v>9.3796043586907</v>
      </c>
      <c r="L2181">
        <f t="shared" si="377"/>
        <v>5.82000000000005</v>
      </c>
      <c r="M2181">
        <f t="shared" si="372"/>
        <v>3.0526427566608</v>
      </c>
    </row>
    <row r="2182" spans="1:13">
      <c r="A2182" s="1">
        <v>39240</v>
      </c>
      <c r="B2182">
        <v>552.06</v>
      </c>
      <c r="C2182">
        <f t="shared" si="375"/>
        <v>2.09999999999991</v>
      </c>
      <c r="D2182">
        <f t="shared" si="376"/>
        <v>0</v>
      </c>
      <c r="E2182">
        <f t="shared" si="370"/>
        <v>2.41817291512296</v>
      </c>
      <c r="F2182">
        <f t="shared" si="371"/>
        <v>0.566423930347773</v>
      </c>
      <c r="G2182">
        <f t="shared" si="368"/>
        <v>4.26919271161134</v>
      </c>
      <c r="H2182">
        <f t="shared" si="369"/>
        <v>81.0217607377242</v>
      </c>
      <c r="I2182">
        <f t="shared" si="367"/>
        <v>538.486431997618</v>
      </c>
      <c r="J2182">
        <f t="shared" si="374"/>
        <v>528.523419345081</v>
      </c>
      <c r="K2182">
        <f t="shared" si="373"/>
        <v>9.96301265253737</v>
      </c>
      <c r="L2182">
        <f t="shared" si="377"/>
        <v>2.09999999999991</v>
      </c>
      <c r="M2182">
        <f t="shared" si="372"/>
        <v>2.98459684547073</v>
      </c>
    </row>
    <row r="2183" spans="1:13">
      <c r="A2183" s="1">
        <v>39243</v>
      </c>
      <c r="B2183">
        <v>559.15</v>
      </c>
      <c r="C2183">
        <f t="shared" si="375"/>
        <v>7.09000000000003</v>
      </c>
      <c r="D2183">
        <f t="shared" si="376"/>
        <v>0</v>
      </c>
      <c r="E2183">
        <f t="shared" si="370"/>
        <v>2.75187484975704</v>
      </c>
      <c r="F2183">
        <f t="shared" si="371"/>
        <v>0.525965078180075</v>
      </c>
      <c r="G2183">
        <f t="shared" si="368"/>
        <v>5.23204859774906</v>
      </c>
      <c r="H2183">
        <f t="shared" si="369"/>
        <v>83.9539120352626</v>
      </c>
      <c r="I2183">
        <f t="shared" si="367"/>
        <v>541.664488756384</v>
      </c>
      <c r="J2183">
        <f t="shared" si="374"/>
        <v>530.79284897161</v>
      </c>
      <c r="K2183">
        <f t="shared" si="373"/>
        <v>10.8716397847742</v>
      </c>
      <c r="L2183">
        <f t="shared" si="377"/>
        <v>7.09000000000003</v>
      </c>
      <c r="M2183">
        <f t="shared" si="372"/>
        <v>3.27783992793711</v>
      </c>
    </row>
    <row r="2184" spans="1:13">
      <c r="A2184" s="1">
        <v>39244</v>
      </c>
      <c r="B2184">
        <v>564.51</v>
      </c>
      <c r="C2184">
        <f t="shared" si="375"/>
        <v>5.36000000000001</v>
      </c>
      <c r="D2184">
        <f t="shared" si="376"/>
        <v>0</v>
      </c>
      <c r="E2184">
        <f t="shared" si="370"/>
        <v>2.93816950334582</v>
      </c>
      <c r="F2184">
        <f t="shared" si="371"/>
        <v>0.488396144024355</v>
      </c>
      <c r="G2184">
        <f t="shared" si="368"/>
        <v>6.01595557068792</v>
      </c>
      <c r="H2184">
        <f t="shared" si="369"/>
        <v>85.7467740505952</v>
      </c>
      <c r="I2184">
        <f t="shared" si="367"/>
        <v>545.178128385652</v>
      </c>
      <c r="J2184">
        <f t="shared" si="374"/>
        <v>533.291289862814</v>
      </c>
      <c r="K2184">
        <f t="shared" si="373"/>
        <v>11.8868385228385</v>
      </c>
      <c r="L2184">
        <f t="shared" si="377"/>
        <v>5.36000000000001</v>
      </c>
      <c r="M2184">
        <f t="shared" si="372"/>
        <v>3.42656564737018</v>
      </c>
    </row>
    <row r="2185" spans="1:13">
      <c r="A2185" s="1">
        <v>39245</v>
      </c>
      <c r="B2185">
        <v>572.72</v>
      </c>
      <c r="C2185">
        <f t="shared" si="375"/>
        <v>8.21000000000004</v>
      </c>
      <c r="D2185">
        <f t="shared" si="376"/>
        <v>0</v>
      </c>
      <c r="E2185">
        <f t="shared" si="370"/>
        <v>3.31472882453541</v>
      </c>
      <c r="F2185">
        <f t="shared" si="371"/>
        <v>0.453510705165473</v>
      </c>
      <c r="G2185">
        <f t="shared" si="368"/>
        <v>7.30904207283478</v>
      </c>
      <c r="H2185">
        <f t="shared" si="369"/>
        <v>87.964918323505</v>
      </c>
      <c r="I2185">
        <f t="shared" si="367"/>
        <v>549.414068239939</v>
      </c>
      <c r="J2185">
        <f t="shared" si="374"/>
        <v>536.212957283979</v>
      </c>
      <c r="K2185">
        <f t="shared" si="373"/>
        <v>13.2011109559596</v>
      </c>
      <c r="L2185">
        <f t="shared" si="377"/>
        <v>8.21000000000004</v>
      </c>
      <c r="M2185">
        <f t="shared" si="372"/>
        <v>3.76823952970088</v>
      </c>
    </row>
    <row r="2186" spans="1:13">
      <c r="A2186" s="1">
        <v>39246</v>
      </c>
      <c r="B2186">
        <v>583.55</v>
      </c>
      <c r="C2186">
        <f t="shared" si="375"/>
        <v>10.8299999999999</v>
      </c>
      <c r="D2186">
        <f t="shared" si="376"/>
        <v>0</v>
      </c>
      <c r="E2186">
        <f t="shared" si="370"/>
        <v>3.85153390849716</v>
      </c>
      <c r="F2186">
        <f t="shared" si="371"/>
        <v>0.421117083367939</v>
      </c>
      <c r="G2186">
        <f t="shared" si="368"/>
        <v>9.14599302810043</v>
      </c>
      <c r="H2186">
        <f t="shared" si="369"/>
        <v>90.1438923008286</v>
      </c>
      <c r="I2186">
        <f t="shared" si="367"/>
        <v>554.664174544636</v>
      </c>
      <c r="J2186">
        <f t="shared" si="374"/>
        <v>539.720632149236</v>
      </c>
      <c r="K2186">
        <f t="shared" si="373"/>
        <v>14.9435423954</v>
      </c>
      <c r="L2186">
        <f t="shared" si="377"/>
        <v>10.8299999999999</v>
      </c>
      <c r="M2186">
        <f t="shared" si="372"/>
        <v>4.2726509918651</v>
      </c>
    </row>
    <row r="2187" spans="1:13">
      <c r="A2187" s="1">
        <v>39247</v>
      </c>
      <c r="B2187">
        <v>575.04</v>
      </c>
      <c r="C2187">
        <f t="shared" si="375"/>
        <v>0</v>
      </c>
      <c r="D2187">
        <f t="shared" si="376"/>
        <v>8.50999999999999</v>
      </c>
      <c r="E2187">
        <f t="shared" si="370"/>
        <v>3.5764243436045</v>
      </c>
      <c r="F2187">
        <f t="shared" si="371"/>
        <v>0.998894434555943</v>
      </c>
      <c r="G2187">
        <f t="shared" si="368"/>
        <v>3.58038269098416</v>
      </c>
      <c r="H2187">
        <f t="shared" si="369"/>
        <v>78.1677631004859</v>
      </c>
      <c r="I2187">
        <f t="shared" si="367"/>
        <v>557.797976499671</v>
      </c>
      <c r="J2187">
        <f t="shared" si="374"/>
        <v>542.337797306978</v>
      </c>
      <c r="K2187">
        <f t="shared" si="373"/>
        <v>15.4601791926933</v>
      </c>
      <c r="L2187">
        <f t="shared" si="377"/>
        <v>8.50999999999999</v>
      </c>
      <c r="M2187">
        <f t="shared" si="372"/>
        <v>4.57531877816045</v>
      </c>
    </row>
    <row r="2188" spans="1:13">
      <c r="A2188" s="1">
        <v>39250</v>
      </c>
      <c r="B2188">
        <v>569.45</v>
      </c>
      <c r="C2188">
        <f t="shared" si="375"/>
        <v>0</v>
      </c>
      <c r="D2188">
        <f t="shared" si="376"/>
        <v>5.58999999999992</v>
      </c>
      <c r="E2188">
        <f t="shared" si="370"/>
        <v>3.32096546191847</v>
      </c>
      <c r="F2188">
        <f t="shared" si="371"/>
        <v>1.32683054637337</v>
      </c>
      <c r="G2188">
        <f t="shared" si="368"/>
        <v>2.50293111731236</v>
      </c>
      <c r="H2188">
        <f t="shared" si="369"/>
        <v>71.4524788952386</v>
      </c>
      <c r="I2188">
        <f t="shared" si="367"/>
        <v>559.590057714022</v>
      </c>
      <c r="J2188">
        <f t="shared" si="374"/>
        <v>544.346811526531</v>
      </c>
      <c r="K2188">
        <f t="shared" si="373"/>
        <v>15.243246187491</v>
      </c>
      <c r="L2188">
        <f t="shared" si="377"/>
        <v>5.58999999999992</v>
      </c>
      <c r="M2188">
        <f t="shared" si="372"/>
        <v>4.64779600829184</v>
      </c>
    </row>
    <row r="2189" spans="1:13">
      <c r="A2189" s="1">
        <v>39251</v>
      </c>
      <c r="B2189">
        <v>563.49</v>
      </c>
      <c r="C2189">
        <f t="shared" si="375"/>
        <v>0</v>
      </c>
      <c r="D2189">
        <f t="shared" si="376"/>
        <v>5.96000000000004</v>
      </c>
      <c r="E2189">
        <f t="shared" si="370"/>
        <v>3.08375364321001</v>
      </c>
      <c r="F2189">
        <f t="shared" si="371"/>
        <v>1.65777122163242</v>
      </c>
      <c r="G2189">
        <f t="shared" si="368"/>
        <v>1.86018046577827</v>
      </c>
      <c r="H2189">
        <f t="shared" si="369"/>
        <v>65.0371711867526</v>
      </c>
      <c r="I2189">
        <f t="shared" si="367"/>
        <v>560.189868837605</v>
      </c>
      <c r="J2189">
        <f t="shared" si="374"/>
        <v>545.765321792415</v>
      </c>
      <c r="K2189">
        <f t="shared" si="373"/>
        <v>14.4245470451904</v>
      </c>
      <c r="L2189">
        <f t="shared" si="377"/>
        <v>5.96000000000004</v>
      </c>
      <c r="M2189">
        <f t="shared" si="372"/>
        <v>4.74152486484242</v>
      </c>
    </row>
    <row r="2190" spans="1:13">
      <c r="A2190" s="1">
        <v>39252</v>
      </c>
      <c r="B2190">
        <v>567.28</v>
      </c>
      <c r="C2190">
        <f t="shared" si="375"/>
        <v>3.78999999999996</v>
      </c>
      <c r="D2190">
        <f t="shared" si="376"/>
        <v>0</v>
      </c>
      <c r="E2190">
        <f t="shared" si="370"/>
        <v>3.13419981155215</v>
      </c>
      <c r="F2190">
        <f t="shared" si="371"/>
        <v>1.53935899151582</v>
      </c>
      <c r="G2190">
        <f t="shared" si="368"/>
        <v>2.03604216354099</v>
      </c>
      <c r="H2190">
        <f t="shared" si="369"/>
        <v>67.0623810166826</v>
      </c>
      <c r="I2190">
        <f t="shared" si="367"/>
        <v>561.280331010381</v>
      </c>
      <c r="J2190">
        <f t="shared" si="374"/>
        <v>547.359559447597</v>
      </c>
      <c r="K2190">
        <f t="shared" si="373"/>
        <v>13.9207715627846</v>
      </c>
      <c r="L2190">
        <f t="shared" si="377"/>
        <v>3.78999999999996</v>
      </c>
      <c r="M2190">
        <f t="shared" si="372"/>
        <v>4.67355880306796</v>
      </c>
    </row>
    <row r="2191" spans="1:13">
      <c r="A2191" s="1">
        <v>39253</v>
      </c>
      <c r="B2191">
        <v>578.81</v>
      </c>
      <c r="C2191">
        <f t="shared" si="375"/>
        <v>11.53</v>
      </c>
      <c r="D2191">
        <f t="shared" si="376"/>
        <v>0</v>
      </c>
      <c r="E2191">
        <f t="shared" si="370"/>
        <v>3.7338998250127</v>
      </c>
      <c r="F2191">
        <f t="shared" si="371"/>
        <v>1.42940477783611</v>
      </c>
      <c r="G2191">
        <f t="shared" si="368"/>
        <v>2.6122060615085</v>
      </c>
      <c r="H2191">
        <f t="shared" si="369"/>
        <v>72.3160865417963</v>
      </c>
      <c r="I2191">
        <f t="shared" ref="I2191:I2254" si="378">(B2191*0.1538)+(I2190*0.8462)</f>
        <v>563.976394100985</v>
      </c>
      <c r="J2191">
        <f t="shared" si="374"/>
        <v>549.69003709253</v>
      </c>
      <c r="K2191">
        <f t="shared" si="373"/>
        <v>14.2863570084548</v>
      </c>
      <c r="L2191">
        <f t="shared" si="377"/>
        <v>11.53</v>
      </c>
      <c r="M2191">
        <f t="shared" si="372"/>
        <v>5.16330460284882</v>
      </c>
    </row>
    <row r="2192" spans="1:13">
      <c r="A2192" s="1">
        <v>39254</v>
      </c>
      <c r="B2192">
        <v>583.44</v>
      </c>
      <c r="C2192">
        <f t="shared" si="375"/>
        <v>4.63000000000011</v>
      </c>
      <c r="D2192">
        <f t="shared" si="376"/>
        <v>0</v>
      </c>
      <c r="E2192">
        <f t="shared" si="370"/>
        <v>3.79790698036895</v>
      </c>
      <c r="F2192">
        <f t="shared" si="371"/>
        <v>1.32730443656211</v>
      </c>
      <c r="G2192">
        <f t="shared" ref="G2192:G2255" si="379">E2192/F2192</f>
        <v>2.8613684063364</v>
      </c>
      <c r="H2192">
        <f t="shared" ref="H2192:H2255" si="380">100-(100/(1+G2192))</f>
        <v>74.1024451756785</v>
      </c>
      <c r="I2192">
        <f t="shared" si="378"/>
        <v>566.969896688253</v>
      </c>
      <c r="J2192">
        <f t="shared" si="374"/>
        <v>552.190909343973</v>
      </c>
      <c r="K2192">
        <f t="shared" si="373"/>
        <v>14.7789873442798</v>
      </c>
      <c r="L2192">
        <f t="shared" si="377"/>
        <v>4.63000000000011</v>
      </c>
      <c r="M2192">
        <f t="shared" si="372"/>
        <v>5.12521141693105</v>
      </c>
    </row>
    <row r="2193" spans="1:13">
      <c r="A2193" s="1">
        <v>39257</v>
      </c>
      <c r="B2193">
        <v>584.01</v>
      </c>
      <c r="C2193">
        <f t="shared" si="375"/>
        <v>0.569999999999936</v>
      </c>
      <c r="D2193">
        <f t="shared" si="376"/>
        <v>0</v>
      </c>
      <c r="E2193">
        <f t="shared" ref="E2193:E2256" si="381">((E2192*13)+C2193)/14</f>
        <v>3.56734219605688</v>
      </c>
      <c r="F2193">
        <f t="shared" ref="F2193:F2256" si="382">((F2192*13)+D2193)/14</f>
        <v>1.23249697680767</v>
      </c>
      <c r="G2193">
        <f t="shared" si="379"/>
        <v>2.89440239058173</v>
      </c>
      <c r="H2193">
        <f t="shared" si="380"/>
        <v>74.3221192956739</v>
      </c>
      <c r="I2193">
        <f t="shared" si="378"/>
        <v>569.5906645776</v>
      </c>
      <c r="J2193">
        <f t="shared" si="374"/>
        <v>554.548703961585</v>
      </c>
      <c r="K2193">
        <f t="shared" si="373"/>
        <v>15.0419606160149</v>
      </c>
      <c r="L2193">
        <f t="shared" si="377"/>
        <v>0.569999999999936</v>
      </c>
      <c r="M2193">
        <f t="shared" ref="M2193:M2256" si="383">((M2192*13)+L2193)/14</f>
        <v>4.79983917286455</v>
      </c>
    </row>
    <row r="2194" spans="1:13">
      <c r="A2194" s="1">
        <v>39258</v>
      </c>
      <c r="B2194">
        <v>588.21</v>
      </c>
      <c r="C2194">
        <f t="shared" si="375"/>
        <v>4.20000000000005</v>
      </c>
      <c r="D2194">
        <f t="shared" si="376"/>
        <v>0</v>
      </c>
      <c r="E2194">
        <f t="shared" si="381"/>
        <v>3.61253203919567</v>
      </c>
      <c r="F2194">
        <f t="shared" si="382"/>
        <v>1.14446147846427</v>
      </c>
      <c r="G2194">
        <f t="shared" si="379"/>
        <v>3.15653441131393</v>
      </c>
      <c r="H2194">
        <f t="shared" si="380"/>
        <v>75.9414959424361</v>
      </c>
      <c r="I2194">
        <f t="shared" si="378"/>
        <v>572.454318365565</v>
      </c>
      <c r="J2194">
        <f t="shared" si="374"/>
        <v>557.043005998032</v>
      </c>
      <c r="K2194">
        <f t="shared" si="373"/>
        <v>15.4113123675334</v>
      </c>
      <c r="L2194">
        <f t="shared" si="377"/>
        <v>4.20000000000005</v>
      </c>
      <c r="M2194">
        <f t="shared" si="383"/>
        <v>4.75699351765994</v>
      </c>
    </row>
    <row r="2195" spans="1:13">
      <c r="A2195" s="1">
        <v>39259</v>
      </c>
      <c r="B2195">
        <v>590.29</v>
      </c>
      <c r="C2195">
        <f t="shared" si="375"/>
        <v>2.07999999999993</v>
      </c>
      <c r="D2195">
        <f t="shared" si="376"/>
        <v>0</v>
      </c>
      <c r="E2195">
        <f t="shared" si="381"/>
        <v>3.50306546496741</v>
      </c>
      <c r="F2195">
        <f t="shared" si="382"/>
        <v>1.06271423000253</v>
      </c>
      <c r="G2195">
        <f t="shared" si="379"/>
        <v>3.29633815570443</v>
      </c>
      <c r="H2195">
        <f t="shared" si="380"/>
        <v>76.7243647087635</v>
      </c>
      <c r="I2195">
        <f t="shared" si="378"/>
        <v>575.197446200941</v>
      </c>
      <c r="J2195">
        <f t="shared" si="374"/>
        <v>559.506608253577</v>
      </c>
      <c r="K2195">
        <f t="shared" si="373"/>
        <v>15.6908379473635</v>
      </c>
      <c r="L2195">
        <f t="shared" si="377"/>
        <v>2.07999999999993</v>
      </c>
      <c r="M2195">
        <f t="shared" si="383"/>
        <v>4.56577969496994</v>
      </c>
    </row>
    <row r="2196" spans="1:13">
      <c r="A2196" s="1">
        <v>39260</v>
      </c>
      <c r="B2196">
        <v>591.65</v>
      </c>
      <c r="C2196">
        <f t="shared" si="375"/>
        <v>1.36000000000001</v>
      </c>
      <c r="D2196">
        <f t="shared" si="376"/>
        <v>0</v>
      </c>
      <c r="E2196">
        <f t="shared" si="381"/>
        <v>3.34998936032688</v>
      </c>
      <c r="F2196">
        <f t="shared" si="382"/>
        <v>0.986806070716637</v>
      </c>
      <c r="G2196">
        <f t="shared" si="379"/>
        <v>3.39477984554154</v>
      </c>
      <c r="H2196">
        <f t="shared" si="380"/>
        <v>77.2457316373995</v>
      </c>
      <c r="I2196">
        <f t="shared" si="378"/>
        <v>577.727848975236</v>
      </c>
      <c r="J2196">
        <f t="shared" si="374"/>
        <v>561.888433581987</v>
      </c>
      <c r="K2196">
        <f t="shared" si="373"/>
        <v>15.8394153932488</v>
      </c>
      <c r="L2196">
        <f t="shared" si="377"/>
        <v>1.36000000000001</v>
      </c>
      <c r="M2196">
        <f t="shared" si="383"/>
        <v>4.33679543104351</v>
      </c>
    </row>
    <row r="2197" spans="1:13">
      <c r="A2197" s="1">
        <v>39264</v>
      </c>
      <c r="B2197">
        <v>593.65</v>
      </c>
      <c r="C2197">
        <f t="shared" si="375"/>
        <v>2</v>
      </c>
      <c r="D2197">
        <f t="shared" si="376"/>
        <v>0</v>
      </c>
      <c r="E2197">
        <f t="shared" si="381"/>
        <v>3.25356154887496</v>
      </c>
      <c r="F2197">
        <f t="shared" si="382"/>
        <v>0.916319922808306</v>
      </c>
      <c r="G2197">
        <f t="shared" si="379"/>
        <v>3.55068297424283</v>
      </c>
      <c r="H2197">
        <f t="shared" si="380"/>
        <v>78.0252765209076</v>
      </c>
      <c r="I2197">
        <f t="shared" si="378"/>
        <v>580.176675802845</v>
      </c>
      <c r="J2197">
        <f t="shared" si="374"/>
        <v>564.241965653562</v>
      </c>
      <c r="K2197">
        <f t="shared" si="373"/>
        <v>15.9347101492828</v>
      </c>
      <c r="L2197">
        <f t="shared" si="377"/>
        <v>2</v>
      </c>
      <c r="M2197">
        <f t="shared" si="383"/>
        <v>4.16988147168326</v>
      </c>
    </row>
    <row r="2198" spans="1:13">
      <c r="A2198" s="1">
        <v>39265</v>
      </c>
      <c r="B2198">
        <v>598.52</v>
      </c>
      <c r="C2198">
        <f t="shared" si="375"/>
        <v>4.87</v>
      </c>
      <c r="D2198">
        <f t="shared" si="376"/>
        <v>0</v>
      </c>
      <c r="E2198">
        <f t="shared" si="381"/>
        <v>3.36902143824103</v>
      </c>
      <c r="F2198">
        <f t="shared" si="382"/>
        <v>0.85086849975057</v>
      </c>
      <c r="G2198">
        <f t="shared" si="379"/>
        <v>3.95950894789107</v>
      </c>
      <c r="H2198">
        <f t="shared" si="380"/>
        <v>79.8367134628272</v>
      </c>
      <c r="I2198">
        <f t="shared" si="378"/>
        <v>582.997879064367</v>
      </c>
      <c r="J2198">
        <f t="shared" si="374"/>
        <v>566.781967998633</v>
      </c>
      <c r="K2198">
        <f t="shared" si="373"/>
        <v>16.2159110657342</v>
      </c>
      <c r="L2198">
        <f t="shared" si="377"/>
        <v>4.87</v>
      </c>
      <c r="M2198">
        <f t="shared" si="383"/>
        <v>4.2198899379916</v>
      </c>
    </row>
    <row r="2199" spans="1:13">
      <c r="A2199" s="1">
        <v>39266</v>
      </c>
      <c r="B2199">
        <v>602.87</v>
      </c>
      <c r="C2199">
        <f t="shared" si="375"/>
        <v>4.35000000000002</v>
      </c>
      <c r="D2199">
        <f t="shared" si="376"/>
        <v>0</v>
      </c>
      <c r="E2199">
        <f t="shared" si="381"/>
        <v>3.43909133550953</v>
      </c>
      <c r="F2199">
        <f t="shared" si="382"/>
        <v>0.790092178339815</v>
      </c>
      <c r="G2199">
        <f t="shared" si="379"/>
        <v>4.35277228378079</v>
      </c>
      <c r="H2199">
        <f t="shared" si="380"/>
        <v>81.318091878669</v>
      </c>
      <c r="I2199">
        <f t="shared" si="378"/>
        <v>586.054211264267</v>
      </c>
      <c r="J2199">
        <f t="shared" si="374"/>
        <v>569.456091169934</v>
      </c>
      <c r="K2199">
        <f t="shared" si="373"/>
        <v>16.5981200943331</v>
      </c>
      <c r="L2199">
        <f t="shared" si="377"/>
        <v>4.35000000000002</v>
      </c>
      <c r="M2199">
        <f t="shared" si="383"/>
        <v>4.22918351384935</v>
      </c>
    </row>
    <row r="2200" spans="1:13">
      <c r="A2200" s="1">
        <v>39267</v>
      </c>
      <c r="B2200">
        <v>611.08</v>
      </c>
      <c r="C2200">
        <f t="shared" si="375"/>
        <v>8.21000000000004</v>
      </c>
      <c r="D2200">
        <f t="shared" si="376"/>
        <v>0</v>
      </c>
      <c r="E2200">
        <f t="shared" si="381"/>
        <v>3.77987052583028</v>
      </c>
      <c r="F2200">
        <f t="shared" si="382"/>
        <v>0.733657022744114</v>
      </c>
      <c r="G2200">
        <f t="shared" si="379"/>
        <v>5.15209479177661</v>
      </c>
      <c r="H2200">
        <f t="shared" si="380"/>
        <v>83.7453739929905</v>
      </c>
      <c r="I2200">
        <f t="shared" si="378"/>
        <v>589.903177571823</v>
      </c>
      <c r="J2200">
        <f t="shared" si="374"/>
        <v>572.540422814242</v>
      </c>
      <c r="K2200">
        <f t="shared" si="373"/>
        <v>17.362754757581</v>
      </c>
      <c r="L2200">
        <f t="shared" si="377"/>
        <v>8.21000000000004</v>
      </c>
      <c r="M2200">
        <f t="shared" si="383"/>
        <v>4.51352754857439</v>
      </c>
    </row>
    <row r="2201" spans="1:13">
      <c r="A2201" s="1">
        <v>39268</v>
      </c>
      <c r="B2201">
        <v>613.47</v>
      </c>
      <c r="C2201">
        <f t="shared" si="375"/>
        <v>2.38999999999999</v>
      </c>
      <c r="D2201">
        <f t="shared" si="376"/>
        <v>0</v>
      </c>
      <c r="E2201">
        <f t="shared" si="381"/>
        <v>3.68059405969955</v>
      </c>
      <c r="F2201">
        <f t="shared" si="382"/>
        <v>0.681252949690963</v>
      </c>
      <c r="G2201">
        <f t="shared" si="379"/>
        <v>5.40268348396756</v>
      </c>
      <c r="H2201">
        <f t="shared" si="380"/>
        <v>84.3815487286851</v>
      </c>
      <c r="I2201">
        <f t="shared" si="378"/>
        <v>593.527754861277</v>
      </c>
      <c r="J2201">
        <f t="shared" si="374"/>
        <v>575.573304483707</v>
      </c>
      <c r="K2201">
        <f t="shared" si="373"/>
        <v>17.95445037757</v>
      </c>
      <c r="L2201">
        <f t="shared" si="377"/>
        <v>2.38999999999999</v>
      </c>
      <c r="M2201">
        <f t="shared" si="383"/>
        <v>4.36184700939051</v>
      </c>
    </row>
    <row r="2202" spans="1:13">
      <c r="A2202" s="1">
        <v>39272</v>
      </c>
      <c r="B2202">
        <v>615.43</v>
      </c>
      <c r="C2202">
        <f t="shared" si="375"/>
        <v>1.95999999999992</v>
      </c>
      <c r="D2202">
        <f t="shared" si="376"/>
        <v>0</v>
      </c>
      <c r="E2202">
        <f t="shared" si="381"/>
        <v>3.55769448400672</v>
      </c>
      <c r="F2202">
        <f t="shared" si="382"/>
        <v>0.632592024713037</v>
      </c>
      <c r="G2202">
        <f t="shared" si="379"/>
        <v>5.62399515804929</v>
      </c>
      <c r="H2202">
        <f t="shared" si="380"/>
        <v>84.9033706073165</v>
      </c>
      <c r="I2202">
        <f t="shared" si="378"/>
        <v>596.896320163612</v>
      </c>
      <c r="J2202">
        <f t="shared" si="374"/>
        <v>578.526685621464</v>
      </c>
      <c r="K2202">
        <f t="shared" si="373"/>
        <v>18.3696345421483</v>
      </c>
      <c r="L2202">
        <f t="shared" si="377"/>
        <v>1.95999999999992</v>
      </c>
      <c r="M2202">
        <f t="shared" si="383"/>
        <v>4.19028650871975</v>
      </c>
    </row>
    <row r="2203" spans="1:13">
      <c r="A2203" s="1">
        <v>39273</v>
      </c>
      <c r="B2203">
        <v>620.61</v>
      </c>
      <c r="C2203">
        <f t="shared" si="375"/>
        <v>5.18000000000006</v>
      </c>
      <c r="D2203">
        <f t="shared" si="376"/>
        <v>0</v>
      </c>
      <c r="E2203">
        <f t="shared" si="381"/>
        <v>3.67357344943481</v>
      </c>
      <c r="F2203">
        <f t="shared" si="382"/>
        <v>0.587406880090677</v>
      </c>
      <c r="G2203">
        <f t="shared" si="379"/>
        <v>6.25388223043579</v>
      </c>
      <c r="H2203">
        <f t="shared" si="380"/>
        <v>86.2142785306852</v>
      </c>
      <c r="I2203">
        <f t="shared" si="378"/>
        <v>600.543484122449</v>
      </c>
      <c r="J2203">
        <f t="shared" si="374"/>
        <v>581.645059216913</v>
      </c>
      <c r="K2203">
        <f t="shared" si="373"/>
        <v>18.8984249055353</v>
      </c>
      <c r="L2203">
        <f t="shared" si="377"/>
        <v>5.18000000000006</v>
      </c>
      <c r="M2203">
        <f t="shared" si="383"/>
        <v>4.26098032952549</v>
      </c>
    </row>
    <row r="2204" spans="1:13">
      <c r="A2204" s="1">
        <v>39274</v>
      </c>
      <c r="B2204">
        <v>633.02</v>
      </c>
      <c r="C2204">
        <f t="shared" si="375"/>
        <v>12.41</v>
      </c>
      <c r="D2204">
        <f t="shared" si="376"/>
        <v>0</v>
      </c>
      <c r="E2204">
        <f t="shared" si="381"/>
        <v>4.29760391733232</v>
      </c>
      <c r="F2204">
        <f t="shared" si="382"/>
        <v>0.545449245798486</v>
      </c>
      <c r="G2204">
        <f t="shared" si="379"/>
        <v>7.8790170679236</v>
      </c>
      <c r="H2204">
        <f t="shared" si="380"/>
        <v>88.7374920855529</v>
      </c>
      <c r="I2204">
        <f t="shared" si="378"/>
        <v>605.538372264416</v>
      </c>
      <c r="J2204">
        <f t="shared" si="374"/>
        <v>585.45194232894</v>
      </c>
      <c r="K2204">
        <f t="shared" ref="K2204:K2267" si="384">I2204-J2204</f>
        <v>20.0864299354758</v>
      </c>
      <c r="L2204">
        <f t="shared" si="377"/>
        <v>12.41</v>
      </c>
      <c r="M2204">
        <f t="shared" si="383"/>
        <v>4.84305316313081</v>
      </c>
    </row>
    <row r="2205" spans="1:13">
      <c r="A2205" s="1">
        <v>39275</v>
      </c>
      <c r="B2205">
        <v>643.15</v>
      </c>
      <c r="C2205">
        <f t="shared" si="375"/>
        <v>10.13</v>
      </c>
      <c r="D2205">
        <f t="shared" si="376"/>
        <v>0</v>
      </c>
      <c r="E2205">
        <f t="shared" si="381"/>
        <v>4.71420363752287</v>
      </c>
      <c r="F2205">
        <f t="shared" si="382"/>
        <v>0.506488585384308</v>
      </c>
      <c r="G2205">
        <f t="shared" si="379"/>
        <v>9.30762069187774</v>
      </c>
      <c r="H2205">
        <f t="shared" si="380"/>
        <v>90.2984400581602</v>
      </c>
      <c r="I2205">
        <f t="shared" si="378"/>
        <v>611.323040610149</v>
      </c>
      <c r="J2205">
        <f t="shared" ref="J2205:J2268" si="385">(B2205*0.0741)+(J2204*0.9259)</f>
        <v>589.727368402366</v>
      </c>
      <c r="K2205">
        <f t="shared" si="384"/>
        <v>21.5956722077832</v>
      </c>
      <c r="L2205">
        <f t="shared" si="377"/>
        <v>10.13</v>
      </c>
      <c r="M2205">
        <f t="shared" si="383"/>
        <v>5.22069222290718</v>
      </c>
    </row>
    <row r="2206" spans="1:13">
      <c r="A2206" s="1">
        <v>39278</v>
      </c>
      <c r="B2206">
        <v>657.47</v>
      </c>
      <c r="C2206">
        <f t="shared" si="375"/>
        <v>14.32</v>
      </c>
      <c r="D2206">
        <f t="shared" si="376"/>
        <v>0</v>
      </c>
      <c r="E2206">
        <f t="shared" si="381"/>
        <v>5.40033194912839</v>
      </c>
      <c r="F2206">
        <f t="shared" si="382"/>
        <v>0.470310829285429</v>
      </c>
      <c r="G2206">
        <f t="shared" si="379"/>
        <v>11.4824741699727</v>
      </c>
      <c r="H2206">
        <f t="shared" si="380"/>
        <v>91.9887677203807</v>
      </c>
      <c r="I2206">
        <f t="shared" si="378"/>
        <v>618.420442964308</v>
      </c>
      <c r="J2206">
        <f t="shared" si="385"/>
        <v>594.74709740375</v>
      </c>
      <c r="K2206">
        <f t="shared" si="384"/>
        <v>23.6733455605576</v>
      </c>
      <c r="L2206">
        <f t="shared" si="377"/>
        <v>14.32</v>
      </c>
      <c r="M2206">
        <f t="shared" si="383"/>
        <v>5.87064277841381</v>
      </c>
    </row>
    <row r="2207" spans="1:13">
      <c r="A2207" s="1">
        <v>39279</v>
      </c>
      <c r="B2207">
        <v>683.95</v>
      </c>
      <c r="C2207">
        <f t="shared" si="375"/>
        <v>26.48</v>
      </c>
      <c r="D2207">
        <f t="shared" si="376"/>
        <v>0</v>
      </c>
      <c r="E2207">
        <f t="shared" si="381"/>
        <v>6.90602252419064</v>
      </c>
      <c r="F2207">
        <f t="shared" si="382"/>
        <v>0.436717198622184</v>
      </c>
      <c r="G2207">
        <f t="shared" si="379"/>
        <v>15.813488788577</v>
      </c>
      <c r="H2207">
        <f t="shared" si="380"/>
        <v>94.0523944044296</v>
      </c>
      <c r="I2207">
        <f t="shared" si="378"/>
        <v>628.498888836397</v>
      </c>
      <c r="J2207">
        <f t="shared" si="385"/>
        <v>601.357032486132</v>
      </c>
      <c r="K2207">
        <f t="shared" si="384"/>
        <v>27.1418563502649</v>
      </c>
      <c r="L2207">
        <f t="shared" si="377"/>
        <v>26.48</v>
      </c>
      <c r="M2207">
        <f t="shared" si="383"/>
        <v>7.34273972281283</v>
      </c>
    </row>
    <row r="2208" spans="1:13">
      <c r="A2208" s="1">
        <v>39280</v>
      </c>
      <c r="B2208">
        <v>696.68</v>
      </c>
      <c r="C2208">
        <f t="shared" si="375"/>
        <v>12.7299999999999</v>
      </c>
      <c r="D2208">
        <f t="shared" si="376"/>
        <v>0</v>
      </c>
      <c r="E2208">
        <f t="shared" si="381"/>
        <v>7.32202091531988</v>
      </c>
      <c r="F2208">
        <f t="shared" si="382"/>
        <v>0.405523113006314</v>
      </c>
      <c r="G2208">
        <f t="shared" si="379"/>
        <v>18.0557425223895</v>
      </c>
      <c r="H2208">
        <f t="shared" si="380"/>
        <v>94.7522380782326</v>
      </c>
      <c r="I2208">
        <f t="shared" si="378"/>
        <v>638.985143733359</v>
      </c>
      <c r="J2208">
        <f t="shared" si="385"/>
        <v>608.42046437891</v>
      </c>
      <c r="K2208">
        <f t="shared" si="384"/>
        <v>30.5646793544493</v>
      </c>
      <c r="L2208">
        <f t="shared" si="377"/>
        <v>12.7299999999999</v>
      </c>
      <c r="M2208">
        <f t="shared" si="383"/>
        <v>7.72754402832619</v>
      </c>
    </row>
    <row r="2209" spans="1:13">
      <c r="A2209" s="1">
        <v>39281</v>
      </c>
      <c r="B2209">
        <v>677.98</v>
      </c>
      <c r="C2209">
        <f t="shared" si="375"/>
        <v>0</v>
      </c>
      <c r="D2209">
        <f t="shared" si="376"/>
        <v>18.6999999999999</v>
      </c>
      <c r="E2209">
        <f t="shared" si="381"/>
        <v>6.79901942136846</v>
      </c>
      <c r="F2209">
        <f t="shared" si="382"/>
        <v>1.71227146207729</v>
      </c>
      <c r="G2209">
        <f t="shared" si="379"/>
        <v>3.97076022812414</v>
      </c>
      <c r="H2209">
        <f t="shared" si="380"/>
        <v>79.882352917727</v>
      </c>
      <c r="I2209">
        <f t="shared" si="378"/>
        <v>644.982552627169</v>
      </c>
      <c r="J2209">
        <f t="shared" si="385"/>
        <v>613.574825968433</v>
      </c>
      <c r="K2209">
        <f t="shared" si="384"/>
        <v>31.4077266587358</v>
      </c>
      <c r="L2209">
        <f t="shared" si="377"/>
        <v>18.6999999999999</v>
      </c>
      <c r="M2209">
        <f t="shared" si="383"/>
        <v>8.51129088344574</v>
      </c>
    </row>
    <row r="2210" spans="1:13">
      <c r="A2210" s="1">
        <v>39282</v>
      </c>
      <c r="B2210">
        <v>679.99</v>
      </c>
      <c r="C2210">
        <f t="shared" si="375"/>
        <v>2.00999999999999</v>
      </c>
      <c r="D2210">
        <f t="shared" si="376"/>
        <v>0</v>
      </c>
      <c r="E2210">
        <f t="shared" si="381"/>
        <v>6.45694660555642</v>
      </c>
      <c r="F2210">
        <f t="shared" si="382"/>
        <v>1.58996635764319</v>
      </c>
      <c r="G2210">
        <f t="shared" si="379"/>
        <v>4.06105863467926</v>
      </c>
      <c r="H2210">
        <f t="shared" si="380"/>
        <v>80.2412879956018</v>
      </c>
      <c r="I2210">
        <f t="shared" si="378"/>
        <v>650.36669803311</v>
      </c>
      <c r="J2210">
        <f t="shared" si="385"/>
        <v>618.496190364172</v>
      </c>
      <c r="K2210">
        <f t="shared" si="384"/>
        <v>31.8705076689381</v>
      </c>
      <c r="L2210">
        <f t="shared" si="377"/>
        <v>2.00999999999999</v>
      </c>
      <c r="M2210">
        <f t="shared" si="383"/>
        <v>8.04691296319962</v>
      </c>
    </row>
    <row r="2211" spans="1:13">
      <c r="A2211" s="1">
        <v>39285</v>
      </c>
      <c r="B2211">
        <v>687.65</v>
      </c>
      <c r="C2211">
        <f t="shared" si="375"/>
        <v>7.65999999999997</v>
      </c>
      <c r="D2211">
        <f t="shared" si="376"/>
        <v>0</v>
      </c>
      <c r="E2211">
        <f t="shared" si="381"/>
        <v>6.54287899087382</v>
      </c>
      <c r="F2211">
        <f t="shared" si="382"/>
        <v>1.47639733209725</v>
      </c>
      <c r="G2211">
        <f t="shared" si="379"/>
        <v>4.43165186540911</v>
      </c>
      <c r="H2211">
        <f t="shared" si="380"/>
        <v>81.589394446128</v>
      </c>
      <c r="I2211">
        <f t="shared" si="378"/>
        <v>656.100869875618</v>
      </c>
      <c r="J2211">
        <f t="shared" si="385"/>
        <v>623.620487658187</v>
      </c>
      <c r="K2211">
        <f t="shared" si="384"/>
        <v>32.4803822174308</v>
      </c>
      <c r="L2211">
        <f t="shared" si="377"/>
        <v>7.65999999999997</v>
      </c>
      <c r="M2211">
        <f t="shared" si="383"/>
        <v>8.01927632297107</v>
      </c>
    </row>
    <row r="2212" spans="1:13">
      <c r="A2212" s="1">
        <v>39286</v>
      </c>
      <c r="B2212">
        <v>695.68</v>
      </c>
      <c r="C2212">
        <f t="shared" si="375"/>
        <v>8.02999999999997</v>
      </c>
      <c r="D2212">
        <f t="shared" si="376"/>
        <v>0</v>
      </c>
      <c r="E2212">
        <f t="shared" si="381"/>
        <v>6.64910192009712</v>
      </c>
      <c r="F2212">
        <f t="shared" si="382"/>
        <v>1.37094037980459</v>
      </c>
      <c r="G2212">
        <f t="shared" si="379"/>
        <v>4.8500299634072</v>
      </c>
      <c r="H2212">
        <f t="shared" si="380"/>
        <v>82.9060704602344</v>
      </c>
      <c r="I2212">
        <f t="shared" si="378"/>
        <v>662.188140088748</v>
      </c>
      <c r="J2212">
        <f t="shared" si="385"/>
        <v>628.960097522715</v>
      </c>
      <c r="K2212">
        <f t="shared" si="384"/>
        <v>33.2280425660324</v>
      </c>
      <c r="L2212">
        <f t="shared" si="377"/>
        <v>8.02999999999997</v>
      </c>
      <c r="M2212">
        <f t="shared" si="383"/>
        <v>8.02004229990171</v>
      </c>
    </row>
    <row r="2213" spans="1:13">
      <c r="A2213" s="1">
        <v>39287</v>
      </c>
      <c r="B2213">
        <v>695.38</v>
      </c>
      <c r="C2213">
        <f t="shared" si="375"/>
        <v>0</v>
      </c>
      <c r="D2213">
        <f t="shared" si="376"/>
        <v>0.299999999999955</v>
      </c>
      <c r="E2213">
        <f t="shared" si="381"/>
        <v>6.17416606866161</v>
      </c>
      <c r="F2213">
        <f t="shared" si="382"/>
        <v>1.29444463838997</v>
      </c>
      <c r="G2213">
        <f t="shared" si="379"/>
        <v>4.76974131264587</v>
      </c>
      <c r="H2213">
        <f t="shared" si="380"/>
        <v>82.6682004302646</v>
      </c>
      <c r="I2213">
        <f t="shared" si="378"/>
        <v>667.293048143098</v>
      </c>
      <c r="J2213">
        <f t="shared" si="385"/>
        <v>633.881812296282</v>
      </c>
      <c r="K2213">
        <f t="shared" si="384"/>
        <v>33.4112358468162</v>
      </c>
      <c r="L2213">
        <f t="shared" si="377"/>
        <v>0.299999999999955</v>
      </c>
      <c r="M2213">
        <f t="shared" si="383"/>
        <v>7.46861070705158</v>
      </c>
    </row>
    <row r="2214" spans="1:13">
      <c r="A2214" s="1">
        <v>39288</v>
      </c>
      <c r="B2214">
        <v>689.8</v>
      </c>
      <c r="C2214">
        <f t="shared" si="375"/>
        <v>0</v>
      </c>
      <c r="D2214">
        <f t="shared" si="376"/>
        <v>5.58000000000004</v>
      </c>
      <c r="E2214">
        <f t="shared" si="381"/>
        <v>5.73315420661435</v>
      </c>
      <c r="F2214">
        <f t="shared" si="382"/>
        <v>1.60055573564784</v>
      </c>
      <c r="G2214">
        <f t="shared" si="379"/>
        <v>3.58197723385985</v>
      </c>
      <c r="H2214">
        <f t="shared" si="380"/>
        <v>78.175360789438</v>
      </c>
      <c r="I2214">
        <f t="shared" si="378"/>
        <v>670.75461733869</v>
      </c>
      <c r="J2214">
        <f t="shared" si="385"/>
        <v>638.025350005127</v>
      </c>
      <c r="K2214">
        <f t="shared" si="384"/>
        <v>32.7292673335621</v>
      </c>
      <c r="L2214">
        <f t="shared" si="377"/>
        <v>5.58000000000004</v>
      </c>
      <c r="M2214">
        <f t="shared" si="383"/>
        <v>7.33370994226219</v>
      </c>
    </row>
    <row r="2215" spans="1:13">
      <c r="A2215" s="1">
        <v>39289</v>
      </c>
      <c r="B2215">
        <v>687.83</v>
      </c>
      <c r="C2215">
        <f t="shared" si="375"/>
        <v>0</v>
      </c>
      <c r="D2215">
        <f t="shared" si="376"/>
        <v>1.96999999999991</v>
      </c>
      <c r="E2215">
        <f t="shared" si="381"/>
        <v>5.32364319185618</v>
      </c>
      <c r="F2215">
        <f t="shared" si="382"/>
        <v>1.62694461167298</v>
      </c>
      <c r="G2215">
        <f t="shared" si="379"/>
        <v>3.27217236140688</v>
      </c>
      <c r="H2215">
        <f t="shared" si="380"/>
        <v>76.5927047084147</v>
      </c>
      <c r="I2215">
        <f t="shared" si="378"/>
        <v>673.380811191999</v>
      </c>
      <c r="J2215">
        <f t="shared" si="385"/>
        <v>641.715874569747</v>
      </c>
      <c r="K2215">
        <f t="shared" si="384"/>
        <v>31.6649366222516</v>
      </c>
      <c r="L2215">
        <f t="shared" si="377"/>
        <v>1.96999999999991</v>
      </c>
      <c r="M2215">
        <f t="shared" si="383"/>
        <v>6.95058780352917</v>
      </c>
    </row>
    <row r="2216" spans="1:13">
      <c r="A2216" s="1">
        <v>39292</v>
      </c>
      <c r="B2216">
        <v>685.36</v>
      </c>
      <c r="C2216">
        <f t="shared" si="375"/>
        <v>0</v>
      </c>
      <c r="D2216">
        <f t="shared" si="376"/>
        <v>2.47000000000003</v>
      </c>
      <c r="E2216">
        <f t="shared" si="381"/>
        <v>4.94338296386646</v>
      </c>
      <c r="F2216">
        <f t="shared" si="382"/>
        <v>1.68716285369634</v>
      </c>
      <c r="G2216">
        <f t="shared" si="379"/>
        <v>2.92999751211697</v>
      </c>
      <c r="H2216">
        <f t="shared" si="380"/>
        <v>74.5546912710046</v>
      </c>
      <c r="I2216">
        <f t="shared" si="378"/>
        <v>675.22321043067</v>
      </c>
      <c r="J2216">
        <f t="shared" si="385"/>
        <v>644.949904264129</v>
      </c>
      <c r="K2216">
        <f t="shared" si="384"/>
        <v>30.2733061665405</v>
      </c>
      <c r="L2216">
        <f t="shared" si="377"/>
        <v>2.47000000000003</v>
      </c>
      <c r="M2216">
        <f t="shared" si="383"/>
        <v>6.6305458175628</v>
      </c>
    </row>
    <row r="2217" spans="1:13">
      <c r="A2217" s="1">
        <v>39293</v>
      </c>
      <c r="B2217">
        <v>680.55</v>
      </c>
      <c r="C2217">
        <f t="shared" si="375"/>
        <v>0</v>
      </c>
      <c r="D2217">
        <f t="shared" si="376"/>
        <v>4.81000000000006</v>
      </c>
      <c r="E2217">
        <f t="shared" si="381"/>
        <v>4.59028418073314</v>
      </c>
      <c r="F2217">
        <f t="shared" si="382"/>
        <v>1.9102226498609</v>
      </c>
      <c r="G2217">
        <f t="shared" si="379"/>
        <v>2.40301002664135</v>
      </c>
      <c r="H2217">
        <f t="shared" si="380"/>
        <v>70.6142505555011</v>
      </c>
      <c r="I2217">
        <f t="shared" si="378"/>
        <v>676.042470666433</v>
      </c>
      <c r="J2217">
        <f t="shared" si="385"/>
        <v>647.587871358157</v>
      </c>
      <c r="K2217">
        <f t="shared" si="384"/>
        <v>28.4545993082754</v>
      </c>
      <c r="L2217">
        <f t="shared" si="377"/>
        <v>4.81000000000006</v>
      </c>
      <c r="M2217">
        <f t="shared" si="383"/>
        <v>6.50050683059403</v>
      </c>
    </row>
    <row r="2218" spans="1:13">
      <c r="A2218" s="1">
        <v>39294</v>
      </c>
      <c r="B2218">
        <v>678.97</v>
      </c>
      <c r="C2218">
        <f t="shared" si="375"/>
        <v>0</v>
      </c>
      <c r="D2218">
        <f t="shared" si="376"/>
        <v>1.57999999999993</v>
      </c>
      <c r="E2218">
        <f t="shared" si="381"/>
        <v>4.2624067392522</v>
      </c>
      <c r="F2218">
        <f t="shared" si="382"/>
        <v>1.88663531772797</v>
      </c>
      <c r="G2218">
        <f t="shared" si="379"/>
        <v>2.2592637269111</v>
      </c>
      <c r="H2218">
        <f t="shared" si="380"/>
        <v>69.3182238754355</v>
      </c>
      <c r="I2218">
        <f t="shared" si="378"/>
        <v>676.492724677935</v>
      </c>
      <c r="J2218">
        <f t="shared" si="385"/>
        <v>649.913287090518</v>
      </c>
      <c r="K2218">
        <f t="shared" si="384"/>
        <v>26.5794375874175</v>
      </c>
      <c r="L2218">
        <f t="shared" si="377"/>
        <v>1.57999999999993</v>
      </c>
      <c r="M2218">
        <f t="shared" si="383"/>
        <v>6.14904205698017</v>
      </c>
    </row>
    <row r="2219" spans="1:13">
      <c r="A2219" s="1">
        <v>39295</v>
      </c>
      <c r="B2219">
        <v>683.36</v>
      </c>
      <c r="C2219">
        <f t="shared" si="375"/>
        <v>4.38999999999999</v>
      </c>
      <c r="D2219">
        <f t="shared" si="376"/>
        <v>0</v>
      </c>
      <c r="E2219">
        <f t="shared" si="381"/>
        <v>4.27152054359133</v>
      </c>
      <c r="F2219">
        <f t="shared" si="382"/>
        <v>1.75187565217597</v>
      </c>
      <c r="G2219">
        <f t="shared" si="379"/>
        <v>2.43825555671474</v>
      </c>
      <c r="H2219">
        <f t="shared" si="380"/>
        <v>70.9154836368388</v>
      </c>
      <c r="I2219">
        <f t="shared" si="378"/>
        <v>677.548911622469</v>
      </c>
      <c r="J2219">
        <f t="shared" si="385"/>
        <v>652.39168851711</v>
      </c>
      <c r="K2219">
        <f t="shared" si="384"/>
        <v>25.1572231053584</v>
      </c>
      <c r="L2219">
        <f t="shared" si="377"/>
        <v>4.38999999999999</v>
      </c>
      <c r="M2219">
        <f t="shared" si="383"/>
        <v>6.0233961957673</v>
      </c>
    </row>
    <row r="2220" spans="1:13">
      <c r="A2220" s="1">
        <v>39296</v>
      </c>
      <c r="B2220">
        <v>693.23</v>
      </c>
      <c r="C2220">
        <f t="shared" si="375"/>
        <v>9.87</v>
      </c>
      <c r="D2220">
        <f t="shared" si="376"/>
        <v>0</v>
      </c>
      <c r="E2220">
        <f t="shared" si="381"/>
        <v>4.6714119333348</v>
      </c>
      <c r="F2220">
        <f t="shared" si="382"/>
        <v>1.62674167702055</v>
      </c>
      <c r="G2220">
        <f t="shared" si="379"/>
        <v>2.87163721156436</v>
      </c>
      <c r="H2220">
        <f t="shared" si="380"/>
        <v>74.171133674068</v>
      </c>
      <c r="I2220">
        <f t="shared" si="378"/>
        <v>679.960663014933</v>
      </c>
      <c r="J2220">
        <f t="shared" si="385"/>
        <v>655.417807397992</v>
      </c>
      <c r="K2220">
        <f t="shared" si="384"/>
        <v>24.5428556169406</v>
      </c>
      <c r="L2220">
        <f t="shared" si="377"/>
        <v>9.87</v>
      </c>
      <c r="M2220">
        <f t="shared" si="383"/>
        <v>6.29815361035535</v>
      </c>
    </row>
    <row r="2221" spans="1:13">
      <c r="A2221" s="1">
        <v>39299</v>
      </c>
      <c r="B2221">
        <v>702.73</v>
      </c>
      <c r="C2221">
        <f t="shared" si="375"/>
        <v>9.5</v>
      </c>
      <c r="D2221">
        <f t="shared" si="376"/>
        <v>0</v>
      </c>
      <c r="E2221">
        <f t="shared" si="381"/>
        <v>5.01631108095375</v>
      </c>
      <c r="F2221">
        <f t="shared" si="382"/>
        <v>1.51054584294765</v>
      </c>
      <c r="G2221">
        <f t="shared" si="379"/>
        <v>3.3208598761657</v>
      </c>
      <c r="H2221">
        <f t="shared" si="380"/>
        <v>76.8564584675356</v>
      </c>
      <c r="I2221">
        <f t="shared" si="378"/>
        <v>683.462587043236</v>
      </c>
      <c r="J2221">
        <f t="shared" si="385"/>
        <v>658.923640869801</v>
      </c>
      <c r="K2221">
        <f t="shared" si="384"/>
        <v>24.5389461734352</v>
      </c>
      <c r="L2221">
        <f t="shared" si="377"/>
        <v>9.5</v>
      </c>
      <c r="M2221">
        <f t="shared" si="383"/>
        <v>6.5268569239014</v>
      </c>
    </row>
    <row r="2222" spans="1:13">
      <c r="A2222" s="1">
        <v>39300</v>
      </c>
      <c r="B2222">
        <v>706.11</v>
      </c>
      <c r="C2222">
        <f t="shared" si="375"/>
        <v>3.38</v>
      </c>
      <c r="D2222">
        <f t="shared" si="376"/>
        <v>0</v>
      </c>
      <c r="E2222">
        <f t="shared" si="381"/>
        <v>4.89943171802848</v>
      </c>
      <c r="F2222">
        <f t="shared" si="382"/>
        <v>1.40264971130853</v>
      </c>
      <c r="G2222">
        <f t="shared" si="379"/>
        <v>3.49298308660243</v>
      </c>
      <c r="H2222">
        <f t="shared" si="380"/>
        <v>77.7430722367532</v>
      </c>
      <c r="I2222">
        <f t="shared" si="378"/>
        <v>686.945759155986</v>
      </c>
      <c r="J2222">
        <f t="shared" si="385"/>
        <v>662.420150081349</v>
      </c>
      <c r="K2222">
        <f t="shared" si="384"/>
        <v>24.5256090746376</v>
      </c>
      <c r="L2222">
        <f t="shared" si="377"/>
        <v>3.38</v>
      </c>
      <c r="M2222">
        <f t="shared" si="383"/>
        <v>6.30208142933701</v>
      </c>
    </row>
    <row r="2223" spans="1:13">
      <c r="A2223" s="1">
        <v>39301</v>
      </c>
      <c r="B2223">
        <v>719.69</v>
      </c>
      <c r="C2223">
        <f t="shared" si="375"/>
        <v>13.58</v>
      </c>
      <c r="D2223">
        <f t="shared" si="376"/>
        <v>0</v>
      </c>
      <c r="E2223">
        <f t="shared" si="381"/>
        <v>5.51947230959787</v>
      </c>
      <c r="F2223">
        <f t="shared" si="382"/>
        <v>1.30246044621507</v>
      </c>
      <c r="G2223">
        <f t="shared" si="379"/>
        <v>4.23772739175105</v>
      </c>
      <c r="H2223">
        <f t="shared" si="380"/>
        <v>80.9077501518137</v>
      </c>
      <c r="I2223">
        <f t="shared" si="378"/>
        <v>691.981823397796</v>
      </c>
      <c r="J2223">
        <f t="shared" si="385"/>
        <v>666.663845960321</v>
      </c>
      <c r="K2223">
        <f t="shared" si="384"/>
        <v>25.3179774374748</v>
      </c>
      <c r="L2223">
        <f t="shared" si="377"/>
        <v>13.58</v>
      </c>
      <c r="M2223">
        <f t="shared" si="383"/>
        <v>6.82193275581294</v>
      </c>
    </row>
    <row r="2224" spans="1:13">
      <c r="A2224" s="1">
        <v>39302</v>
      </c>
      <c r="B2224">
        <v>725.31</v>
      </c>
      <c r="C2224">
        <f t="shared" si="375"/>
        <v>5.61999999999989</v>
      </c>
      <c r="D2224">
        <f t="shared" si="376"/>
        <v>0</v>
      </c>
      <c r="E2224">
        <f t="shared" si="381"/>
        <v>5.52665285891231</v>
      </c>
      <c r="F2224">
        <f t="shared" si="382"/>
        <v>1.2094275571997</v>
      </c>
      <c r="G2224">
        <f t="shared" si="379"/>
        <v>4.56964356898619</v>
      </c>
      <c r="H2224">
        <f t="shared" si="380"/>
        <v>82.0455297073521</v>
      </c>
      <c r="I2224">
        <f t="shared" si="378"/>
        <v>697.107696959215</v>
      </c>
      <c r="J2224">
        <f t="shared" si="385"/>
        <v>671.009525974661</v>
      </c>
      <c r="K2224">
        <f t="shared" si="384"/>
        <v>26.0981709845537</v>
      </c>
      <c r="L2224">
        <f t="shared" si="377"/>
        <v>5.61999999999989</v>
      </c>
      <c r="M2224">
        <f t="shared" si="383"/>
        <v>6.73608041611201</v>
      </c>
    </row>
    <row r="2225" spans="1:13">
      <c r="A2225" s="1">
        <v>39303</v>
      </c>
      <c r="B2225">
        <v>723.32</v>
      </c>
      <c r="C2225">
        <f t="shared" si="375"/>
        <v>0</v>
      </c>
      <c r="D2225">
        <f t="shared" si="376"/>
        <v>1.9899999999999</v>
      </c>
      <c r="E2225">
        <f t="shared" si="381"/>
        <v>5.13189194041857</v>
      </c>
      <c r="F2225">
        <f t="shared" si="382"/>
        <v>1.26518273168543</v>
      </c>
      <c r="G2225">
        <f t="shared" si="379"/>
        <v>4.05624564096132</v>
      </c>
      <c r="H2225">
        <f t="shared" si="380"/>
        <v>80.2224798593869</v>
      </c>
      <c r="I2225">
        <f t="shared" si="378"/>
        <v>701.139149166887</v>
      </c>
      <c r="J2225">
        <f t="shared" si="385"/>
        <v>674.885732099939</v>
      </c>
      <c r="K2225">
        <f t="shared" si="384"/>
        <v>26.2534170669488</v>
      </c>
      <c r="L2225">
        <f t="shared" si="377"/>
        <v>1.9899999999999</v>
      </c>
      <c r="M2225">
        <f t="shared" si="383"/>
        <v>6.397074672104</v>
      </c>
    </row>
    <row r="2226" spans="1:13">
      <c r="A2226" s="1">
        <v>39307</v>
      </c>
      <c r="B2226">
        <v>718.09</v>
      </c>
      <c r="C2226">
        <f t="shared" si="375"/>
        <v>0</v>
      </c>
      <c r="D2226">
        <f t="shared" si="376"/>
        <v>5.23000000000002</v>
      </c>
      <c r="E2226">
        <f t="shared" si="381"/>
        <v>4.76532823038867</v>
      </c>
      <c r="F2226">
        <f t="shared" si="382"/>
        <v>1.54838396513647</v>
      </c>
      <c r="G2226">
        <f t="shared" si="379"/>
        <v>3.07761403998307</v>
      </c>
      <c r="H2226">
        <f t="shared" si="380"/>
        <v>75.4758545023023</v>
      </c>
      <c r="I2226">
        <f t="shared" si="378"/>
        <v>703.74619002502</v>
      </c>
      <c r="J2226">
        <f t="shared" si="385"/>
        <v>678.087168351333</v>
      </c>
      <c r="K2226">
        <f t="shared" si="384"/>
        <v>25.659021673687</v>
      </c>
      <c r="L2226">
        <f t="shared" si="377"/>
        <v>5.23000000000002</v>
      </c>
      <c r="M2226">
        <f t="shared" si="383"/>
        <v>6.31371219552514</v>
      </c>
    </row>
    <row r="2227" spans="1:13">
      <c r="A2227" s="1">
        <v>39308</v>
      </c>
      <c r="B2227">
        <v>712.67</v>
      </c>
      <c r="C2227">
        <f t="shared" si="375"/>
        <v>0</v>
      </c>
      <c r="D2227">
        <f t="shared" si="376"/>
        <v>5.42000000000007</v>
      </c>
      <c r="E2227">
        <f t="shared" si="381"/>
        <v>4.42494764250377</v>
      </c>
      <c r="F2227">
        <f t="shared" si="382"/>
        <v>1.82492796762673</v>
      </c>
      <c r="G2227">
        <f t="shared" si="379"/>
        <v>2.42472454858495</v>
      </c>
      <c r="H2227">
        <f t="shared" si="380"/>
        <v>70.8005713798738</v>
      </c>
      <c r="I2227">
        <f t="shared" si="378"/>
        <v>705.118671999172</v>
      </c>
      <c r="J2227">
        <f t="shared" si="385"/>
        <v>680.649756176499</v>
      </c>
      <c r="K2227">
        <f t="shared" si="384"/>
        <v>24.4689158226727</v>
      </c>
      <c r="L2227">
        <f t="shared" si="377"/>
        <v>5.42000000000007</v>
      </c>
      <c r="M2227">
        <f t="shared" si="383"/>
        <v>6.2498756101305</v>
      </c>
    </row>
    <row r="2228" spans="1:13">
      <c r="A2228" s="1">
        <v>39309</v>
      </c>
      <c r="B2228">
        <v>705.05</v>
      </c>
      <c r="C2228">
        <f t="shared" si="375"/>
        <v>0</v>
      </c>
      <c r="D2228">
        <f t="shared" si="376"/>
        <v>7.62</v>
      </c>
      <c r="E2228">
        <f t="shared" si="381"/>
        <v>4.1088799537535</v>
      </c>
      <c r="F2228">
        <f t="shared" si="382"/>
        <v>2.23886168422482</v>
      </c>
      <c r="G2228">
        <f t="shared" si="379"/>
        <v>1.83525404124112</v>
      </c>
      <c r="H2228">
        <f t="shared" si="380"/>
        <v>64.7297919179667</v>
      </c>
      <c r="I2228">
        <f t="shared" si="378"/>
        <v>705.108110245699</v>
      </c>
      <c r="J2228">
        <f t="shared" si="385"/>
        <v>682.457814243821</v>
      </c>
      <c r="K2228">
        <f t="shared" si="384"/>
        <v>22.6502960018787</v>
      </c>
      <c r="L2228">
        <f t="shared" si="377"/>
        <v>7.62</v>
      </c>
      <c r="M2228">
        <f t="shared" si="383"/>
        <v>6.34774163797832</v>
      </c>
    </row>
    <row r="2229" spans="1:13">
      <c r="A2229" s="1">
        <v>39310</v>
      </c>
      <c r="B2229">
        <v>705.96</v>
      </c>
      <c r="C2229">
        <f t="shared" si="375"/>
        <v>0.910000000000082</v>
      </c>
      <c r="D2229">
        <f t="shared" si="376"/>
        <v>0</v>
      </c>
      <c r="E2229">
        <f t="shared" si="381"/>
        <v>3.8803885284854</v>
      </c>
      <c r="F2229">
        <f t="shared" si="382"/>
        <v>2.07894299249448</v>
      </c>
      <c r="G2229">
        <f t="shared" si="379"/>
        <v>1.86651992983675</v>
      </c>
      <c r="H2229">
        <f t="shared" si="380"/>
        <v>65.1144933760516</v>
      </c>
      <c r="I2229">
        <f t="shared" si="378"/>
        <v>705.239130889911</v>
      </c>
      <c r="J2229">
        <f t="shared" si="385"/>
        <v>684.199326208353</v>
      </c>
      <c r="K2229">
        <f t="shared" si="384"/>
        <v>21.0398046815573</v>
      </c>
      <c r="L2229">
        <f t="shared" si="377"/>
        <v>0.910000000000082</v>
      </c>
      <c r="M2229">
        <f t="shared" si="383"/>
        <v>5.95933152097987</v>
      </c>
    </row>
    <row r="2230" spans="1:13">
      <c r="A2230" s="1">
        <v>39313</v>
      </c>
      <c r="B2230">
        <v>710.64</v>
      </c>
      <c r="C2230">
        <f t="shared" si="375"/>
        <v>4.67999999999995</v>
      </c>
      <c r="D2230">
        <f t="shared" si="376"/>
        <v>0</v>
      </c>
      <c r="E2230">
        <f t="shared" si="381"/>
        <v>3.93750363359358</v>
      </c>
      <c r="F2230">
        <f t="shared" si="382"/>
        <v>1.93044706445916</v>
      </c>
      <c r="G2230">
        <f t="shared" si="379"/>
        <v>2.03968485128947</v>
      </c>
      <c r="H2230">
        <f t="shared" si="380"/>
        <v>67.1018526945059</v>
      </c>
      <c r="I2230">
        <f t="shared" si="378"/>
        <v>706.069784559042</v>
      </c>
      <c r="J2230">
        <f t="shared" si="385"/>
        <v>686.158580136314</v>
      </c>
      <c r="K2230">
        <f t="shared" si="384"/>
        <v>19.911204422728</v>
      </c>
      <c r="L2230">
        <f t="shared" si="377"/>
        <v>4.67999999999995</v>
      </c>
      <c r="M2230">
        <f t="shared" si="383"/>
        <v>5.86795069805274</v>
      </c>
    </row>
    <row r="2231" spans="1:13">
      <c r="A2231" s="1">
        <v>39314</v>
      </c>
      <c r="B2231">
        <v>714.06</v>
      </c>
      <c r="C2231">
        <f t="shared" si="375"/>
        <v>3.41999999999996</v>
      </c>
      <c r="D2231">
        <f t="shared" si="376"/>
        <v>0</v>
      </c>
      <c r="E2231">
        <f t="shared" si="381"/>
        <v>3.90053908833689</v>
      </c>
      <c r="F2231">
        <f t="shared" si="382"/>
        <v>1.79255798842636</v>
      </c>
      <c r="G2231">
        <f t="shared" si="379"/>
        <v>2.17596257053925</v>
      </c>
      <c r="H2231">
        <f t="shared" si="380"/>
        <v>68.5134828326957</v>
      </c>
      <c r="I2231">
        <f t="shared" si="378"/>
        <v>707.298679693862</v>
      </c>
      <c r="J2231">
        <f t="shared" si="385"/>
        <v>688.226075348214</v>
      </c>
      <c r="K2231">
        <f t="shared" si="384"/>
        <v>19.0726043456481</v>
      </c>
      <c r="L2231">
        <f t="shared" si="377"/>
        <v>3.41999999999996</v>
      </c>
      <c r="M2231">
        <f t="shared" si="383"/>
        <v>5.69309707676325</v>
      </c>
    </row>
    <row r="2232" spans="1:13">
      <c r="A2232" s="1">
        <v>39315</v>
      </c>
      <c r="B2232">
        <v>721.75</v>
      </c>
      <c r="C2232">
        <f t="shared" si="375"/>
        <v>7.69000000000005</v>
      </c>
      <c r="D2232">
        <f t="shared" si="376"/>
        <v>0</v>
      </c>
      <c r="E2232">
        <f t="shared" si="381"/>
        <v>4.1712148677414</v>
      </c>
      <c r="F2232">
        <f t="shared" si="382"/>
        <v>1.66451813211019</v>
      </c>
      <c r="G2232">
        <f t="shared" si="379"/>
        <v>2.50595940487194</v>
      </c>
      <c r="H2232">
        <f t="shared" si="380"/>
        <v>71.477136939738</v>
      </c>
      <c r="I2232">
        <f t="shared" si="378"/>
        <v>709.521292756946</v>
      </c>
      <c r="J2232">
        <f t="shared" si="385"/>
        <v>690.710198164911</v>
      </c>
      <c r="K2232">
        <f t="shared" si="384"/>
        <v>18.8110945920348</v>
      </c>
      <c r="L2232">
        <f t="shared" si="377"/>
        <v>7.69000000000005</v>
      </c>
      <c r="M2232">
        <f t="shared" si="383"/>
        <v>5.83573299985159</v>
      </c>
    </row>
    <row r="2233" spans="1:13">
      <c r="A2233" s="1">
        <v>39316</v>
      </c>
      <c r="B2233">
        <v>722.54</v>
      </c>
      <c r="C2233">
        <f t="shared" si="375"/>
        <v>0.789999999999964</v>
      </c>
      <c r="D2233">
        <f t="shared" si="376"/>
        <v>0</v>
      </c>
      <c r="E2233">
        <f t="shared" si="381"/>
        <v>3.92969952004558</v>
      </c>
      <c r="F2233">
        <f t="shared" si="382"/>
        <v>1.54562397981661</v>
      </c>
      <c r="G2233">
        <f t="shared" si="379"/>
        <v>2.54246800732987</v>
      </c>
      <c r="H2233">
        <f t="shared" si="380"/>
        <v>71.7710929800676</v>
      </c>
      <c r="I2233">
        <f t="shared" si="378"/>
        <v>711.523569930927</v>
      </c>
      <c r="J2233">
        <f t="shared" si="385"/>
        <v>693.068786480891</v>
      </c>
      <c r="K2233">
        <f t="shared" si="384"/>
        <v>18.4547834500364</v>
      </c>
      <c r="L2233">
        <f t="shared" si="377"/>
        <v>0.789999999999964</v>
      </c>
      <c r="M2233">
        <f t="shared" si="383"/>
        <v>5.47532349986219</v>
      </c>
    </row>
    <row r="2234" spans="1:13">
      <c r="A2234" s="1">
        <v>39317</v>
      </c>
      <c r="B2234">
        <v>725.51</v>
      </c>
      <c r="C2234">
        <f t="shared" si="375"/>
        <v>2.97000000000003</v>
      </c>
      <c r="D2234">
        <f t="shared" si="376"/>
        <v>0</v>
      </c>
      <c r="E2234">
        <f t="shared" si="381"/>
        <v>3.86114955432804</v>
      </c>
      <c r="F2234">
        <f t="shared" si="382"/>
        <v>1.43522226697256</v>
      </c>
      <c r="G2234">
        <f t="shared" si="379"/>
        <v>2.6902798564244</v>
      </c>
      <c r="H2234">
        <f t="shared" si="380"/>
        <v>72.9017841760943</v>
      </c>
      <c r="I2234">
        <f t="shared" si="378"/>
        <v>713.674682875551</v>
      </c>
      <c r="J2234">
        <f t="shared" si="385"/>
        <v>695.472680402657</v>
      </c>
      <c r="K2234">
        <f t="shared" si="384"/>
        <v>18.2020024728938</v>
      </c>
      <c r="L2234">
        <f t="shared" si="377"/>
        <v>2.97000000000003</v>
      </c>
      <c r="M2234">
        <f t="shared" si="383"/>
        <v>5.29637182130061</v>
      </c>
    </row>
    <row r="2235" spans="1:13">
      <c r="A2235" s="1">
        <v>39318</v>
      </c>
      <c r="B2235">
        <v>725.86</v>
      </c>
      <c r="C2235">
        <f t="shared" si="375"/>
        <v>0.350000000000023</v>
      </c>
      <c r="D2235">
        <f t="shared" si="376"/>
        <v>0</v>
      </c>
      <c r="E2235">
        <f t="shared" si="381"/>
        <v>3.61035315759033</v>
      </c>
      <c r="F2235">
        <f t="shared" si="382"/>
        <v>1.33270639076024</v>
      </c>
      <c r="G2235">
        <f t="shared" si="379"/>
        <v>2.70903867695181</v>
      </c>
      <c r="H2235">
        <f t="shared" si="380"/>
        <v>73.0388360139229</v>
      </c>
      <c r="I2235">
        <f t="shared" si="378"/>
        <v>715.548784649291</v>
      </c>
      <c r="J2235">
        <f t="shared" si="385"/>
        <v>697.72438078482</v>
      </c>
      <c r="K2235">
        <f t="shared" si="384"/>
        <v>17.824403864471</v>
      </c>
      <c r="L2235">
        <f t="shared" si="377"/>
        <v>0.350000000000023</v>
      </c>
      <c r="M2235">
        <f t="shared" si="383"/>
        <v>4.94305954835057</v>
      </c>
    </row>
    <row r="2236" spans="1:13">
      <c r="A2236" s="1">
        <v>39320</v>
      </c>
      <c r="B2236">
        <v>723.74</v>
      </c>
      <c r="C2236">
        <f t="shared" si="375"/>
        <v>0</v>
      </c>
      <c r="D2236">
        <f t="shared" si="376"/>
        <v>2.12</v>
      </c>
      <c r="E2236">
        <f t="shared" si="381"/>
        <v>3.35247078919102</v>
      </c>
      <c r="F2236">
        <f t="shared" si="382"/>
        <v>1.38894164856308</v>
      </c>
      <c r="G2236">
        <f t="shared" si="379"/>
        <v>2.41368727956232</v>
      </c>
      <c r="H2236">
        <f t="shared" si="380"/>
        <v>70.7061626298642</v>
      </c>
      <c r="I2236">
        <f t="shared" si="378"/>
        <v>716.80859357023</v>
      </c>
      <c r="J2236">
        <f t="shared" si="385"/>
        <v>699.652138168665</v>
      </c>
      <c r="K2236">
        <f t="shared" si="384"/>
        <v>17.1564554015653</v>
      </c>
      <c r="L2236">
        <f t="shared" si="377"/>
        <v>2.12</v>
      </c>
      <c r="M2236">
        <f t="shared" si="383"/>
        <v>4.7414124377541</v>
      </c>
    </row>
    <row r="2237" spans="1:13">
      <c r="A2237" s="1">
        <v>39321</v>
      </c>
      <c r="B2237">
        <v>723.04</v>
      </c>
      <c r="C2237">
        <f t="shared" si="375"/>
        <v>0</v>
      </c>
      <c r="D2237">
        <f t="shared" si="376"/>
        <v>0.700000000000045</v>
      </c>
      <c r="E2237">
        <f t="shared" si="381"/>
        <v>3.11300858996309</v>
      </c>
      <c r="F2237">
        <f t="shared" si="382"/>
        <v>1.33973153080858</v>
      </c>
      <c r="G2237">
        <f t="shared" si="379"/>
        <v>2.32360627362728</v>
      </c>
      <c r="H2237">
        <f t="shared" si="380"/>
        <v>69.9122002526301</v>
      </c>
      <c r="I2237">
        <f t="shared" si="378"/>
        <v>717.766983879128</v>
      </c>
      <c r="J2237">
        <f t="shared" si="385"/>
        <v>701.385178730367</v>
      </c>
      <c r="K2237">
        <f t="shared" si="384"/>
        <v>16.3818051487618</v>
      </c>
      <c r="L2237">
        <f t="shared" si="377"/>
        <v>0.700000000000045</v>
      </c>
      <c r="M2237">
        <f t="shared" si="383"/>
        <v>4.45274012077167</v>
      </c>
    </row>
    <row r="2238" spans="1:13">
      <c r="A2238" s="1">
        <v>39324</v>
      </c>
      <c r="B2238">
        <v>739.53</v>
      </c>
      <c r="C2238">
        <f t="shared" si="375"/>
        <v>16.49</v>
      </c>
      <c r="D2238">
        <f t="shared" si="376"/>
        <v>0</v>
      </c>
      <c r="E2238">
        <f t="shared" si="381"/>
        <v>4.0685079763943</v>
      </c>
      <c r="F2238">
        <f t="shared" si="382"/>
        <v>1.24403642146511</v>
      </c>
      <c r="G2238">
        <f t="shared" si="379"/>
        <v>3.27040905410374</v>
      </c>
      <c r="H2238">
        <f t="shared" si="380"/>
        <v>76.5830395325003</v>
      </c>
      <c r="I2238">
        <f t="shared" si="378"/>
        <v>721.114135758518</v>
      </c>
      <c r="J2238">
        <f t="shared" si="385"/>
        <v>704.211709986446</v>
      </c>
      <c r="K2238">
        <f t="shared" si="384"/>
        <v>16.902425772072</v>
      </c>
      <c r="L2238">
        <f t="shared" si="377"/>
        <v>16.49</v>
      </c>
      <c r="M2238">
        <f t="shared" si="383"/>
        <v>5.3125443978594</v>
      </c>
    </row>
    <row r="2239" spans="1:13">
      <c r="A2239" s="1">
        <v>39327</v>
      </c>
      <c r="B2239">
        <v>756.05</v>
      </c>
      <c r="C2239">
        <f t="shared" si="375"/>
        <v>16.52</v>
      </c>
      <c r="D2239">
        <f t="shared" si="376"/>
        <v>0</v>
      </c>
      <c r="E2239">
        <f t="shared" si="381"/>
        <v>4.9579002637947</v>
      </c>
      <c r="F2239">
        <f t="shared" si="382"/>
        <v>1.15517667707474</v>
      </c>
      <c r="G2239">
        <f t="shared" si="379"/>
        <v>4.29189782150867</v>
      </c>
      <c r="H2239">
        <f t="shared" si="380"/>
        <v>81.1031876704885</v>
      </c>
      <c r="I2239">
        <f t="shared" si="378"/>
        <v>726.487271678858</v>
      </c>
      <c r="J2239">
        <f t="shared" si="385"/>
        <v>708.052927276451</v>
      </c>
      <c r="K2239">
        <f t="shared" si="384"/>
        <v>18.4343444024075</v>
      </c>
      <c r="L2239">
        <f t="shared" si="377"/>
        <v>16.52</v>
      </c>
      <c r="M2239">
        <f t="shared" si="383"/>
        <v>6.11307694086945</v>
      </c>
    </row>
    <row r="2240" spans="1:13">
      <c r="A2240" s="1">
        <v>39328</v>
      </c>
      <c r="B2240">
        <v>769.07</v>
      </c>
      <c r="C2240">
        <f t="shared" si="375"/>
        <v>13.0200000000001</v>
      </c>
      <c r="D2240">
        <f t="shared" si="376"/>
        <v>0</v>
      </c>
      <c r="E2240">
        <f t="shared" si="381"/>
        <v>5.53376453066652</v>
      </c>
      <c r="F2240">
        <f t="shared" si="382"/>
        <v>1.07266405728369</v>
      </c>
      <c r="G2240">
        <f t="shared" si="379"/>
        <v>5.1588980660727</v>
      </c>
      <c r="H2240">
        <f t="shared" si="380"/>
        <v>83.7633292632547</v>
      </c>
      <c r="I2240">
        <f t="shared" si="378"/>
        <v>733.03649529465</v>
      </c>
      <c r="J2240">
        <f t="shared" si="385"/>
        <v>712.574292365266</v>
      </c>
      <c r="K2240">
        <f t="shared" si="384"/>
        <v>20.4622029293841</v>
      </c>
      <c r="L2240">
        <f t="shared" si="377"/>
        <v>13.0200000000001</v>
      </c>
      <c r="M2240">
        <f t="shared" si="383"/>
        <v>6.60642858795021</v>
      </c>
    </row>
    <row r="2241" spans="1:13">
      <c r="A2241" s="1">
        <v>39330</v>
      </c>
      <c r="B2241">
        <v>785.43</v>
      </c>
      <c r="C2241">
        <f t="shared" si="375"/>
        <v>16.3599999999999</v>
      </c>
      <c r="D2241">
        <f t="shared" si="376"/>
        <v>0</v>
      </c>
      <c r="E2241">
        <f t="shared" si="381"/>
        <v>6.30706706419033</v>
      </c>
      <c r="F2241">
        <f t="shared" si="382"/>
        <v>0.996045196049139</v>
      </c>
      <c r="G2241">
        <f t="shared" si="379"/>
        <v>6.33210931512708</v>
      </c>
      <c r="H2241">
        <f t="shared" si="380"/>
        <v>86.3613599167586</v>
      </c>
      <c r="I2241">
        <f t="shared" si="378"/>
        <v>741.094616318333</v>
      </c>
      <c r="J2241">
        <f t="shared" si="385"/>
        <v>717.972900300999</v>
      </c>
      <c r="K2241">
        <f t="shared" si="384"/>
        <v>23.1217160173331</v>
      </c>
      <c r="L2241">
        <f t="shared" si="377"/>
        <v>16.3599999999999</v>
      </c>
      <c r="M2241">
        <f t="shared" si="383"/>
        <v>7.30311226023947</v>
      </c>
    </row>
    <row r="2242" spans="1:13">
      <c r="A2242" s="1">
        <v>39331</v>
      </c>
      <c r="B2242">
        <v>796.34</v>
      </c>
      <c r="C2242">
        <f t="shared" si="375"/>
        <v>10.9100000000001</v>
      </c>
      <c r="D2242">
        <f t="shared" si="376"/>
        <v>0</v>
      </c>
      <c r="E2242">
        <f t="shared" si="381"/>
        <v>6.63584798817674</v>
      </c>
      <c r="F2242">
        <f t="shared" si="382"/>
        <v>0.924899110617058</v>
      </c>
      <c r="G2242">
        <f t="shared" si="379"/>
        <v>7.1746722556037</v>
      </c>
      <c r="H2242">
        <f t="shared" si="380"/>
        <v>87.7670936677063</v>
      </c>
      <c r="I2242">
        <f t="shared" si="378"/>
        <v>749.591356328573</v>
      </c>
      <c r="J2242">
        <f t="shared" si="385"/>
        <v>723.779902388695</v>
      </c>
      <c r="K2242">
        <f t="shared" si="384"/>
        <v>25.8114539398777</v>
      </c>
      <c r="L2242">
        <f t="shared" si="377"/>
        <v>10.9100000000001</v>
      </c>
      <c r="M2242">
        <f t="shared" si="383"/>
        <v>7.5607470987938</v>
      </c>
    </row>
    <row r="2243" spans="1:13">
      <c r="A2243" s="1">
        <v>39334</v>
      </c>
      <c r="B2243">
        <v>811.98</v>
      </c>
      <c r="C2243">
        <f t="shared" si="375"/>
        <v>15.64</v>
      </c>
      <c r="D2243">
        <f t="shared" si="376"/>
        <v>0</v>
      </c>
      <c r="E2243">
        <f t="shared" si="381"/>
        <v>7.27900170330697</v>
      </c>
      <c r="F2243">
        <f t="shared" si="382"/>
        <v>0.858834888430125</v>
      </c>
      <c r="G2243">
        <f t="shared" si="379"/>
        <v>8.47543783021245</v>
      </c>
      <c r="H2243">
        <f t="shared" si="380"/>
        <v>89.4463979615644</v>
      </c>
      <c r="I2243">
        <f t="shared" si="378"/>
        <v>759.186729725238</v>
      </c>
      <c r="J2243">
        <f t="shared" si="385"/>
        <v>730.315529621693</v>
      </c>
      <c r="K2243">
        <f t="shared" si="384"/>
        <v>28.8712001035454</v>
      </c>
      <c r="L2243">
        <f t="shared" si="377"/>
        <v>15.64</v>
      </c>
      <c r="M2243">
        <f t="shared" si="383"/>
        <v>8.1378365917371</v>
      </c>
    </row>
    <row r="2244" spans="1:13">
      <c r="A2244" s="1">
        <v>39335</v>
      </c>
      <c r="B2244">
        <v>828.78</v>
      </c>
      <c r="C2244">
        <f t="shared" ref="C2244:C2307" si="386">IF(B2244&gt;B2243,B2244-B2243,0)</f>
        <v>16.8</v>
      </c>
      <c r="D2244">
        <f t="shared" ref="D2244:D2307" si="387">IF(B2244&lt;B2243,B2243-B2244,0)</f>
        <v>0</v>
      </c>
      <c r="E2244">
        <f t="shared" si="381"/>
        <v>7.95907301021362</v>
      </c>
      <c r="F2244">
        <f t="shared" si="382"/>
        <v>0.797489539256545</v>
      </c>
      <c r="G2244">
        <f t="shared" si="379"/>
        <v>9.98015976188656</v>
      </c>
      <c r="H2244">
        <f t="shared" si="380"/>
        <v>90.8926643902658</v>
      </c>
      <c r="I2244">
        <f t="shared" si="378"/>
        <v>769.890174693497</v>
      </c>
      <c r="J2244">
        <f t="shared" si="385"/>
        <v>737.611746876725</v>
      </c>
      <c r="K2244">
        <f t="shared" si="384"/>
        <v>32.2784278167712</v>
      </c>
      <c r="L2244">
        <f t="shared" ref="L2244:L2307" si="388">ABS(B2244-B2243)</f>
        <v>16.8</v>
      </c>
      <c r="M2244">
        <f t="shared" si="383"/>
        <v>8.75656254947016</v>
      </c>
    </row>
    <row r="2245" spans="1:13">
      <c r="A2245" s="1">
        <v>39336</v>
      </c>
      <c r="B2245">
        <v>833.56</v>
      </c>
      <c r="C2245">
        <f t="shared" si="386"/>
        <v>4.77999999999997</v>
      </c>
      <c r="D2245">
        <f t="shared" si="387"/>
        <v>0</v>
      </c>
      <c r="E2245">
        <f t="shared" si="381"/>
        <v>7.73199636662693</v>
      </c>
      <c r="F2245">
        <f t="shared" si="382"/>
        <v>0.74052600073822</v>
      </c>
      <c r="G2245">
        <f t="shared" si="379"/>
        <v>10.441221994797</v>
      </c>
      <c r="H2245">
        <f t="shared" si="380"/>
        <v>91.2596748804038</v>
      </c>
      <c r="I2245">
        <f t="shared" si="378"/>
        <v>779.682593825637</v>
      </c>
      <c r="J2245">
        <f t="shared" si="385"/>
        <v>744.72151243316</v>
      </c>
      <c r="K2245">
        <f t="shared" si="384"/>
        <v>34.9610813924768</v>
      </c>
      <c r="L2245">
        <f t="shared" si="388"/>
        <v>4.77999999999997</v>
      </c>
      <c r="M2245">
        <f t="shared" si="383"/>
        <v>8.47252236736515</v>
      </c>
    </row>
    <row r="2246" spans="1:13">
      <c r="A2246" s="1">
        <v>39337</v>
      </c>
      <c r="B2246">
        <v>821.44</v>
      </c>
      <c r="C2246">
        <f t="shared" si="386"/>
        <v>0</v>
      </c>
      <c r="D2246">
        <f t="shared" si="387"/>
        <v>12.1199999999999</v>
      </c>
      <c r="E2246">
        <f t="shared" si="381"/>
        <v>7.17971091186786</v>
      </c>
      <c r="F2246">
        <f t="shared" si="382"/>
        <v>1.55334557211405</v>
      </c>
      <c r="G2246">
        <f t="shared" si="379"/>
        <v>4.62209507063937</v>
      </c>
      <c r="H2246">
        <f t="shared" si="380"/>
        <v>82.2130364670928</v>
      </c>
      <c r="I2246">
        <f t="shared" si="378"/>
        <v>786.104882895254</v>
      </c>
      <c r="J2246">
        <f t="shared" si="385"/>
        <v>750.406352361863</v>
      </c>
      <c r="K2246">
        <f t="shared" si="384"/>
        <v>35.698530533391</v>
      </c>
      <c r="L2246">
        <f t="shared" si="388"/>
        <v>12.1199999999999</v>
      </c>
      <c r="M2246">
        <f t="shared" si="383"/>
        <v>8.73305648398191</v>
      </c>
    </row>
    <row r="2247" spans="1:13">
      <c r="A2247" s="1">
        <v>39338</v>
      </c>
      <c r="B2247">
        <v>813.77</v>
      </c>
      <c r="C2247">
        <f t="shared" si="386"/>
        <v>0</v>
      </c>
      <c r="D2247">
        <f t="shared" si="387"/>
        <v>7.67000000000007</v>
      </c>
      <c r="E2247">
        <f t="shared" si="381"/>
        <v>6.66687441816301</v>
      </c>
      <c r="F2247">
        <f t="shared" si="382"/>
        <v>1.9902494598202</v>
      </c>
      <c r="G2247">
        <f t="shared" si="379"/>
        <v>3.34976823396064</v>
      </c>
      <c r="H2247">
        <f t="shared" si="380"/>
        <v>77.0102693703876</v>
      </c>
      <c r="I2247">
        <f t="shared" si="378"/>
        <v>790.359777905964</v>
      </c>
      <c r="J2247">
        <f t="shared" si="385"/>
        <v>755.101598651849</v>
      </c>
      <c r="K2247">
        <f t="shared" si="384"/>
        <v>35.258179254115</v>
      </c>
      <c r="L2247">
        <f t="shared" si="388"/>
        <v>7.67000000000007</v>
      </c>
      <c r="M2247">
        <f t="shared" si="383"/>
        <v>8.65712387798321</v>
      </c>
    </row>
    <row r="2248" spans="1:13">
      <c r="A2248" s="1">
        <v>39341</v>
      </c>
      <c r="B2248">
        <v>818.16</v>
      </c>
      <c r="C2248">
        <f t="shared" si="386"/>
        <v>4.38999999999999</v>
      </c>
      <c r="D2248">
        <f t="shared" si="387"/>
        <v>0</v>
      </c>
      <c r="E2248">
        <f t="shared" si="381"/>
        <v>6.50424053115137</v>
      </c>
      <c r="F2248">
        <f t="shared" si="382"/>
        <v>1.84808878411875</v>
      </c>
      <c r="G2248">
        <f t="shared" si="379"/>
        <v>3.51944159125064</v>
      </c>
      <c r="H2248">
        <f t="shared" si="380"/>
        <v>77.873372632231</v>
      </c>
      <c r="I2248">
        <f t="shared" si="378"/>
        <v>794.635452064026</v>
      </c>
      <c r="J2248">
        <f t="shared" si="385"/>
        <v>759.774226191747</v>
      </c>
      <c r="K2248">
        <f t="shared" si="384"/>
        <v>34.8612258722796</v>
      </c>
      <c r="L2248">
        <f t="shared" si="388"/>
        <v>4.38999999999999</v>
      </c>
      <c r="M2248">
        <f t="shared" si="383"/>
        <v>8.35232931527012</v>
      </c>
    </row>
    <row r="2249" spans="1:13">
      <c r="A2249" s="1">
        <v>39342</v>
      </c>
      <c r="B2249">
        <v>817.08</v>
      </c>
      <c r="C2249">
        <f t="shared" si="386"/>
        <v>0</v>
      </c>
      <c r="D2249">
        <f t="shared" si="387"/>
        <v>1.07999999999993</v>
      </c>
      <c r="E2249">
        <f t="shared" si="381"/>
        <v>6.03965192178342</v>
      </c>
      <c r="F2249">
        <f t="shared" si="382"/>
        <v>1.79322529953884</v>
      </c>
      <c r="G2249">
        <f t="shared" si="379"/>
        <v>3.36803854113402</v>
      </c>
      <c r="H2249">
        <f t="shared" si="380"/>
        <v>77.1064291081007</v>
      </c>
      <c r="I2249">
        <f t="shared" si="378"/>
        <v>798.087423536579</v>
      </c>
      <c r="J2249">
        <f t="shared" si="385"/>
        <v>764.020584030938</v>
      </c>
      <c r="K2249">
        <f t="shared" si="384"/>
        <v>34.0668395056408</v>
      </c>
      <c r="L2249">
        <f t="shared" si="388"/>
        <v>1.07999999999993</v>
      </c>
      <c r="M2249">
        <f t="shared" si="383"/>
        <v>7.83287722132225</v>
      </c>
    </row>
    <row r="2250" spans="1:13">
      <c r="A2250" s="1">
        <v>39343</v>
      </c>
      <c r="B2250">
        <v>827.74</v>
      </c>
      <c r="C2250">
        <f t="shared" si="386"/>
        <v>10.66</v>
      </c>
      <c r="D2250">
        <f t="shared" si="387"/>
        <v>0</v>
      </c>
      <c r="E2250">
        <f t="shared" si="381"/>
        <v>6.36967678451317</v>
      </c>
      <c r="F2250">
        <f t="shared" si="382"/>
        <v>1.66513777814321</v>
      </c>
      <c r="G2250">
        <f t="shared" si="379"/>
        <v>3.825315158975</v>
      </c>
      <c r="H2250">
        <f t="shared" si="380"/>
        <v>79.2759650498679</v>
      </c>
      <c r="I2250">
        <f t="shared" si="378"/>
        <v>802.647989796653</v>
      </c>
      <c r="J2250">
        <f t="shared" si="385"/>
        <v>768.742192754246</v>
      </c>
      <c r="K2250">
        <f t="shared" si="384"/>
        <v>33.9057970424075</v>
      </c>
      <c r="L2250">
        <f t="shared" si="388"/>
        <v>10.66</v>
      </c>
      <c r="M2250">
        <f t="shared" si="383"/>
        <v>8.03481456265637</v>
      </c>
    </row>
    <row r="2251" spans="1:13">
      <c r="A2251" s="1">
        <v>39344</v>
      </c>
      <c r="B2251">
        <v>837.92</v>
      </c>
      <c r="C2251">
        <f t="shared" si="386"/>
        <v>10.1799999999999</v>
      </c>
      <c r="D2251">
        <f t="shared" si="387"/>
        <v>0</v>
      </c>
      <c r="E2251">
        <f t="shared" si="381"/>
        <v>6.64184272847651</v>
      </c>
      <c r="F2251">
        <f t="shared" si="382"/>
        <v>1.54619936541869</v>
      </c>
      <c r="G2251">
        <f t="shared" si="379"/>
        <v>4.29559271399518</v>
      </c>
      <c r="H2251">
        <f t="shared" si="380"/>
        <v>81.1163725382958</v>
      </c>
      <c r="I2251">
        <f t="shared" si="378"/>
        <v>808.072824965928</v>
      </c>
      <c r="J2251">
        <f t="shared" si="385"/>
        <v>773.868268271156</v>
      </c>
      <c r="K2251">
        <f t="shared" si="384"/>
        <v>34.2045566947717</v>
      </c>
      <c r="L2251">
        <f t="shared" si="388"/>
        <v>10.1799999999999</v>
      </c>
      <c r="M2251">
        <f t="shared" si="383"/>
        <v>8.1880420938952</v>
      </c>
    </row>
    <row r="2252" spans="1:13">
      <c r="A2252" s="1">
        <v>39345</v>
      </c>
      <c r="B2252">
        <v>879.96</v>
      </c>
      <c r="C2252">
        <f t="shared" si="386"/>
        <v>42.0400000000001</v>
      </c>
      <c r="D2252">
        <f t="shared" si="387"/>
        <v>0</v>
      </c>
      <c r="E2252">
        <f t="shared" si="381"/>
        <v>9.17028253358534</v>
      </c>
      <c r="F2252">
        <f t="shared" si="382"/>
        <v>1.43575655360307</v>
      </c>
      <c r="G2252">
        <f t="shared" si="379"/>
        <v>6.38707342868974</v>
      </c>
      <c r="H2252">
        <f t="shared" si="380"/>
        <v>86.4628393144676</v>
      </c>
      <c r="I2252">
        <f t="shared" si="378"/>
        <v>819.129072486168</v>
      </c>
      <c r="J2252">
        <f t="shared" si="385"/>
        <v>781.729665592263</v>
      </c>
      <c r="K2252">
        <f t="shared" si="384"/>
        <v>37.3994068939046</v>
      </c>
      <c r="L2252">
        <f t="shared" si="388"/>
        <v>42.0400000000001</v>
      </c>
      <c r="M2252">
        <f t="shared" si="383"/>
        <v>10.6060390871884</v>
      </c>
    </row>
    <row r="2253" spans="1:13">
      <c r="A2253" s="1">
        <v>39348</v>
      </c>
      <c r="B2253">
        <v>847.86</v>
      </c>
      <c r="C2253">
        <f t="shared" si="386"/>
        <v>0</v>
      </c>
      <c r="D2253">
        <f t="shared" si="387"/>
        <v>32.1</v>
      </c>
      <c r="E2253">
        <f t="shared" si="381"/>
        <v>8.51526235261496</v>
      </c>
      <c r="F2253">
        <f t="shared" si="382"/>
        <v>3.62605965691714</v>
      </c>
      <c r="G2253">
        <f t="shared" si="379"/>
        <v>2.34835142228592</v>
      </c>
      <c r="H2253">
        <f t="shared" si="380"/>
        <v>70.1345565658308</v>
      </c>
      <c r="I2253">
        <f t="shared" si="378"/>
        <v>823.547889137795</v>
      </c>
      <c r="J2253">
        <f t="shared" si="385"/>
        <v>786.629923371877</v>
      </c>
      <c r="K2253">
        <f t="shared" si="384"/>
        <v>36.9179657659188</v>
      </c>
      <c r="L2253">
        <f t="shared" si="388"/>
        <v>32.1</v>
      </c>
      <c r="M2253">
        <f t="shared" si="383"/>
        <v>12.1413220095321</v>
      </c>
    </row>
    <row r="2254" spans="1:13">
      <c r="A2254" s="1">
        <v>39349</v>
      </c>
      <c r="B2254">
        <v>848.2</v>
      </c>
      <c r="C2254">
        <f t="shared" si="386"/>
        <v>0.340000000000032</v>
      </c>
      <c r="D2254">
        <f t="shared" si="387"/>
        <v>0</v>
      </c>
      <c r="E2254">
        <f t="shared" si="381"/>
        <v>7.93131504171389</v>
      </c>
      <c r="F2254">
        <f t="shared" si="382"/>
        <v>3.36705539570877</v>
      </c>
      <c r="G2254">
        <f t="shared" si="379"/>
        <v>2.35556416797364</v>
      </c>
      <c r="H2254">
        <f t="shared" si="380"/>
        <v>70.1987519850088</v>
      </c>
      <c r="I2254">
        <f t="shared" si="378"/>
        <v>827.339383788403</v>
      </c>
      <c r="J2254">
        <f t="shared" si="385"/>
        <v>791.192266050021</v>
      </c>
      <c r="K2254">
        <f t="shared" si="384"/>
        <v>36.1471177383819</v>
      </c>
      <c r="L2254">
        <f t="shared" si="388"/>
        <v>0.340000000000032</v>
      </c>
      <c r="M2254">
        <f t="shared" si="383"/>
        <v>11.2983704374227</v>
      </c>
    </row>
    <row r="2255" spans="1:13">
      <c r="A2255" s="1">
        <v>39351</v>
      </c>
      <c r="B2255">
        <v>855.13</v>
      </c>
      <c r="C2255">
        <f t="shared" si="386"/>
        <v>6.92999999999995</v>
      </c>
      <c r="D2255">
        <f t="shared" si="387"/>
        <v>0</v>
      </c>
      <c r="E2255">
        <f t="shared" si="381"/>
        <v>7.85979253873432</v>
      </c>
      <c r="F2255">
        <f t="shared" si="382"/>
        <v>3.12655143887243</v>
      </c>
      <c r="G2255">
        <f t="shared" si="379"/>
        <v>2.51388556766202</v>
      </c>
      <c r="H2255">
        <f t="shared" si="380"/>
        <v>71.5414750781041</v>
      </c>
      <c r="I2255">
        <f t="shared" ref="I2255:I2318" si="389">(B2255*0.1538)+(I2254*0.8462)</f>
        <v>831.613580561746</v>
      </c>
      <c r="J2255">
        <f t="shared" si="385"/>
        <v>795.930052135714</v>
      </c>
      <c r="K2255">
        <f t="shared" si="384"/>
        <v>35.6835284260321</v>
      </c>
      <c r="L2255">
        <f t="shared" si="388"/>
        <v>6.92999999999995</v>
      </c>
      <c r="M2255">
        <f t="shared" si="383"/>
        <v>10.9863439776068</v>
      </c>
    </row>
    <row r="2256" spans="1:13">
      <c r="A2256" s="1">
        <v>39352</v>
      </c>
      <c r="B2256">
        <v>878.35</v>
      </c>
      <c r="C2256">
        <f t="shared" si="386"/>
        <v>23.22</v>
      </c>
      <c r="D2256">
        <f t="shared" si="387"/>
        <v>0</v>
      </c>
      <c r="E2256">
        <f t="shared" si="381"/>
        <v>8.95695021453902</v>
      </c>
      <c r="F2256">
        <f t="shared" si="382"/>
        <v>2.90322633609583</v>
      </c>
      <c r="G2256">
        <f t="shared" ref="G2256:G2319" si="390">E2256/F2256</f>
        <v>3.08517117772638</v>
      </c>
      <c r="H2256">
        <f t="shared" ref="H2256:H2319" si="391">100-(100/(1+G2256))</f>
        <v>75.5212215964827</v>
      </c>
      <c r="I2256">
        <f t="shared" si="389"/>
        <v>838.80164187135</v>
      </c>
      <c r="J2256">
        <f t="shared" si="385"/>
        <v>802.037370272458</v>
      </c>
      <c r="K2256">
        <f t="shared" si="384"/>
        <v>36.764271598892</v>
      </c>
      <c r="L2256">
        <f t="shared" si="388"/>
        <v>23.22</v>
      </c>
      <c r="M2256">
        <f t="shared" si="383"/>
        <v>11.8601765506348</v>
      </c>
    </row>
    <row r="2257" spans="1:13">
      <c r="A2257" s="1">
        <v>39355</v>
      </c>
      <c r="B2257">
        <v>885.5</v>
      </c>
      <c r="C2257">
        <f t="shared" si="386"/>
        <v>7.14999999999998</v>
      </c>
      <c r="D2257">
        <f t="shared" si="387"/>
        <v>0</v>
      </c>
      <c r="E2257">
        <f t="shared" ref="E2257:E2320" si="392">((E2256*13)+C2257)/14</f>
        <v>8.82788234207194</v>
      </c>
      <c r="F2257">
        <f t="shared" ref="F2257:F2320" si="393">((F2256*13)+D2257)/14</f>
        <v>2.6958530263747</v>
      </c>
      <c r="G2257">
        <f t="shared" si="390"/>
        <v>3.27461558760991</v>
      </c>
      <c r="H2257">
        <f t="shared" si="391"/>
        <v>76.6060835295102</v>
      </c>
      <c r="I2257">
        <f t="shared" si="389"/>
        <v>845.983849351536</v>
      </c>
      <c r="J2257">
        <f t="shared" si="385"/>
        <v>808.221951135268</v>
      </c>
      <c r="K2257">
        <f t="shared" si="384"/>
        <v>37.7618982162675</v>
      </c>
      <c r="L2257">
        <f t="shared" si="388"/>
        <v>7.14999999999998</v>
      </c>
      <c r="M2257">
        <f t="shared" ref="M2257:M2320" si="394">((M2256*13)+L2257)/14</f>
        <v>11.5237353684466</v>
      </c>
    </row>
    <row r="2258" spans="1:13">
      <c r="A2258" s="1">
        <v>39356</v>
      </c>
      <c r="B2258">
        <v>887.45</v>
      </c>
      <c r="C2258">
        <f t="shared" si="386"/>
        <v>1.95000000000005</v>
      </c>
      <c r="D2258">
        <f t="shared" si="387"/>
        <v>0</v>
      </c>
      <c r="E2258">
        <f t="shared" si="392"/>
        <v>8.33660503192395</v>
      </c>
      <c r="F2258">
        <f t="shared" si="393"/>
        <v>2.50329209591936</v>
      </c>
      <c r="G2258">
        <f t="shared" si="390"/>
        <v>3.33025660310018</v>
      </c>
      <c r="H2258">
        <f t="shared" si="391"/>
        <v>76.9066803273491</v>
      </c>
      <c r="I2258">
        <f t="shared" si="389"/>
        <v>852.36134332127</v>
      </c>
      <c r="J2258">
        <f t="shared" si="385"/>
        <v>814.092749556145</v>
      </c>
      <c r="K2258">
        <f t="shared" si="384"/>
        <v>38.2685937651247</v>
      </c>
      <c r="L2258">
        <f t="shared" si="388"/>
        <v>1.95000000000005</v>
      </c>
      <c r="M2258">
        <f t="shared" si="394"/>
        <v>10.8398971278433</v>
      </c>
    </row>
    <row r="2259" spans="1:13">
      <c r="A2259" s="1">
        <v>39357</v>
      </c>
      <c r="B2259">
        <v>886.12</v>
      </c>
      <c r="C2259">
        <f t="shared" si="386"/>
        <v>0</v>
      </c>
      <c r="D2259">
        <f t="shared" si="387"/>
        <v>1.33000000000004</v>
      </c>
      <c r="E2259">
        <f t="shared" si="392"/>
        <v>7.74113324392938</v>
      </c>
      <c r="F2259">
        <f t="shared" si="393"/>
        <v>2.41948551763941</v>
      </c>
      <c r="G2259">
        <f t="shared" si="390"/>
        <v>3.19949559007159</v>
      </c>
      <c r="H2259">
        <f t="shared" si="391"/>
        <v>76.1876163803055</v>
      </c>
      <c r="I2259">
        <f t="shared" si="389"/>
        <v>857.553424718458</v>
      </c>
      <c r="J2259">
        <f t="shared" si="385"/>
        <v>819.429968814035</v>
      </c>
      <c r="K2259">
        <f t="shared" si="384"/>
        <v>38.1234559044237</v>
      </c>
      <c r="L2259">
        <f t="shared" si="388"/>
        <v>1.33000000000004</v>
      </c>
      <c r="M2259">
        <f t="shared" si="394"/>
        <v>10.1606187615688</v>
      </c>
    </row>
    <row r="2260" spans="1:13">
      <c r="A2260" s="1">
        <v>39358</v>
      </c>
      <c r="B2260">
        <v>890.56</v>
      </c>
      <c r="C2260">
        <f t="shared" si="386"/>
        <v>4.43999999999994</v>
      </c>
      <c r="D2260">
        <f t="shared" si="387"/>
        <v>0</v>
      </c>
      <c r="E2260">
        <f t="shared" si="392"/>
        <v>7.50533801222014</v>
      </c>
      <c r="F2260">
        <f t="shared" si="393"/>
        <v>2.24666512352231</v>
      </c>
      <c r="G2260">
        <f t="shared" si="390"/>
        <v>3.34065719614381</v>
      </c>
      <c r="H2260">
        <f t="shared" si="391"/>
        <v>76.9620139344708</v>
      </c>
      <c r="I2260">
        <f t="shared" si="389"/>
        <v>862.629835996759</v>
      </c>
      <c r="J2260">
        <f t="shared" si="385"/>
        <v>824.700704124915</v>
      </c>
      <c r="K2260">
        <f t="shared" si="384"/>
        <v>37.9291318718448</v>
      </c>
      <c r="L2260">
        <f t="shared" si="388"/>
        <v>4.43999999999994</v>
      </c>
      <c r="M2260">
        <f t="shared" si="394"/>
        <v>9.75200313574245</v>
      </c>
    </row>
    <row r="2261" spans="1:13">
      <c r="A2261" s="1">
        <v>39359</v>
      </c>
      <c r="B2261">
        <v>899.42</v>
      </c>
      <c r="C2261">
        <f t="shared" si="386"/>
        <v>8.86000000000001</v>
      </c>
      <c r="D2261">
        <f t="shared" si="387"/>
        <v>0</v>
      </c>
      <c r="E2261">
        <f t="shared" si="392"/>
        <v>7.60209958277584</v>
      </c>
      <c r="F2261">
        <f t="shared" si="393"/>
        <v>2.08618904327072</v>
      </c>
      <c r="G2261">
        <f t="shared" si="390"/>
        <v>3.64401280281738</v>
      </c>
      <c r="H2261">
        <f t="shared" si="391"/>
        <v>78.4668982955144</v>
      </c>
      <c r="I2261">
        <f t="shared" si="389"/>
        <v>868.288163220458</v>
      </c>
      <c r="J2261">
        <f t="shared" si="385"/>
        <v>830.237403949258</v>
      </c>
      <c r="K2261">
        <f t="shared" si="384"/>
        <v>38.0507592711992</v>
      </c>
      <c r="L2261">
        <f t="shared" si="388"/>
        <v>8.86000000000001</v>
      </c>
      <c r="M2261">
        <f t="shared" si="394"/>
        <v>9.68828862604656</v>
      </c>
    </row>
    <row r="2262" spans="1:13">
      <c r="A2262" s="1">
        <v>39362</v>
      </c>
      <c r="B2262">
        <v>899.38</v>
      </c>
      <c r="C2262">
        <f t="shared" si="386"/>
        <v>0</v>
      </c>
      <c r="D2262">
        <f t="shared" si="387"/>
        <v>0.0399999999999636</v>
      </c>
      <c r="E2262">
        <f t="shared" si="392"/>
        <v>7.05909246972042</v>
      </c>
      <c r="F2262">
        <f t="shared" si="393"/>
        <v>1.94003268303709</v>
      </c>
      <c r="G2262">
        <f t="shared" si="390"/>
        <v>3.63864615861498</v>
      </c>
      <c r="H2262">
        <f t="shared" si="391"/>
        <v>78.441985747441</v>
      </c>
      <c r="I2262">
        <f t="shared" si="389"/>
        <v>873.070087717151</v>
      </c>
      <c r="J2262">
        <f t="shared" si="385"/>
        <v>835.360870316618</v>
      </c>
      <c r="K2262">
        <f t="shared" si="384"/>
        <v>37.7092174005329</v>
      </c>
      <c r="L2262">
        <f t="shared" si="388"/>
        <v>0.0399999999999636</v>
      </c>
      <c r="M2262">
        <f t="shared" si="394"/>
        <v>8.99912515275752</v>
      </c>
    </row>
    <row r="2263" spans="1:13">
      <c r="A2263" s="1">
        <v>39363</v>
      </c>
      <c r="B2263">
        <v>873.92</v>
      </c>
      <c r="C2263">
        <f t="shared" si="386"/>
        <v>0</v>
      </c>
      <c r="D2263">
        <f t="shared" si="387"/>
        <v>25.46</v>
      </c>
      <c r="E2263">
        <f t="shared" si="392"/>
        <v>6.55487157902611</v>
      </c>
      <c r="F2263">
        <f t="shared" si="393"/>
        <v>3.62003034853444</v>
      </c>
      <c r="G2263">
        <f t="shared" si="390"/>
        <v>1.81072282492875</v>
      </c>
      <c r="H2263">
        <f t="shared" si="391"/>
        <v>64.4219632355478</v>
      </c>
      <c r="I2263">
        <f t="shared" si="389"/>
        <v>873.200804226253</v>
      </c>
      <c r="J2263">
        <f t="shared" si="385"/>
        <v>838.218101826157</v>
      </c>
      <c r="K2263">
        <f t="shared" si="384"/>
        <v>34.9827024000965</v>
      </c>
      <c r="L2263">
        <f t="shared" si="388"/>
        <v>25.46</v>
      </c>
      <c r="M2263">
        <f t="shared" si="394"/>
        <v>10.1749019275606</v>
      </c>
    </row>
    <row r="2264" spans="1:13">
      <c r="A2264" s="1">
        <v>39364</v>
      </c>
      <c r="B2264">
        <v>848.12</v>
      </c>
      <c r="C2264">
        <f t="shared" si="386"/>
        <v>0</v>
      </c>
      <c r="D2264">
        <f t="shared" si="387"/>
        <v>25.8</v>
      </c>
      <c r="E2264">
        <f t="shared" si="392"/>
        <v>6.08666646623853</v>
      </c>
      <c r="F2264">
        <f t="shared" si="393"/>
        <v>5.2043138950677</v>
      </c>
      <c r="G2264">
        <f t="shared" si="390"/>
        <v>1.16954253508941</v>
      </c>
      <c r="H2264">
        <f t="shared" si="391"/>
        <v>53.9073337431116</v>
      </c>
      <c r="I2264">
        <f t="shared" si="389"/>
        <v>869.343376536256</v>
      </c>
      <c r="J2264">
        <f t="shared" si="385"/>
        <v>838.951832480839</v>
      </c>
      <c r="K2264">
        <f t="shared" si="384"/>
        <v>30.3915440554169</v>
      </c>
      <c r="L2264">
        <f t="shared" si="388"/>
        <v>25.8</v>
      </c>
      <c r="M2264">
        <f t="shared" si="394"/>
        <v>11.2909803613062</v>
      </c>
    </row>
    <row r="2265" spans="1:13">
      <c r="A2265" s="1">
        <v>39365</v>
      </c>
      <c r="B2265">
        <v>837.72</v>
      </c>
      <c r="C2265">
        <f t="shared" si="386"/>
        <v>0</v>
      </c>
      <c r="D2265">
        <f t="shared" si="387"/>
        <v>10.4</v>
      </c>
      <c r="E2265">
        <f t="shared" si="392"/>
        <v>5.65190457579292</v>
      </c>
      <c r="F2265">
        <f t="shared" si="393"/>
        <v>5.57543433113429</v>
      </c>
      <c r="G2265">
        <f t="shared" si="390"/>
        <v>1.01371556727547</v>
      </c>
      <c r="H2265">
        <f t="shared" si="391"/>
        <v>50.3405537380343</v>
      </c>
      <c r="I2265">
        <f t="shared" si="389"/>
        <v>864.479701224979</v>
      </c>
      <c r="J2265">
        <f t="shared" si="385"/>
        <v>838.860553694009</v>
      </c>
      <c r="K2265">
        <f t="shared" si="384"/>
        <v>25.6191475309708</v>
      </c>
      <c r="L2265">
        <f t="shared" si="388"/>
        <v>10.4</v>
      </c>
      <c r="M2265">
        <f t="shared" si="394"/>
        <v>11.2273389069272</v>
      </c>
    </row>
    <row r="2266" spans="1:13">
      <c r="A2266" s="1">
        <v>39366</v>
      </c>
      <c r="B2266">
        <v>866.13</v>
      </c>
      <c r="C2266">
        <f t="shared" si="386"/>
        <v>28.41</v>
      </c>
      <c r="D2266">
        <f t="shared" si="387"/>
        <v>0</v>
      </c>
      <c r="E2266">
        <f t="shared" si="392"/>
        <v>7.27748282037914</v>
      </c>
      <c r="F2266">
        <f t="shared" si="393"/>
        <v>5.17718902176755</v>
      </c>
      <c r="G2266">
        <f t="shared" si="390"/>
        <v>1.4056822707807</v>
      </c>
      <c r="H2266">
        <f t="shared" si="391"/>
        <v>58.4317508531384</v>
      </c>
      <c r="I2266">
        <f t="shared" si="389"/>
        <v>864.733517176577</v>
      </c>
      <c r="J2266">
        <f t="shared" si="385"/>
        <v>840.881219665283</v>
      </c>
      <c r="K2266">
        <f t="shared" si="384"/>
        <v>23.852297511295</v>
      </c>
      <c r="L2266">
        <f t="shared" si="388"/>
        <v>28.41</v>
      </c>
      <c r="M2266">
        <f t="shared" si="394"/>
        <v>12.4546718421467</v>
      </c>
    </row>
    <row r="2267" spans="1:13">
      <c r="A2267" s="1">
        <v>39369</v>
      </c>
      <c r="B2267">
        <v>883.42</v>
      </c>
      <c r="C2267">
        <f t="shared" si="386"/>
        <v>17.29</v>
      </c>
      <c r="D2267">
        <f t="shared" si="387"/>
        <v>0</v>
      </c>
      <c r="E2267">
        <f t="shared" si="392"/>
        <v>7.99266261892348</v>
      </c>
      <c r="F2267">
        <f t="shared" si="393"/>
        <v>4.80738980592701</v>
      </c>
      <c r="G2267">
        <f t="shared" si="390"/>
        <v>1.66257843478167</v>
      </c>
      <c r="H2267">
        <f t="shared" si="391"/>
        <v>62.4424209654503</v>
      </c>
      <c r="I2267">
        <f t="shared" si="389"/>
        <v>867.60749823482</v>
      </c>
      <c r="J2267">
        <f t="shared" si="385"/>
        <v>844.033343288085</v>
      </c>
      <c r="K2267">
        <f t="shared" si="384"/>
        <v>23.5741549467349</v>
      </c>
      <c r="L2267">
        <f t="shared" si="388"/>
        <v>17.29</v>
      </c>
      <c r="M2267">
        <f t="shared" si="394"/>
        <v>12.8000524248505</v>
      </c>
    </row>
    <row r="2268" spans="1:13">
      <c r="A2268" s="1">
        <v>39370</v>
      </c>
      <c r="B2268">
        <v>869.26</v>
      </c>
      <c r="C2268">
        <f t="shared" si="386"/>
        <v>0</v>
      </c>
      <c r="D2268">
        <f t="shared" si="387"/>
        <v>14.16</v>
      </c>
      <c r="E2268">
        <f t="shared" si="392"/>
        <v>7.42175814614323</v>
      </c>
      <c r="F2268">
        <f t="shared" si="393"/>
        <v>5.47543339121794</v>
      </c>
      <c r="G2268">
        <f t="shared" si="390"/>
        <v>1.35546496795067</v>
      </c>
      <c r="H2268">
        <f t="shared" si="391"/>
        <v>57.5455371399544</v>
      </c>
      <c r="I2268">
        <f t="shared" si="389"/>
        <v>867.861653006305</v>
      </c>
      <c r="J2268">
        <f t="shared" si="385"/>
        <v>845.902638550438</v>
      </c>
      <c r="K2268">
        <f t="shared" ref="K2268:K2331" si="395">I2268-J2268</f>
        <v>21.9590144558667</v>
      </c>
      <c r="L2268">
        <f t="shared" si="388"/>
        <v>14.16</v>
      </c>
      <c r="M2268">
        <f t="shared" si="394"/>
        <v>12.8971915373612</v>
      </c>
    </row>
    <row r="2269" spans="1:13">
      <c r="A2269" s="1">
        <v>39371</v>
      </c>
      <c r="B2269">
        <v>863.14</v>
      </c>
      <c r="C2269">
        <f t="shared" si="386"/>
        <v>0</v>
      </c>
      <c r="D2269">
        <f t="shared" si="387"/>
        <v>6.12</v>
      </c>
      <c r="E2269">
        <f t="shared" si="392"/>
        <v>6.89163256427586</v>
      </c>
      <c r="F2269">
        <f t="shared" si="393"/>
        <v>5.5214738632738</v>
      </c>
      <c r="G2269">
        <f t="shared" si="390"/>
        <v>1.24815089864243</v>
      </c>
      <c r="H2269">
        <f t="shared" si="391"/>
        <v>55.5190000544953</v>
      </c>
      <c r="I2269">
        <f t="shared" si="389"/>
        <v>867.135462773935</v>
      </c>
      <c r="J2269">
        <f t="shared" ref="J2269:J2332" si="396">(B2269*0.0741)+(J2268*0.9259)</f>
        <v>847.17992703385</v>
      </c>
      <c r="K2269">
        <f t="shared" si="395"/>
        <v>19.9555357400847</v>
      </c>
      <c r="L2269">
        <f t="shared" si="388"/>
        <v>6.12</v>
      </c>
      <c r="M2269">
        <f t="shared" si="394"/>
        <v>12.4131064275497</v>
      </c>
    </row>
    <row r="2270" spans="1:13">
      <c r="A2270" s="1">
        <v>39372</v>
      </c>
      <c r="B2270">
        <v>861.37</v>
      </c>
      <c r="C2270">
        <f t="shared" si="386"/>
        <v>0</v>
      </c>
      <c r="D2270">
        <f t="shared" si="387"/>
        <v>1.76999999999998</v>
      </c>
      <c r="E2270">
        <f t="shared" si="392"/>
        <v>6.39937309539901</v>
      </c>
      <c r="F2270">
        <f t="shared" si="393"/>
        <v>5.25351144446853</v>
      </c>
      <c r="G2270">
        <f t="shared" si="390"/>
        <v>1.21811347763161</v>
      </c>
      <c r="H2270">
        <f t="shared" si="391"/>
        <v>54.9166438018423</v>
      </c>
      <c r="I2270">
        <f t="shared" si="389"/>
        <v>866.248734599304</v>
      </c>
      <c r="J2270">
        <f t="shared" si="396"/>
        <v>848.231411440642</v>
      </c>
      <c r="K2270">
        <f t="shared" si="395"/>
        <v>18.0173231586617</v>
      </c>
      <c r="L2270">
        <f t="shared" si="388"/>
        <v>1.76999999999998</v>
      </c>
      <c r="M2270">
        <f t="shared" si="394"/>
        <v>11.6528845398675</v>
      </c>
    </row>
    <row r="2271" spans="1:13">
      <c r="A2271" s="1">
        <v>39383</v>
      </c>
      <c r="B2271">
        <v>858.06</v>
      </c>
      <c r="C2271">
        <f t="shared" si="386"/>
        <v>0</v>
      </c>
      <c r="D2271">
        <f t="shared" si="387"/>
        <v>3.31000000000006</v>
      </c>
      <c r="E2271">
        <f t="shared" si="392"/>
        <v>5.94227501715623</v>
      </c>
      <c r="F2271">
        <f t="shared" si="393"/>
        <v>5.11468919843507</v>
      </c>
      <c r="G2271">
        <f t="shared" si="390"/>
        <v>1.16180569074938</v>
      </c>
      <c r="H2271">
        <f t="shared" si="391"/>
        <v>53.7423735963357</v>
      </c>
      <c r="I2271">
        <f t="shared" si="389"/>
        <v>864.989307217931</v>
      </c>
      <c r="J2271">
        <f t="shared" si="396"/>
        <v>848.95970985289</v>
      </c>
      <c r="K2271">
        <f t="shared" si="395"/>
        <v>16.0295973650402</v>
      </c>
      <c r="L2271">
        <f t="shared" si="388"/>
        <v>3.31000000000006</v>
      </c>
      <c r="M2271">
        <f t="shared" si="394"/>
        <v>11.0569642155913</v>
      </c>
    </row>
    <row r="2272" spans="1:13">
      <c r="A2272" s="1">
        <v>39384</v>
      </c>
      <c r="B2272">
        <v>859.49</v>
      </c>
      <c r="C2272">
        <f t="shared" si="386"/>
        <v>1.43000000000006</v>
      </c>
      <c r="D2272">
        <f t="shared" si="387"/>
        <v>0</v>
      </c>
      <c r="E2272">
        <f t="shared" si="392"/>
        <v>5.61996965878793</v>
      </c>
      <c r="F2272">
        <f t="shared" si="393"/>
        <v>4.7493542556897</v>
      </c>
      <c r="G2272">
        <f t="shared" si="390"/>
        <v>1.18331237389909</v>
      </c>
      <c r="H2272">
        <f t="shared" si="391"/>
        <v>54.1980335954337</v>
      </c>
      <c r="I2272">
        <f t="shared" si="389"/>
        <v>864.143513767813</v>
      </c>
      <c r="J2272">
        <f t="shared" si="396"/>
        <v>849.740004352791</v>
      </c>
      <c r="K2272">
        <f t="shared" si="395"/>
        <v>14.4035094150216</v>
      </c>
      <c r="L2272">
        <f t="shared" si="388"/>
        <v>1.43000000000006</v>
      </c>
      <c r="M2272">
        <f t="shared" si="394"/>
        <v>10.3693239144776</v>
      </c>
    </row>
    <row r="2273" spans="1:13">
      <c r="A2273" s="1">
        <v>39385</v>
      </c>
      <c r="B2273">
        <v>864.89</v>
      </c>
      <c r="C2273">
        <f t="shared" si="386"/>
        <v>5.39999999999998</v>
      </c>
      <c r="D2273">
        <f t="shared" si="387"/>
        <v>0</v>
      </c>
      <c r="E2273">
        <f t="shared" si="392"/>
        <v>5.60425754030307</v>
      </c>
      <c r="F2273">
        <f t="shared" si="393"/>
        <v>4.41011466599758</v>
      </c>
      <c r="G2273">
        <f t="shared" si="390"/>
        <v>1.2707736566381</v>
      </c>
      <c r="H2273">
        <f t="shared" si="391"/>
        <v>55.9621454530828</v>
      </c>
      <c r="I2273">
        <f t="shared" si="389"/>
        <v>864.258323350323</v>
      </c>
      <c r="J2273">
        <f t="shared" si="396"/>
        <v>850.862619030249</v>
      </c>
      <c r="K2273">
        <f t="shared" si="395"/>
        <v>13.3957043200738</v>
      </c>
      <c r="L2273">
        <f t="shared" si="388"/>
        <v>5.39999999999998</v>
      </c>
      <c r="M2273">
        <f t="shared" si="394"/>
        <v>10.0143722063007</v>
      </c>
    </row>
    <row r="2274" spans="1:13">
      <c r="A2274" s="1">
        <v>39386</v>
      </c>
      <c r="B2274">
        <v>878.86</v>
      </c>
      <c r="C2274">
        <f t="shared" si="386"/>
        <v>13.97</v>
      </c>
      <c r="D2274">
        <f t="shared" si="387"/>
        <v>0</v>
      </c>
      <c r="E2274">
        <f t="shared" si="392"/>
        <v>6.20181057313857</v>
      </c>
      <c r="F2274">
        <f t="shared" si="393"/>
        <v>4.09510647556918</v>
      </c>
      <c r="G2274">
        <f t="shared" si="390"/>
        <v>1.51444427883321</v>
      </c>
      <c r="H2274">
        <f t="shared" si="391"/>
        <v>60.229780853842</v>
      </c>
      <c r="I2274">
        <f t="shared" si="389"/>
        <v>866.504061219044</v>
      </c>
      <c r="J2274">
        <f t="shared" si="396"/>
        <v>852.937224960108</v>
      </c>
      <c r="K2274">
        <f t="shared" si="395"/>
        <v>13.5668362589357</v>
      </c>
      <c r="L2274">
        <f t="shared" si="388"/>
        <v>13.97</v>
      </c>
      <c r="M2274">
        <f t="shared" si="394"/>
        <v>10.2969170487078</v>
      </c>
    </row>
    <row r="2275" spans="1:13">
      <c r="A2275" s="1">
        <v>39387</v>
      </c>
      <c r="B2275">
        <v>887.59</v>
      </c>
      <c r="C2275">
        <f t="shared" si="386"/>
        <v>8.73000000000002</v>
      </c>
      <c r="D2275">
        <f t="shared" si="387"/>
        <v>0</v>
      </c>
      <c r="E2275">
        <f t="shared" si="392"/>
        <v>6.3823955322001</v>
      </c>
      <c r="F2275">
        <f t="shared" si="393"/>
        <v>3.80259887017138</v>
      </c>
      <c r="G2275">
        <f t="shared" si="390"/>
        <v>1.67842987128233</v>
      </c>
      <c r="H2275">
        <f t="shared" si="391"/>
        <v>62.664693568354</v>
      </c>
      <c r="I2275">
        <f t="shared" si="389"/>
        <v>869.747078603555</v>
      </c>
      <c r="J2275">
        <f t="shared" si="396"/>
        <v>855.504995590564</v>
      </c>
      <c r="K2275">
        <f t="shared" si="395"/>
        <v>14.2420830129909</v>
      </c>
      <c r="L2275">
        <f t="shared" si="388"/>
        <v>8.73000000000002</v>
      </c>
      <c r="M2275">
        <f t="shared" si="394"/>
        <v>10.1849944023715</v>
      </c>
    </row>
    <row r="2276" spans="1:13">
      <c r="A2276" s="1">
        <v>39390</v>
      </c>
      <c r="B2276">
        <v>876.6</v>
      </c>
      <c r="C2276">
        <f t="shared" si="386"/>
        <v>0</v>
      </c>
      <c r="D2276">
        <f t="shared" si="387"/>
        <v>10.99</v>
      </c>
      <c r="E2276">
        <f t="shared" si="392"/>
        <v>5.92651013704295</v>
      </c>
      <c r="F2276">
        <f t="shared" si="393"/>
        <v>4.31598466515914</v>
      </c>
      <c r="G2276">
        <f t="shared" si="390"/>
        <v>1.37315365943832</v>
      </c>
      <c r="H2276">
        <f t="shared" si="391"/>
        <v>57.861978468066</v>
      </c>
      <c r="I2276">
        <f t="shared" si="389"/>
        <v>870.801057914328</v>
      </c>
      <c r="J2276">
        <f t="shared" si="396"/>
        <v>857.068135417303</v>
      </c>
      <c r="K2276">
        <f t="shared" si="395"/>
        <v>13.7329224970249</v>
      </c>
      <c r="L2276">
        <f t="shared" si="388"/>
        <v>10.99</v>
      </c>
      <c r="M2276">
        <f t="shared" si="394"/>
        <v>10.2424948022021</v>
      </c>
    </row>
    <row r="2277" spans="1:13">
      <c r="A2277" s="1">
        <v>39391</v>
      </c>
      <c r="B2277">
        <v>874.54</v>
      </c>
      <c r="C2277">
        <f t="shared" si="386"/>
        <v>0</v>
      </c>
      <c r="D2277">
        <f t="shared" si="387"/>
        <v>2.06000000000006</v>
      </c>
      <c r="E2277">
        <f t="shared" si="392"/>
        <v>5.50318798439703</v>
      </c>
      <c r="F2277">
        <f t="shared" si="393"/>
        <v>4.15484290336207</v>
      </c>
      <c r="G2277">
        <f t="shared" si="390"/>
        <v>1.32452372144898</v>
      </c>
      <c r="H2277">
        <f t="shared" si="391"/>
        <v>56.9804347113028</v>
      </c>
      <c r="I2277">
        <f t="shared" si="389"/>
        <v>871.376107207104</v>
      </c>
      <c r="J2277">
        <f t="shared" si="396"/>
        <v>858.362800582881</v>
      </c>
      <c r="K2277">
        <f t="shared" si="395"/>
        <v>13.0133066242234</v>
      </c>
      <c r="L2277">
        <f t="shared" si="388"/>
        <v>2.06000000000006</v>
      </c>
      <c r="M2277">
        <f t="shared" si="394"/>
        <v>9.65803088775909</v>
      </c>
    </row>
    <row r="2278" spans="1:13">
      <c r="A2278" s="1">
        <v>39392</v>
      </c>
      <c r="B2278">
        <v>877.44</v>
      </c>
      <c r="C2278">
        <f t="shared" si="386"/>
        <v>2.90000000000009</v>
      </c>
      <c r="D2278">
        <f t="shared" si="387"/>
        <v>0</v>
      </c>
      <c r="E2278">
        <f t="shared" si="392"/>
        <v>5.31724598551153</v>
      </c>
      <c r="F2278">
        <f t="shared" si="393"/>
        <v>3.85806841026477</v>
      </c>
      <c r="G2278">
        <f t="shared" si="390"/>
        <v>1.37821454159923</v>
      </c>
      <c r="H2278">
        <f t="shared" si="391"/>
        <v>57.9516489152593</v>
      </c>
      <c r="I2278">
        <f t="shared" si="389"/>
        <v>872.308733918652</v>
      </c>
      <c r="J2278">
        <f t="shared" si="396"/>
        <v>859.776421059689</v>
      </c>
      <c r="K2278">
        <f t="shared" si="395"/>
        <v>12.5323128589623</v>
      </c>
      <c r="L2278">
        <f t="shared" si="388"/>
        <v>2.90000000000009</v>
      </c>
      <c r="M2278">
        <f t="shared" si="394"/>
        <v>9.17531439577631</v>
      </c>
    </row>
    <row r="2279" spans="1:13">
      <c r="A2279" s="1">
        <v>39393</v>
      </c>
      <c r="B2279">
        <v>880.06</v>
      </c>
      <c r="C2279">
        <f t="shared" si="386"/>
        <v>2.61999999999989</v>
      </c>
      <c r="D2279">
        <f t="shared" si="387"/>
        <v>0</v>
      </c>
      <c r="E2279">
        <f t="shared" si="392"/>
        <v>5.12458555797499</v>
      </c>
      <c r="F2279">
        <f t="shared" si="393"/>
        <v>3.58249209524586</v>
      </c>
      <c r="G2279">
        <f t="shared" si="390"/>
        <v>1.43045271887007</v>
      </c>
      <c r="H2279">
        <f t="shared" si="391"/>
        <v>58.8554020312354</v>
      </c>
      <c r="I2279">
        <f t="shared" si="389"/>
        <v>873.500878641963</v>
      </c>
      <c r="J2279">
        <f t="shared" si="396"/>
        <v>861.279434259166</v>
      </c>
      <c r="K2279">
        <f t="shared" si="395"/>
        <v>12.2214443827967</v>
      </c>
      <c r="L2279">
        <f t="shared" si="388"/>
        <v>2.61999999999989</v>
      </c>
      <c r="M2279">
        <f t="shared" si="394"/>
        <v>8.70707765322085</v>
      </c>
    </row>
    <row r="2280" spans="1:13">
      <c r="A2280" s="1">
        <v>39394</v>
      </c>
      <c r="B2280">
        <v>882.45</v>
      </c>
      <c r="C2280">
        <f t="shared" si="386"/>
        <v>2.3900000000001</v>
      </c>
      <c r="D2280">
        <f t="shared" si="387"/>
        <v>0</v>
      </c>
      <c r="E2280">
        <f t="shared" si="392"/>
        <v>4.92925801811964</v>
      </c>
      <c r="F2280">
        <f t="shared" si="393"/>
        <v>3.3265998027283</v>
      </c>
      <c r="G2280">
        <f t="shared" si="390"/>
        <v>1.48177066988248</v>
      </c>
      <c r="H2280">
        <f t="shared" si="391"/>
        <v>59.7061883220921</v>
      </c>
      <c r="I2280">
        <f t="shared" si="389"/>
        <v>874.877253506829</v>
      </c>
      <c r="J2280">
        <f t="shared" si="396"/>
        <v>862.848173180562</v>
      </c>
      <c r="K2280">
        <f t="shared" si="395"/>
        <v>12.029080326267</v>
      </c>
      <c r="L2280">
        <f t="shared" si="388"/>
        <v>2.3900000000001</v>
      </c>
      <c r="M2280">
        <f t="shared" si="394"/>
        <v>8.25585782084794</v>
      </c>
    </row>
    <row r="2281" spans="1:13">
      <c r="A2281" s="1">
        <v>39398</v>
      </c>
      <c r="B2281">
        <v>889.12</v>
      </c>
      <c r="C2281">
        <f t="shared" si="386"/>
        <v>6.66999999999996</v>
      </c>
      <c r="D2281">
        <f t="shared" si="387"/>
        <v>0</v>
      </c>
      <c r="E2281">
        <f t="shared" si="392"/>
        <v>5.05359673111109</v>
      </c>
      <c r="F2281">
        <f t="shared" si="393"/>
        <v>3.08898553110485</v>
      </c>
      <c r="G2281">
        <f t="shared" si="390"/>
        <v>1.63600530990624</v>
      </c>
      <c r="H2281">
        <f t="shared" si="391"/>
        <v>62.0638093465916</v>
      </c>
      <c r="I2281">
        <f t="shared" si="389"/>
        <v>877.067787917479</v>
      </c>
      <c r="J2281">
        <f t="shared" si="396"/>
        <v>864.794915547882</v>
      </c>
      <c r="K2281">
        <f t="shared" si="395"/>
        <v>12.2728723695964</v>
      </c>
      <c r="L2281">
        <f t="shared" si="388"/>
        <v>6.66999999999996</v>
      </c>
      <c r="M2281">
        <f t="shared" si="394"/>
        <v>8.14258226221594</v>
      </c>
    </row>
    <row r="2282" spans="1:13">
      <c r="A2282" s="1">
        <v>39399</v>
      </c>
      <c r="B2282">
        <v>892.28</v>
      </c>
      <c r="C2282">
        <f t="shared" si="386"/>
        <v>3.15999999999997</v>
      </c>
      <c r="D2282">
        <f t="shared" si="387"/>
        <v>0</v>
      </c>
      <c r="E2282">
        <f t="shared" si="392"/>
        <v>4.91833982174601</v>
      </c>
      <c r="F2282">
        <f t="shared" si="393"/>
        <v>2.8683437074545</v>
      </c>
      <c r="G2282">
        <f t="shared" si="390"/>
        <v>1.71469681578389</v>
      </c>
      <c r="H2282">
        <f t="shared" si="391"/>
        <v>63.1634739398609</v>
      </c>
      <c r="I2282">
        <f t="shared" si="389"/>
        <v>879.40742613577</v>
      </c>
      <c r="J2282">
        <f t="shared" si="396"/>
        <v>866.831560305784</v>
      </c>
      <c r="K2282">
        <f t="shared" si="395"/>
        <v>12.5758658299862</v>
      </c>
      <c r="L2282">
        <f t="shared" si="388"/>
        <v>3.15999999999997</v>
      </c>
      <c r="M2282">
        <f t="shared" si="394"/>
        <v>7.78668352920052</v>
      </c>
    </row>
    <row r="2283" spans="1:13">
      <c r="A2283" s="1">
        <v>39400</v>
      </c>
      <c r="B2283">
        <v>902.45</v>
      </c>
      <c r="C2283">
        <f t="shared" si="386"/>
        <v>10.1700000000001</v>
      </c>
      <c r="D2283">
        <f t="shared" si="387"/>
        <v>0</v>
      </c>
      <c r="E2283">
        <f t="shared" si="392"/>
        <v>5.29345840590701</v>
      </c>
      <c r="F2283">
        <f t="shared" si="393"/>
        <v>2.6634620140649</v>
      </c>
      <c r="G2283">
        <f t="shared" si="390"/>
        <v>1.987435292095</v>
      </c>
      <c r="H2283">
        <f t="shared" si="391"/>
        <v>66.5264716311653</v>
      </c>
      <c r="I2283">
        <f t="shared" si="389"/>
        <v>882.951373996089</v>
      </c>
      <c r="J2283">
        <f t="shared" si="396"/>
        <v>869.470886687125</v>
      </c>
      <c r="K2283">
        <f t="shared" si="395"/>
        <v>13.4804873089635</v>
      </c>
      <c r="L2283">
        <f t="shared" si="388"/>
        <v>10.1700000000001</v>
      </c>
      <c r="M2283">
        <f t="shared" si="394"/>
        <v>7.95692041997191</v>
      </c>
    </row>
    <row r="2284" spans="1:13">
      <c r="A2284" s="1">
        <v>39401</v>
      </c>
      <c r="B2284">
        <v>915.38</v>
      </c>
      <c r="C2284">
        <f t="shared" si="386"/>
        <v>12.9299999999999</v>
      </c>
      <c r="D2284">
        <f t="shared" si="387"/>
        <v>0</v>
      </c>
      <c r="E2284">
        <f t="shared" si="392"/>
        <v>5.83892566262794</v>
      </c>
      <c r="F2284">
        <f t="shared" si="393"/>
        <v>2.47321472734598</v>
      </c>
      <c r="G2284">
        <f t="shared" si="390"/>
        <v>2.36086482830131</v>
      </c>
      <c r="H2284">
        <f t="shared" si="391"/>
        <v>70.2457536649746</v>
      </c>
      <c r="I2284">
        <f t="shared" si="389"/>
        <v>887.93889667549</v>
      </c>
      <c r="J2284">
        <f t="shared" si="396"/>
        <v>872.872751983609</v>
      </c>
      <c r="K2284">
        <f t="shared" si="395"/>
        <v>15.0661446918809</v>
      </c>
      <c r="L2284">
        <f t="shared" si="388"/>
        <v>12.9299999999999</v>
      </c>
      <c r="M2284">
        <f t="shared" si="394"/>
        <v>8.31214038997392</v>
      </c>
    </row>
    <row r="2285" spans="1:13">
      <c r="A2285" s="1">
        <v>39404</v>
      </c>
      <c r="B2285">
        <v>851.55</v>
      </c>
      <c r="C2285">
        <f t="shared" si="386"/>
        <v>0</v>
      </c>
      <c r="D2285">
        <f t="shared" si="387"/>
        <v>63.83</v>
      </c>
      <c r="E2285">
        <f t="shared" si="392"/>
        <v>5.4218595438688</v>
      </c>
      <c r="F2285">
        <f t="shared" si="393"/>
        <v>6.85584224682127</v>
      </c>
      <c r="G2285">
        <f t="shared" si="390"/>
        <v>0.790837850212009</v>
      </c>
      <c r="H2285">
        <f t="shared" si="391"/>
        <v>44.1602152935502</v>
      </c>
      <c r="I2285">
        <f t="shared" si="389"/>
        <v>882.3422843668</v>
      </c>
      <c r="J2285">
        <f t="shared" si="396"/>
        <v>871.292736061624</v>
      </c>
      <c r="K2285">
        <f t="shared" si="395"/>
        <v>11.0495483051759</v>
      </c>
      <c r="L2285">
        <f t="shared" si="388"/>
        <v>63.83</v>
      </c>
      <c r="M2285">
        <f t="shared" si="394"/>
        <v>12.2777017906901</v>
      </c>
    </row>
    <row r="2286" spans="1:13">
      <c r="A2286" s="1">
        <v>39405</v>
      </c>
      <c r="B2286">
        <v>855</v>
      </c>
      <c r="C2286">
        <f t="shared" si="386"/>
        <v>3.45000000000005</v>
      </c>
      <c r="D2286">
        <f t="shared" si="387"/>
        <v>0</v>
      </c>
      <c r="E2286">
        <f t="shared" si="392"/>
        <v>5.28101243359246</v>
      </c>
      <c r="F2286">
        <f t="shared" si="393"/>
        <v>6.36613922919118</v>
      </c>
      <c r="G2286">
        <f t="shared" si="390"/>
        <v>0.829547115365778</v>
      </c>
      <c r="H2286">
        <f t="shared" si="391"/>
        <v>45.3416645244432</v>
      </c>
      <c r="I2286">
        <f t="shared" si="389"/>
        <v>878.137041031186</v>
      </c>
      <c r="J2286">
        <f t="shared" si="396"/>
        <v>870.085444319458</v>
      </c>
      <c r="K2286">
        <f t="shared" si="395"/>
        <v>8.05159671172839</v>
      </c>
      <c r="L2286">
        <f t="shared" si="388"/>
        <v>3.45000000000005</v>
      </c>
      <c r="M2286">
        <f t="shared" si="394"/>
        <v>11.6471516627836</v>
      </c>
    </row>
    <row r="2287" spans="1:13">
      <c r="A2287" s="1">
        <v>39406</v>
      </c>
      <c r="B2287">
        <v>852.68</v>
      </c>
      <c r="C2287">
        <f t="shared" si="386"/>
        <v>0</v>
      </c>
      <c r="D2287">
        <f t="shared" si="387"/>
        <v>2.32000000000005</v>
      </c>
      <c r="E2287">
        <f t="shared" si="392"/>
        <v>4.90379725976443</v>
      </c>
      <c r="F2287">
        <f t="shared" si="393"/>
        <v>6.07712928424895</v>
      </c>
      <c r="G2287">
        <f t="shared" si="390"/>
        <v>0.806926598134808</v>
      </c>
      <c r="H2287">
        <f t="shared" si="391"/>
        <v>44.6574088271075</v>
      </c>
      <c r="I2287">
        <f t="shared" si="389"/>
        <v>874.22174812059</v>
      </c>
      <c r="J2287">
        <f t="shared" si="396"/>
        <v>868.795700895386</v>
      </c>
      <c r="K2287">
        <f t="shared" si="395"/>
        <v>5.42604722520389</v>
      </c>
      <c r="L2287">
        <f t="shared" si="388"/>
        <v>2.32000000000005</v>
      </c>
      <c r="M2287">
        <f t="shared" si="394"/>
        <v>10.9809265440134</v>
      </c>
    </row>
    <row r="2288" spans="1:13">
      <c r="A2288" s="1">
        <v>39407</v>
      </c>
      <c r="B2288">
        <v>855.56</v>
      </c>
      <c r="C2288">
        <f t="shared" si="386"/>
        <v>2.88</v>
      </c>
      <c r="D2288">
        <f t="shared" si="387"/>
        <v>0</v>
      </c>
      <c r="E2288">
        <f t="shared" si="392"/>
        <v>4.7592403126384</v>
      </c>
      <c r="F2288">
        <f t="shared" si="393"/>
        <v>5.64304862108831</v>
      </c>
      <c r="G2288">
        <f t="shared" si="390"/>
        <v>0.843381057333604</v>
      </c>
      <c r="H2288">
        <f t="shared" si="391"/>
        <v>45.7518565669504</v>
      </c>
      <c r="I2288">
        <f t="shared" si="389"/>
        <v>871.351571259643</v>
      </c>
      <c r="J2288">
        <f t="shared" si="396"/>
        <v>867.814935459038</v>
      </c>
      <c r="K2288">
        <f t="shared" si="395"/>
        <v>3.53663580060538</v>
      </c>
      <c r="L2288">
        <f t="shared" si="388"/>
        <v>2.88</v>
      </c>
      <c r="M2288">
        <f t="shared" si="394"/>
        <v>10.4022889337267</v>
      </c>
    </row>
    <row r="2289" spans="1:13">
      <c r="A2289" s="1">
        <v>39408</v>
      </c>
      <c r="B2289">
        <v>856.24</v>
      </c>
      <c r="C2289">
        <f t="shared" si="386"/>
        <v>0.680000000000064</v>
      </c>
      <c r="D2289">
        <f t="shared" si="387"/>
        <v>0</v>
      </c>
      <c r="E2289">
        <f t="shared" si="392"/>
        <v>4.4678660045928</v>
      </c>
      <c r="F2289">
        <f t="shared" si="393"/>
        <v>5.239973719582</v>
      </c>
      <c r="G2289">
        <f t="shared" si="390"/>
        <v>0.852650460420478</v>
      </c>
      <c r="H2289">
        <f t="shared" si="391"/>
        <v>46.0232773875197</v>
      </c>
      <c r="I2289">
        <f t="shared" si="389"/>
        <v>869.02741159991</v>
      </c>
      <c r="J2289">
        <f t="shared" si="396"/>
        <v>866.957232741523</v>
      </c>
      <c r="K2289">
        <f t="shared" si="395"/>
        <v>2.07017885838695</v>
      </c>
      <c r="L2289">
        <f t="shared" si="388"/>
        <v>0.680000000000064</v>
      </c>
      <c r="M2289">
        <f t="shared" si="394"/>
        <v>9.70783972417481</v>
      </c>
    </row>
    <row r="2290" spans="1:13">
      <c r="A2290" s="1">
        <v>39411</v>
      </c>
      <c r="B2290">
        <v>861.29</v>
      </c>
      <c r="C2290">
        <f t="shared" si="386"/>
        <v>5.04999999999995</v>
      </c>
      <c r="D2290">
        <f t="shared" si="387"/>
        <v>0</v>
      </c>
      <c r="E2290">
        <f t="shared" si="392"/>
        <v>4.50944700426474</v>
      </c>
      <c r="F2290">
        <f t="shared" si="393"/>
        <v>4.865689882469</v>
      </c>
      <c r="G2290">
        <f t="shared" si="390"/>
        <v>0.926784713615267</v>
      </c>
      <c r="H2290">
        <f t="shared" si="391"/>
        <v>48.100065724329</v>
      </c>
      <c r="I2290">
        <f t="shared" si="389"/>
        <v>867.837397695844</v>
      </c>
      <c r="J2290">
        <f t="shared" si="396"/>
        <v>866.537290795376</v>
      </c>
      <c r="K2290">
        <f t="shared" si="395"/>
        <v>1.30010690046765</v>
      </c>
      <c r="L2290">
        <f t="shared" si="388"/>
        <v>5.04999999999995</v>
      </c>
      <c r="M2290">
        <f t="shared" si="394"/>
        <v>9.37513688673375</v>
      </c>
    </row>
    <row r="2291" spans="1:13">
      <c r="A2291" s="1">
        <v>39412</v>
      </c>
      <c r="B2291">
        <v>867.61</v>
      </c>
      <c r="C2291">
        <f t="shared" si="386"/>
        <v>6.32000000000005</v>
      </c>
      <c r="D2291">
        <f t="shared" si="387"/>
        <v>0</v>
      </c>
      <c r="E2291">
        <f t="shared" si="392"/>
        <v>4.63877221824583</v>
      </c>
      <c r="F2291">
        <f t="shared" si="393"/>
        <v>4.51814060514979</v>
      </c>
      <c r="G2291">
        <f t="shared" si="390"/>
        <v>1.0266993933209</v>
      </c>
      <c r="H2291">
        <f t="shared" si="391"/>
        <v>50.6586915012876</v>
      </c>
      <c r="I2291">
        <f t="shared" si="389"/>
        <v>867.802423930223</v>
      </c>
      <c r="J2291">
        <f t="shared" si="396"/>
        <v>866.616778547439</v>
      </c>
      <c r="K2291">
        <f t="shared" si="395"/>
        <v>1.18564538278417</v>
      </c>
      <c r="L2291">
        <f t="shared" si="388"/>
        <v>6.32000000000005</v>
      </c>
      <c r="M2291">
        <f t="shared" si="394"/>
        <v>9.15691282339563</v>
      </c>
    </row>
    <row r="2292" spans="1:13">
      <c r="A2292" s="1">
        <v>39413</v>
      </c>
      <c r="B2292">
        <v>869.38</v>
      </c>
      <c r="C2292">
        <f t="shared" si="386"/>
        <v>1.76999999999998</v>
      </c>
      <c r="D2292">
        <f t="shared" si="387"/>
        <v>0</v>
      </c>
      <c r="E2292">
        <f t="shared" si="392"/>
        <v>4.43385991694256</v>
      </c>
      <c r="F2292">
        <f t="shared" si="393"/>
        <v>4.19541627621052</v>
      </c>
      <c r="G2292">
        <f t="shared" si="390"/>
        <v>1.05683432227789</v>
      </c>
      <c r="H2292">
        <f t="shared" si="391"/>
        <v>51.3815969925799</v>
      </c>
      <c r="I2292">
        <f t="shared" si="389"/>
        <v>868.045055129754</v>
      </c>
      <c r="J2292">
        <f t="shared" si="396"/>
        <v>866.821533257073</v>
      </c>
      <c r="K2292">
        <f t="shared" si="395"/>
        <v>1.22352187268109</v>
      </c>
      <c r="L2292">
        <f t="shared" si="388"/>
        <v>1.76999999999998</v>
      </c>
      <c r="M2292">
        <f t="shared" si="394"/>
        <v>8.62927619315308</v>
      </c>
    </row>
    <row r="2293" spans="1:13">
      <c r="A2293" s="1">
        <v>39414</v>
      </c>
      <c r="B2293">
        <v>879.58</v>
      </c>
      <c r="C2293">
        <f t="shared" si="386"/>
        <v>10.2</v>
      </c>
      <c r="D2293">
        <f t="shared" si="387"/>
        <v>0</v>
      </c>
      <c r="E2293">
        <f t="shared" si="392"/>
        <v>4.84572706573238</v>
      </c>
      <c r="F2293">
        <f t="shared" si="393"/>
        <v>3.89574368505263</v>
      </c>
      <c r="G2293">
        <f t="shared" si="390"/>
        <v>1.24385161280623</v>
      </c>
      <c r="H2293">
        <f t="shared" si="391"/>
        <v>55.4337731473531</v>
      </c>
      <c r="I2293">
        <f t="shared" si="389"/>
        <v>869.819129650798</v>
      </c>
      <c r="J2293">
        <f t="shared" si="396"/>
        <v>867.766935642724</v>
      </c>
      <c r="K2293">
        <f t="shared" si="395"/>
        <v>2.05219400807402</v>
      </c>
      <c r="L2293">
        <f t="shared" si="388"/>
        <v>10.2</v>
      </c>
      <c r="M2293">
        <f t="shared" si="394"/>
        <v>8.74147075078501</v>
      </c>
    </row>
    <row r="2294" spans="1:13">
      <c r="A2294" s="1">
        <v>39415</v>
      </c>
      <c r="B2294">
        <v>897.29</v>
      </c>
      <c r="C2294">
        <f t="shared" si="386"/>
        <v>17.7099999999999</v>
      </c>
      <c r="D2294">
        <f t="shared" si="387"/>
        <v>0</v>
      </c>
      <c r="E2294">
        <f t="shared" si="392"/>
        <v>5.76460370389435</v>
      </c>
      <c r="F2294">
        <f t="shared" si="393"/>
        <v>3.61747627897744</v>
      </c>
      <c r="G2294">
        <f t="shared" si="390"/>
        <v>1.59354291758448</v>
      </c>
      <c r="H2294">
        <f t="shared" si="391"/>
        <v>61.4427047564973</v>
      </c>
      <c r="I2294">
        <f t="shared" si="389"/>
        <v>874.044149510505</v>
      </c>
      <c r="J2294">
        <f t="shared" si="396"/>
        <v>869.954594711598</v>
      </c>
      <c r="K2294">
        <f t="shared" si="395"/>
        <v>4.0895547989071</v>
      </c>
      <c r="L2294">
        <f t="shared" si="388"/>
        <v>17.7099999999999</v>
      </c>
      <c r="M2294">
        <f t="shared" si="394"/>
        <v>9.38207998287179</v>
      </c>
    </row>
    <row r="2295" spans="1:13">
      <c r="A2295" s="1">
        <v>39418</v>
      </c>
      <c r="B2295">
        <v>922.44</v>
      </c>
      <c r="C2295">
        <f t="shared" si="386"/>
        <v>25.1500000000001</v>
      </c>
      <c r="D2295">
        <f t="shared" si="387"/>
        <v>0</v>
      </c>
      <c r="E2295">
        <f t="shared" si="392"/>
        <v>7.1492748679019</v>
      </c>
      <c r="F2295">
        <f t="shared" si="393"/>
        <v>3.35908511619334</v>
      </c>
      <c r="G2295">
        <f t="shared" si="390"/>
        <v>2.12833989631194</v>
      </c>
      <c r="H2295">
        <f t="shared" si="391"/>
        <v>68.0341640248581</v>
      </c>
      <c r="I2295">
        <f t="shared" si="389"/>
        <v>881.48743131579</v>
      </c>
      <c r="J2295">
        <f t="shared" si="396"/>
        <v>873.843763243469</v>
      </c>
      <c r="K2295">
        <f t="shared" si="395"/>
        <v>7.64366807232079</v>
      </c>
      <c r="L2295">
        <f t="shared" si="388"/>
        <v>25.1500000000001</v>
      </c>
      <c r="M2295">
        <f t="shared" si="394"/>
        <v>10.5083599840952</v>
      </c>
    </row>
    <row r="2296" spans="1:13">
      <c r="A2296" s="1">
        <v>39419</v>
      </c>
      <c r="B2296">
        <v>942.99</v>
      </c>
      <c r="C2296">
        <f t="shared" si="386"/>
        <v>20.55</v>
      </c>
      <c r="D2296">
        <f t="shared" si="387"/>
        <v>0</v>
      </c>
      <c r="E2296">
        <f t="shared" si="392"/>
        <v>8.10646952019462</v>
      </c>
      <c r="F2296">
        <f t="shared" si="393"/>
        <v>3.11915046503667</v>
      </c>
      <c r="G2296">
        <f t="shared" si="390"/>
        <v>2.59893506615408</v>
      </c>
      <c r="H2296">
        <f t="shared" si="391"/>
        <v>72.2140027086227</v>
      </c>
      <c r="I2296">
        <f t="shared" si="389"/>
        <v>890.946526379421</v>
      </c>
      <c r="J2296">
        <f t="shared" si="396"/>
        <v>878.967499387128</v>
      </c>
      <c r="K2296">
        <f t="shared" si="395"/>
        <v>11.9790269922934</v>
      </c>
      <c r="L2296">
        <f t="shared" si="388"/>
        <v>20.55</v>
      </c>
      <c r="M2296">
        <f t="shared" si="394"/>
        <v>11.2256199852313</v>
      </c>
    </row>
    <row r="2297" spans="1:13">
      <c r="A2297" s="1">
        <v>39420</v>
      </c>
      <c r="B2297">
        <v>963.79</v>
      </c>
      <c r="C2297">
        <f t="shared" si="386"/>
        <v>20.8</v>
      </c>
      <c r="D2297">
        <f t="shared" si="387"/>
        <v>0</v>
      </c>
      <c r="E2297">
        <f t="shared" si="392"/>
        <v>9.01315026875214</v>
      </c>
      <c r="F2297">
        <f t="shared" si="393"/>
        <v>2.89635400324833</v>
      </c>
      <c r="G2297">
        <f t="shared" si="390"/>
        <v>3.11189525128616</v>
      </c>
      <c r="H2297">
        <f t="shared" si="391"/>
        <v>75.6803143346803</v>
      </c>
      <c r="I2297">
        <f t="shared" si="389"/>
        <v>902.149852622266</v>
      </c>
      <c r="J2297">
        <f t="shared" si="396"/>
        <v>885.252846682542</v>
      </c>
      <c r="K2297">
        <f t="shared" si="395"/>
        <v>16.8970059397246</v>
      </c>
      <c r="L2297">
        <f t="shared" si="388"/>
        <v>20.8</v>
      </c>
      <c r="M2297">
        <f t="shared" si="394"/>
        <v>11.9095042720005</v>
      </c>
    </row>
    <row r="2298" spans="1:13">
      <c r="A2298" s="1">
        <v>39421</v>
      </c>
      <c r="B2298">
        <v>974.41</v>
      </c>
      <c r="C2298">
        <f t="shared" si="386"/>
        <v>10.62</v>
      </c>
      <c r="D2298">
        <f t="shared" si="387"/>
        <v>0</v>
      </c>
      <c r="E2298">
        <f t="shared" si="392"/>
        <v>9.12792524955556</v>
      </c>
      <c r="F2298">
        <f t="shared" si="393"/>
        <v>2.68947157444488</v>
      </c>
      <c r="G2298">
        <f t="shared" si="390"/>
        <v>3.3939474714246</v>
      </c>
      <c r="H2298">
        <f t="shared" si="391"/>
        <v>77.2414211479915</v>
      </c>
      <c r="I2298">
        <f t="shared" si="389"/>
        <v>913.263463288962</v>
      </c>
      <c r="J2298">
        <f t="shared" si="396"/>
        <v>891.859391743365</v>
      </c>
      <c r="K2298">
        <f t="shared" si="395"/>
        <v>21.4040715455964</v>
      </c>
      <c r="L2298">
        <f t="shared" si="388"/>
        <v>10.62</v>
      </c>
      <c r="M2298">
        <f t="shared" si="394"/>
        <v>11.8173968240004</v>
      </c>
    </row>
    <row r="2299" spans="1:13">
      <c r="A2299" s="1">
        <v>39422</v>
      </c>
      <c r="B2299">
        <v>992.81</v>
      </c>
      <c r="C2299">
        <f t="shared" si="386"/>
        <v>18.4</v>
      </c>
      <c r="D2299">
        <f t="shared" si="387"/>
        <v>0</v>
      </c>
      <c r="E2299">
        <f t="shared" si="392"/>
        <v>9.79021630315873</v>
      </c>
      <c r="F2299">
        <f t="shared" si="393"/>
        <v>2.49736646198453</v>
      </c>
      <c r="G2299">
        <f t="shared" si="390"/>
        <v>3.92021613655327</v>
      </c>
      <c r="H2299">
        <f t="shared" si="391"/>
        <v>79.6756895988613</v>
      </c>
      <c r="I2299">
        <f t="shared" si="389"/>
        <v>925.497720635119</v>
      </c>
      <c r="J2299">
        <f t="shared" si="396"/>
        <v>899.339831815182</v>
      </c>
      <c r="K2299">
        <f t="shared" si="395"/>
        <v>26.1578888199374</v>
      </c>
      <c r="L2299">
        <f t="shared" si="388"/>
        <v>18.4</v>
      </c>
      <c r="M2299">
        <f t="shared" si="394"/>
        <v>12.2875827651433</v>
      </c>
    </row>
    <row r="2300" spans="1:13">
      <c r="A2300" s="1">
        <v>39425</v>
      </c>
      <c r="B2300">
        <v>1000.49</v>
      </c>
      <c r="C2300">
        <f t="shared" si="386"/>
        <v>7.68000000000006</v>
      </c>
      <c r="D2300">
        <f t="shared" si="387"/>
        <v>0</v>
      </c>
      <c r="E2300">
        <f t="shared" si="392"/>
        <v>9.63948656721882</v>
      </c>
      <c r="F2300">
        <f t="shared" si="393"/>
        <v>2.31898314327135</v>
      </c>
      <c r="G2300">
        <f t="shared" si="390"/>
        <v>4.15677302148068</v>
      </c>
      <c r="H2300">
        <f t="shared" si="391"/>
        <v>80.6080276204814</v>
      </c>
      <c r="I2300">
        <f t="shared" si="389"/>
        <v>937.031533201438</v>
      </c>
      <c r="J2300">
        <f t="shared" si="396"/>
        <v>906.835059277677</v>
      </c>
      <c r="K2300">
        <f t="shared" si="395"/>
        <v>30.196473923761</v>
      </c>
      <c r="L2300">
        <f t="shared" si="388"/>
        <v>7.68000000000006</v>
      </c>
      <c r="M2300">
        <f t="shared" si="394"/>
        <v>11.9584697104902</v>
      </c>
    </row>
    <row r="2301" spans="1:13">
      <c r="A2301" s="1">
        <v>39426</v>
      </c>
      <c r="B2301">
        <v>992.2</v>
      </c>
      <c r="C2301">
        <f t="shared" si="386"/>
        <v>0</v>
      </c>
      <c r="D2301">
        <f t="shared" si="387"/>
        <v>8.28999999999996</v>
      </c>
      <c r="E2301">
        <f t="shared" si="392"/>
        <v>8.95095181241748</v>
      </c>
      <c r="F2301">
        <f t="shared" si="393"/>
        <v>2.7454843473234</v>
      </c>
      <c r="G2301">
        <f t="shared" si="390"/>
        <v>3.2602450715641</v>
      </c>
      <c r="H2301">
        <f t="shared" si="391"/>
        <v>76.5271719536815</v>
      </c>
      <c r="I2301">
        <f t="shared" si="389"/>
        <v>945.516443395057</v>
      </c>
      <c r="J2301">
        <f t="shared" si="396"/>
        <v>913.160601385201</v>
      </c>
      <c r="K2301">
        <f t="shared" si="395"/>
        <v>32.3558420098557</v>
      </c>
      <c r="L2301">
        <f t="shared" si="388"/>
        <v>8.28999999999996</v>
      </c>
      <c r="M2301">
        <f t="shared" si="394"/>
        <v>11.6964361597409</v>
      </c>
    </row>
    <row r="2302" spans="1:13">
      <c r="A2302" s="1">
        <v>39427</v>
      </c>
      <c r="B2302">
        <v>996.29</v>
      </c>
      <c r="C2302">
        <f t="shared" si="386"/>
        <v>4.08999999999992</v>
      </c>
      <c r="D2302">
        <f t="shared" si="387"/>
        <v>0</v>
      </c>
      <c r="E2302">
        <f t="shared" si="392"/>
        <v>8.60374096867337</v>
      </c>
      <c r="F2302">
        <f t="shared" si="393"/>
        <v>2.54937832251458</v>
      </c>
      <c r="G2302">
        <f t="shared" si="390"/>
        <v>3.37483883529184</v>
      </c>
      <c r="H2302">
        <f t="shared" si="391"/>
        <v>77.1420151084653</v>
      </c>
      <c r="I2302">
        <f t="shared" si="389"/>
        <v>953.325416400897</v>
      </c>
      <c r="J2302">
        <f t="shared" si="396"/>
        <v>919.320489822557</v>
      </c>
      <c r="K2302">
        <f t="shared" si="395"/>
        <v>34.0049265783393</v>
      </c>
      <c r="L2302">
        <f t="shared" si="388"/>
        <v>4.08999999999992</v>
      </c>
      <c r="M2302">
        <f t="shared" si="394"/>
        <v>11.153119291188</v>
      </c>
    </row>
    <row r="2303" spans="1:13">
      <c r="A2303" s="1">
        <v>39428</v>
      </c>
      <c r="B2303">
        <v>1000.27</v>
      </c>
      <c r="C2303">
        <f t="shared" si="386"/>
        <v>3.98000000000002</v>
      </c>
      <c r="D2303">
        <f t="shared" si="387"/>
        <v>0</v>
      </c>
      <c r="E2303">
        <f t="shared" si="392"/>
        <v>8.27347375662527</v>
      </c>
      <c r="F2303">
        <f t="shared" si="393"/>
        <v>2.3672798709064</v>
      </c>
      <c r="G2303">
        <f t="shared" si="390"/>
        <v>3.49492844437421</v>
      </c>
      <c r="H2303">
        <f t="shared" si="391"/>
        <v>77.7527048010834</v>
      </c>
      <c r="I2303">
        <f t="shared" si="389"/>
        <v>960.545493358439</v>
      </c>
      <c r="J2303">
        <f t="shared" si="396"/>
        <v>925.318848526706</v>
      </c>
      <c r="K2303">
        <f t="shared" si="395"/>
        <v>35.2266448317329</v>
      </c>
      <c r="L2303">
        <f t="shared" si="388"/>
        <v>3.98000000000002</v>
      </c>
      <c r="M2303">
        <f t="shared" si="394"/>
        <v>10.6407536275317</v>
      </c>
    </row>
    <row r="2304" spans="1:13">
      <c r="A2304" s="1">
        <v>39429</v>
      </c>
      <c r="B2304">
        <v>1024.51</v>
      </c>
      <c r="C2304">
        <f t="shared" si="386"/>
        <v>24.24</v>
      </c>
      <c r="D2304">
        <f t="shared" si="387"/>
        <v>0</v>
      </c>
      <c r="E2304">
        <f t="shared" si="392"/>
        <v>9.41393991686633</v>
      </c>
      <c r="F2304">
        <f t="shared" si="393"/>
        <v>2.19818845155594</v>
      </c>
      <c r="G2304">
        <f t="shared" si="390"/>
        <v>4.28259001643051</v>
      </c>
      <c r="H2304">
        <f t="shared" si="391"/>
        <v>81.0698919111707</v>
      </c>
      <c r="I2304">
        <f t="shared" si="389"/>
        <v>970.383234479911</v>
      </c>
      <c r="J2304">
        <f t="shared" si="396"/>
        <v>932.668912850877</v>
      </c>
      <c r="K2304">
        <f t="shared" si="395"/>
        <v>37.714321629034</v>
      </c>
      <c r="L2304">
        <f t="shared" si="388"/>
        <v>24.24</v>
      </c>
      <c r="M2304">
        <f t="shared" si="394"/>
        <v>11.6121283684223</v>
      </c>
    </row>
    <row r="2305" spans="1:13">
      <c r="A2305" s="1">
        <v>39432</v>
      </c>
      <c r="B2305">
        <v>1053.02</v>
      </c>
      <c r="C2305">
        <f t="shared" si="386"/>
        <v>28.51</v>
      </c>
      <c r="D2305">
        <f t="shared" si="387"/>
        <v>0</v>
      </c>
      <c r="E2305">
        <f t="shared" si="392"/>
        <v>10.7779442085187</v>
      </c>
      <c r="F2305">
        <f t="shared" si="393"/>
        <v>2.04117499073052</v>
      </c>
      <c r="G2305">
        <f t="shared" si="390"/>
        <v>5.28026467963994</v>
      </c>
      <c r="H2305">
        <f t="shared" si="391"/>
        <v>84.0771042143827</v>
      </c>
      <c r="I2305">
        <f t="shared" si="389"/>
        <v>983.092769016901</v>
      </c>
      <c r="J2305">
        <f t="shared" si="396"/>
        <v>941.586928408627</v>
      </c>
      <c r="K2305">
        <f t="shared" si="395"/>
        <v>41.5058406082736</v>
      </c>
      <c r="L2305">
        <f t="shared" si="388"/>
        <v>28.51</v>
      </c>
      <c r="M2305">
        <f t="shared" si="394"/>
        <v>12.8191191992492</v>
      </c>
    </row>
    <row r="2306" spans="1:13">
      <c r="A2306" s="1">
        <v>39433</v>
      </c>
      <c r="B2306">
        <v>1064.09</v>
      </c>
      <c r="C2306">
        <f t="shared" si="386"/>
        <v>11.0699999999999</v>
      </c>
      <c r="D2306">
        <f t="shared" si="387"/>
        <v>0</v>
      </c>
      <c r="E2306">
        <f t="shared" si="392"/>
        <v>10.7988053364817</v>
      </c>
      <c r="F2306">
        <f t="shared" si="393"/>
        <v>1.89537677710691</v>
      </c>
      <c r="G2306">
        <f t="shared" si="390"/>
        <v>5.69744520821074</v>
      </c>
      <c r="H2306">
        <f t="shared" si="391"/>
        <v>85.0689334677341</v>
      </c>
      <c r="I2306">
        <f t="shared" si="389"/>
        <v>995.550143142101</v>
      </c>
      <c r="J2306">
        <f t="shared" si="396"/>
        <v>950.664406013548</v>
      </c>
      <c r="K2306">
        <f t="shared" si="395"/>
        <v>44.8857371285536</v>
      </c>
      <c r="L2306">
        <f t="shared" si="388"/>
        <v>11.0699999999999</v>
      </c>
      <c r="M2306">
        <f t="shared" si="394"/>
        <v>12.6941821135886</v>
      </c>
    </row>
    <row r="2307" spans="1:13">
      <c r="A2307" s="1">
        <v>39434</v>
      </c>
      <c r="B2307">
        <v>1061.35</v>
      </c>
      <c r="C2307">
        <f t="shared" si="386"/>
        <v>0</v>
      </c>
      <c r="D2307">
        <f t="shared" si="387"/>
        <v>2.74000000000001</v>
      </c>
      <c r="E2307">
        <f t="shared" si="392"/>
        <v>10.0274620981616</v>
      </c>
      <c r="F2307">
        <f t="shared" si="393"/>
        <v>1.95570700731356</v>
      </c>
      <c r="G2307">
        <f t="shared" si="390"/>
        <v>5.12728238977662</v>
      </c>
      <c r="H2307">
        <f t="shared" si="391"/>
        <v>83.6795509593535</v>
      </c>
      <c r="I2307">
        <f t="shared" si="389"/>
        <v>1005.67016112685</v>
      </c>
      <c r="J2307">
        <f t="shared" si="396"/>
        <v>958.866208527944</v>
      </c>
      <c r="K2307">
        <f t="shared" si="395"/>
        <v>46.8039525989024</v>
      </c>
      <c r="L2307">
        <f t="shared" si="388"/>
        <v>2.74000000000001</v>
      </c>
      <c r="M2307">
        <f t="shared" si="394"/>
        <v>11.9831691054751</v>
      </c>
    </row>
    <row r="2308" spans="1:13">
      <c r="A2308" s="1">
        <v>39435</v>
      </c>
      <c r="B2308">
        <v>1059.86</v>
      </c>
      <c r="C2308">
        <f t="shared" ref="C2308:C2371" si="397">IF(B2308&gt;B2307,B2308-B2307,0)</f>
        <v>0</v>
      </c>
      <c r="D2308">
        <f t="shared" ref="D2308:D2371" si="398">IF(B2308&lt;B2307,B2307-B2308,0)</f>
        <v>1.49000000000001</v>
      </c>
      <c r="E2308">
        <f t="shared" si="392"/>
        <v>9.31121480543573</v>
      </c>
      <c r="F2308">
        <f t="shared" si="393"/>
        <v>1.92244222107688</v>
      </c>
      <c r="G2308">
        <f t="shared" si="390"/>
        <v>4.84343024895695</v>
      </c>
      <c r="H2308">
        <f t="shared" si="391"/>
        <v>82.8867641540087</v>
      </c>
      <c r="I2308">
        <f t="shared" si="389"/>
        <v>1014.00455834554</v>
      </c>
      <c r="J2308">
        <f t="shared" si="396"/>
        <v>966.349848476023</v>
      </c>
      <c r="K2308">
        <f t="shared" si="395"/>
        <v>47.654709869514</v>
      </c>
      <c r="L2308">
        <f t="shared" ref="L2308:L2371" si="399">ABS(B2308-B2307)</f>
        <v>1.49000000000001</v>
      </c>
      <c r="M2308">
        <f t="shared" si="394"/>
        <v>11.2336570265126</v>
      </c>
    </row>
    <row r="2309" spans="1:13">
      <c r="A2309" s="1">
        <v>39436</v>
      </c>
      <c r="B2309">
        <v>1055.73</v>
      </c>
      <c r="C2309">
        <f t="shared" si="397"/>
        <v>0</v>
      </c>
      <c r="D2309">
        <f t="shared" si="398"/>
        <v>4.12999999999988</v>
      </c>
      <c r="E2309">
        <f t="shared" si="392"/>
        <v>8.64612803361889</v>
      </c>
      <c r="F2309">
        <f t="shared" si="393"/>
        <v>2.08012491957138</v>
      </c>
      <c r="G2309">
        <f t="shared" si="390"/>
        <v>4.15654269234969</v>
      </c>
      <c r="H2309">
        <f t="shared" si="391"/>
        <v>80.607161432337</v>
      </c>
      <c r="I2309">
        <f t="shared" si="389"/>
        <v>1020.42193127199</v>
      </c>
      <c r="J2309">
        <f t="shared" si="396"/>
        <v>972.97291770395</v>
      </c>
      <c r="K2309">
        <f t="shared" si="395"/>
        <v>47.4490135680437</v>
      </c>
      <c r="L2309">
        <f t="shared" si="399"/>
        <v>4.12999999999988</v>
      </c>
      <c r="M2309">
        <f t="shared" si="394"/>
        <v>10.7262529531903</v>
      </c>
    </row>
    <row r="2310" spans="1:13">
      <c r="A2310" s="1">
        <v>39439</v>
      </c>
      <c r="B2310">
        <v>1045.65</v>
      </c>
      <c r="C2310">
        <f t="shared" si="397"/>
        <v>0</v>
      </c>
      <c r="D2310">
        <f t="shared" si="398"/>
        <v>10.0799999999999</v>
      </c>
      <c r="E2310">
        <f t="shared" si="392"/>
        <v>8.02854745978897</v>
      </c>
      <c r="F2310">
        <f t="shared" si="393"/>
        <v>2.65154456817342</v>
      </c>
      <c r="G2310">
        <f t="shared" si="390"/>
        <v>3.02787573558292</v>
      </c>
      <c r="H2310">
        <f t="shared" si="391"/>
        <v>75.1730175991817</v>
      </c>
      <c r="I2310">
        <f t="shared" si="389"/>
        <v>1024.30200824236</v>
      </c>
      <c r="J2310">
        <f t="shared" si="396"/>
        <v>978.358289502087</v>
      </c>
      <c r="K2310">
        <f t="shared" si="395"/>
        <v>45.9437187402739</v>
      </c>
      <c r="L2310">
        <f t="shared" si="399"/>
        <v>10.0799999999999</v>
      </c>
      <c r="M2310">
        <f t="shared" si="394"/>
        <v>10.6800920279624</v>
      </c>
    </row>
    <row r="2311" spans="1:13">
      <c r="A2311" s="1">
        <v>39440</v>
      </c>
      <c r="B2311">
        <v>1018.16</v>
      </c>
      <c r="C2311">
        <f t="shared" si="397"/>
        <v>0</v>
      </c>
      <c r="D2311">
        <f t="shared" si="398"/>
        <v>27.4900000000001</v>
      </c>
      <c r="E2311">
        <f t="shared" si="392"/>
        <v>7.45507978408976</v>
      </c>
      <c r="F2311">
        <f t="shared" si="393"/>
        <v>4.42571995616104</v>
      </c>
      <c r="G2311">
        <f t="shared" si="390"/>
        <v>1.68448972323962</v>
      </c>
      <c r="H2311">
        <f t="shared" si="391"/>
        <v>62.7489726876954</v>
      </c>
      <c r="I2311">
        <f t="shared" si="389"/>
        <v>1023.35736737469</v>
      </c>
      <c r="J2311">
        <f t="shared" si="396"/>
        <v>981.307596249982</v>
      </c>
      <c r="K2311">
        <f t="shared" si="395"/>
        <v>42.0497711247034</v>
      </c>
      <c r="L2311">
        <f t="shared" si="399"/>
        <v>27.4900000000001</v>
      </c>
      <c r="M2311">
        <f t="shared" si="394"/>
        <v>11.8807997402508</v>
      </c>
    </row>
    <row r="2312" spans="1:13">
      <c r="A2312" s="1">
        <v>39441</v>
      </c>
      <c r="B2312">
        <v>992.92</v>
      </c>
      <c r="C2312">
        <f t="shared" si="397"/>
        <v>0</v>
      </c>
      <c r="D2312">
        <f t="shared" si="398"/>
        <v>25.24</v>
      </c>
      <c r="E2312">
        <f t="shared" si="392"/>
        <v>6.9225740852262</v>
      </c>
      <c r="F2312">
        <f t="shared" si="393"/>
        <v>5.91245424500668</v>
      </c>
      <c r="G2312">
        <f t="shared" si="390"/>
        <v>1.1708461153966</v>
      </c>
      <c r="H2312">
        <f t="shared" si="391"/>
        <v>53.9350121177379</v>
      </c>
      <c r="I2312">
        <f t="shared" si="389"/>
        <v>1018.67610027246</v>
      </c>
      <c r="J2312">
        <f t="shared" si="396"/>
        <v>982.168075367858</v>
      </c>
      <c r="K2312">
        <f t="shared" si="395"/>
        <v>36.5080249046005</v>
      </c>
      <c r="L2312">
        <f t="shared" si="399"/>
        <v>25.24</v>
      </c>
      <c r="M2312">
        <f t="shared" si="394"/>
        <v>12.8350283302329</v>
      </c>
    </row>
    <row r="2313" spans="1:13">
      <c r="A2313" s="1">
        <v>39442</v>
      </c>
      <c r="B2313">
        <v>967.74</v>
      </c>
      <c r="C2313">
        <f t="shared" si="397"/>
        <v>0</v>
      </c>
      <c r="D2313">
        <f t="shared" si="398"/>
        <v>25.1799999999999</v>
      </c>
      <c r="E2313">
        <f t="shared" si="392"/>
        <v>6.42810450771005</v>
      </c>
      <c r="F2313">
        <f t="shared" si="393"/>
        <v>7.28870751322048</v>
      </c>
      <c r="G2313">
        <f t="shared" si="390"/>
        <v>0.881926527584013</v>
      </c>
      <c r="H2313">
        <f t="shared" si="391"/>
        <v>46.8629627489345</v>
      </c>
      <c r="I2313">
        <f t="shared" si="389"/>
        <v>1010.84212805055</v>
      </c>
      <c r="J2313">
        <f t="shared" si="396"/>
        <v>981.0989549831</v>
      </c>
      <c r="K2313">
        <f t="shared" si="395"/>
        <v>29.7431730674548</v>
      </c>
      <c r="L2313">
        <f t="shared" si="399"/>
        <v>25.1799999999999</v>
      </c>
      <c r="M2313">
        <f t="shared" si="394"/>
        <v>13.7168120209305</v>
      </c>
    </row>
    <row r="2314" spans="1:13">
      <c r="A2314" s="1">
        <v>39443</v>
      </c>
      <c r="B2314">
        <v>984.53</v>
      </c>
      <c r="C2314">
        <f t="shared" si="397"/>
        <v>16.79</v>
      </c>
      <c r="D2314">
        <f t="shared" si="398"/>
        <v>0</v>
      </c>
      <c r="E2314">
        <f t="shared" si="392"/>
        <v>7.16823990001647</v>
      </c>
      <c r="F2314">
        <f t="shared" si="393"/>
        <v>6.76808554799045</v>
      </c>
      <c r="G2314">
        <f t="shared" si="390"/>
        <v>1.0591237136689</v>
      </c>
      <c r="H2314">
        <f t="shared" si="391"/>
        <v>51.4356522941391</v>
      </c>
      <c r="I2314">
        <f t="shared" si="389"/>
        <v>1006.79532275638</v>
      </c>
      <c r="J2314">
        <f t="shared" si="396"/>
        <v>981.353195418852</v>
      </c>
      <c r="K2314">
        <f t="shared" si="395"/>
        <v>25.4421273375272</v>
      </c>
      <c r="L2314">
        <f t="shared" si="399"/>
        <v>16.79</v>
      </c>
      <c r="M2314">
        <f t="shared" si="394"/>
        <v>13.9363254480069</v>
      </c>
    </row>
    <row r="2315" spans="1:13">
      <c r="A2315" s="1">
        <v>39453</v>
      </c>
      <c r="B2315">
        <v>988.64</v>
      </c>
      <c r="C2315">
        <f t="shared" si="397"/>
        <v>4.11000000000001</v>
      </c>
      <c r="D2315">
        <f t="shared" si="398"/>
        <v>0</v>
      </c>
      <c r="E2315">
        <f t="shared" si="392"/>
        <v>6.94979419287244</v>
      </c>
      <c r="F2315">
        <f t="shared" si="393"/>
        <v>6.28465086599113</v>
      </c>
      <c r="G2315">
        <f t="shared" si="390"/>
        <v>1.10583616195462</v>
      </c>
      <c r="H2315">
        <f t="shared" si="391"/>
        <v>52.5129248862454</v>
      </c>
      <c r="I2315">
        <f t="shared" si="389"/>
        <v>1004.00303411645</v>
      </c>
      <c r="J2315">
        <f t="shared" si="396"/>
        <v>981.893147638315</v>
      </c>
      <c r="K2315">
        <f t="shared" si="395"/>
        <v>22.1098864781328</v>
      </c>
      <c r="L2315">
        <f t="shared" si="399"/>
        <v>4.11000000000001</v>
      </c>
      <c r="M2315">
        <f t="shared" si="394"/>
        <v>13.2344450588636</v>
      </c>
    </row>
    <row r="2316" spans="1:13">
      <c r="A2316" s="1">
        <v>39454</v>
      </c>
      <c r="B2316">
        <v>969.15</v>
      </c>
      <c r="C2316">
        <f t="shared" si="397"/>
        <v>0</v>
      </c>
      <c r="D2316">
        <f t="shared" si="398"/>
        <v>19.49</v>
      </c>
      <c r="E2316">
        <f t="shared" si="392"/>
        <v>6.45338032195298</v>
      </c>
      <c r="F2316">
        <f t="shared" si="393"/>
        <v>7.22789008984891</v>
      </c>
      <c r="G2316">
        <f t="shared" si="390"/>
        <v>0.892844279828815</v>
      </c>
      <c r="H2316">
        <f t="shared" si="391"/>
        <v>47.1694523074852</v>
      </c>
      <c r="I2316">
        <f t="shared" si="389"/>
        <v>998.642637469338</v>
      </c>
      <c r="J2316">
        <f t="shared" si="396"/>
        <v>980.948880398316</v>
      </c>
      <c r="K2316">
        <f t="shared" si="395"/>
        <v>17.6937570710221</v>
      </c>
      <c r="L2316">
        <f t="shared" si="399"/>
        <v>19.49</v>
      </c>
      <c r="M2316">
        <f t="shared" si="394"/>
        <v>13.6812704118019</v>
      </c>
    </row>
    <row r="2317" spans="1:13">
      <c r="A2317" s="1">
        <v>39455</v>
      </c>
      <c r="B2317">
        <v>956.82</v>
      </c>
      <c r="C2317">
        <f t="shared" si="397"/>
        <v>0</v>
      </c>
      <c r="D2317">
        <f t="shared" si="398"/>
        <v>12.3299999999999</v>
      </c>
      <c r="E2317">
        <f t="shared" si="392"/>
        <v>5.99242458467062</v>
      </c>
      <c r="F2317">
        <f t="shared" si="393"/>
        <v>7.59232651200255</v>
      </c>
      <c r="G2317">
        <f t="shared" si="390"/>
        <v>0.789273824722543</v>
      </c>
      <c r="H2317">
        <f t="shared" si="391"/>
        <v>44.1114050749015</v>
      </c>
      <c r="I2317">
        <f t="shared" si="389"/>
        <v>992.210315826554</v>
      </c>
      <c r="J2317">
        <f t="shared" si="396"/>
        <v>979.160930360801</v>
      </c>
      <c r="K2317">
        <f t="shared" si="395"/>
        <v>13.0493854657532</v>
      </c>
      <c r="L2317">
        <f t="shared" si="399"/>
        <v>12.3299999999999</v>
      </c>
      <c r="M2317">
        <f t="shared" si="394"/>
        <v>13.5847510966732</v>
      </c>
    </row>
    <row r="2318" spans="1:13">
      <c r="A2318" s="1">
        <v>39456</v>
      </c>
      <c r="B2318">
        <v>963.83</v>
      </c>
      <c r="C2318">
        <f t="shared" si="397"/>
        <v>7.00999999999999</v>
      </c>
      <c r="D2318">
        <f t="shared" si="398"/>
        <v>0</v>
      </c>
      <c r="E2318">
        <f t="shared" si="392"/>
        <v>6.06510854290843</v>
      </c>
      <c r="F2318">
        <f t="shared" si="393"/>
        <v>7.05001747543094</v>
      </c>
      <c r="G2318">
        <f t="shared" si="390"/>
        <v>0.860296951609712</v>
      </c>
      <c r="H2318">
        <f t="shared" si="391"/>
        <v>46.2451411784177</v>
      </c>
      <c r="I2318">
        <f t="shared" si="389"/>
        <v>987.84542325243</v>
      </c>
      <c r="J2318">
        <f t="shared" si="396"/>
        <v>978.024908421065</v>
      </c>
      <c r="K2318">
        <f t="shared" si="395"/>
        <v>9.82051483136445</v>
      </c>
      <c r="L2318">
        <f t="shared" si="399"/>
        <v>7.00999999999999</v>
      </c>
      <c r="M2318">
        <f t="shared" si="394"/>
        <v>13.1151260183394</v>
      </c>
    </row>
    <row r="2319" spans="1:13">
      <c r="A2319" s="1">
        <v>39457</v>
      </c>
      <c r="B2319">
        <v>982.38</v>
      </c>
      <c r="C2319">
        <f t="shared" si="397"/>
        <v>18.55</v>
      </c>
      <c r="D2319">
        <f t="shared" si="398"/>
        <v>0</v>
      </c>
      <c r="E2319">
        <f t="shared" si="392"/>
        <v>6.95688650412926</v>
      </c>
      <c r="F2319">
        <f t="shared" si="393"/>
        <v>6.54644479861444</v>
      </c>
      <c r="G2319">
        <f t="shared" si="390"/>
        <v>1.06269688634687</v>
      </c>
      <c r="H2319">
        <f t="shared" si="391"/>
        <v>51.5197794392833</v>
      </c>
      <c r="I2319">
        <f t="shared" ref="I2319:I2382" si="400">(B2319*0.1538)+(I2318*0.8462)</f>
        <v>987.004841156206</v>
      </c>
      <c r="J2319">
        <f t="shared" si="396"/>
        <v>978.347620707064</v>
      </c>
      <c r="K2319">
        <f t="shared" si="395"/>
        <v>8.65722044914173</v>
      </c>
      <c r="L2319">
        <f t="shared" si="399"/>
        <v>18.55</v>
      </c>
      <c r="M2319">
        <f t="shared" si="394"/>
        <v>13.5033313027437</v>
      </c>
    </row>
    <row r="2320" spans="1:13">
      <c r="A2320" s="1">
        <v>39460</v>
      </c>
      <c r="B2320">
        <v>974.97</v>
      </c>
      <c r="C2320">
        <f t="shared" si="397"/>
        <v>0</v>
      </c>
      <c r="D2320">
        <f t="shared" si="398"/>
        <v>7.40999999999997</v>
      </c>
      <c r="E2320">
        <f t="shared" si="392"/>
        <v>6.4599660395486</v>
      </c>
      <c r="F2320">
        <f t="shared" si="393"/>
        <v>6.60812731299912</v>
      </c>
      <c r="G2320">
        <f t="shared" ref="G2320:G2383" si="401">E2320/F2320</f>
        <v>0.977578931755889</v>
      </c>
      <c r="H2320">
        <f t="shared" ref="H2320:H2383" si="402">100-(100/(1+G2320))</f>
        <v>49.4331182466582</v>
      </c>
      <c r="I2320">
        <f t="shared" si="400"/>
        <v>985.153882586382</v>
      </c>
      <c r="J2320">
        <f t="shared" si="396"/>
        <v>978.097339012671</v>
      </c>
      <c r="K2320">
        <f t="shared" si="395"/>
        <v>7.05654357371066</v>
      </c>
      <c r="L2320">
        <f t="shared" si="399"/>
        <v>7.40999999999997</v>
      </c>
      <c r="M2320">
        <f t="shared" si="394"/>
        <v>13.0680933525477</v>
      </c>
    </row>
    <row r="2321" spans="1:13">
      <c r="A2321" s="1">
        <v>39461</v>
      </c>
      <c r="B2321">
        <v>958.91</v>
      </c>
      <c r="C2321">
        <f t="shared" si="397"/>
        <v>0</v>
      </c>
      <c r="D2321">
        <f t="shared" si="398"/>
        <v>16.0600000000001</v>
      </c>
      <c r="E2321">
        <f t="shared" ref="E2321:E2384" si="403">((E2320*13)+C2321)/14</f>
        <v>5.99853989386655</v>
      </c>
      <c r="F2321">
        <f t="shared" ref="F2321:F2384" si="404">((F2320*13)+D2321)/14</f>
        <v>7.28326107635633</v>
      </c>
      <c r="G2321">
        <f t="shared" si="401"/>
        <v>0.823606325652615</v>
      </c>
      <c r="H2321">
        <f t="shared" si="402"/>
        <v>45.1636032441306</v>
      </c>
      <c r="I2321">
        <f t="shared" si="400"/>
        <v>981.117573444596</v>
      </c>
      <c r="J2321">
        <f t="shared" si="396"/>
        <v>976.675557191832</v>
      </c>
      <c r="K2321">
        <f t="shared" si="395"/>
        <v>4.44201625276401</v>
      </c>
      <c r="L2321">
        <f t="shared" si="399"/>
        <v>16.0600000000001</v>
      </c>
      <c r="M2321">
        <f t="shared" ref="M2321:M2384" si="405">((M2320*13)+L2321)/14</f>
        <v>13.2818009702229</v>
      </c>
    </row>
    <row r="2322" spans="1:13">
      <c r="A2322" s="1">
        <v>39463</v>
      </c>
      <c r="B2322">
        <v>931.43</v>
      </c>
      <c r="C2322">
        <f t="shared" si="397"/>
        <v>0</v>
      </c>
      <c r="D2322">
        <f t="shared" si="398"/>
        <v>27.48</v>
      </c>
      <c r="E2322">
        <f t="shared" si="403"/>
        <v>5.57007275859037</v>
      </c>
      <c r="F2322">
        <f t="shared" si="404"/>
        <v>8.72588528518803</v>
      </c>
      <c r="G2322">
        <f t="shared" si="401"/>
        <v>0.638338985276993</v>
      </c>
      <c r="H2322">
        <f t="shared" si="402"/>
        <v>38.9625706897934</v>
      </c>
      <c r="I2322">
        <f t="shared" si="400"/>
        <v>973.475624648817</v>
      </c>
      <c r="J2322">
        <f t="shared" si="396"/>
        <v>973.322861403917</v>
      </c>
      <c r="K2322">
        <f t="shared" si="395"/>
        <v>0.152763244899916</v>
      </c>
      <c r="L2322">
        <f t="shared" si="399"/>
        <v>27.48</v>
      </c>
      <c r="M2322">
        <f t="shared" si="405"/>
        <v>14.2959580437784</v>
      </c>
    </row>
    <row r="2323" spans="1:13">
      <c r="A2323" s="1">
        <v>39464</v>
      </c>
      <c r="B2323">
        <v>905.38</v>
      </c>
      <c r="C2323">
        <f t="shared" si="397"/>
        <v>0</v>
      </c>
      <c r="D2323">
        <f t="shared" si="398"/>
        <v>26.05</v>
      </c>
      <c r="E2323">
        <f t="shared" si="403"/>
        <v>5.17221041869106</v>
      </c>
      <c r="F2323">
        <f t="shared" si="404"/>
        <v>9.96332205053173</v>
      </c>
      <c r="G2323">
        <f t="shared" si="401"/>
        <v>0.519125086237177</v>
      </c>
      <c r="H2323">
        <f t="shared" si="402"/>
        <v>34.1726360087327</v>
      </c>
      <c r="I2323">
        <f t="shared" si="400"/>
        <v>963.002517577829</v>
      </c>
      <c r="J2323">
        <f t="shared" si="396"/>
        <v>968.288295373887</v>
      </c>
      <c r="K2323">
        <f t="shared" si="395"/>
        <v>-5.28577779605791</v>
      </c>
      <c r="L2323">
        <f t="shared" si="399"/>
        <v>26.05</v>
      </c>
      <c r="M2323">
        <f t="shared" si="405"/>
        <v>15.1355324692228</v>
      </c>
    </row>
    <row r="2324" spans="1:13">
      <c r="A2324" s="1">
        <v>39467</v>
      </c>
      <c r="B2324">
        <v>879.69</v>
      </c>
      <c r="C2324">
        <f t="shared" si="397"/>
        <v>0</v>
      </c>
      <c r="D2324">
        <f t="shared" si="398"/>
        <v>25.6899999999999</v>
      </c>
      <c r="E2324">
        <f t="shared" si="403"/>
        <v>4.80276681735598</v>
      </c>
      <c r="F2324">
        <f t="shared" si="404"/>
        <v>11.0866561897795</v>
      </c>
      <c r="G2324">
        <f t="shared" si="401"/>
        <v>0.433202467465668</v>
      </c>
      <c r="H2324">
        <f t="shared" si="402"/>
        <v>30.2261876670991</v>
      </c>
      <c r="I2324">
        <f t="shared" si="400"/>
        <v>950.189052374359</v>
      </c>
      <c r="J2324">
        <f t="shared" si="396"/>
        <v>961.723161686682</v>
      </c>
      <c r="K2324">
        <f t="shared" si="395"/>
        <v>-11.5341093123229</v>
      </c>
      <c r="L2324">
        <f t="shared" si="399"/>
        <v>25.6899999999999</v>
      </c>
      <c r="M2324">
        <f t="shared" si="405"/>
        <v>15.8894230071355</v>
      </c>
    </row>
    <row r="2325" spans="1:13">
      <c r="A2325" s="1">
        <v>39468</v>
      </c>
      <c r="B2325">
        <v>891.08</v>
      </c>
      <c r="C2325">
        <f t="shared" si="397"/>
        <v>11.39</v>
      </c>
      <c r="D2325">
        <f t="shared" si="398"/>
        <v>0</v>
      </c>
      <c r="E2325">
        <f t="shared" si="403"/>
        <v>5.27328347325913</v>
      </c>
      <c r="F2325">
        <f t="shared" si="404"/>
        <v>10.2947521762238</v>
      </c>
      <c r="G2325">
        <f t="shared" si="401"/>
        <v>0.512230249256317</v>
      </c>
      <c r="H2325">
        <f t="shared" si="402"/>
        <v>33.8725038404847</v>
      </c>
      <c r="I2325">
        <f t="shared" si="400"/>
        <v>941.098080119182</v>
      </c>
      <c r="J2325">
        <f t="shared" si="396"/>
        <v>956.488503405699</v>
      </c>
      <c r="K2325">
        <f t="shared" si="395"/>
        <v>-15.3904232865162</v>
      </c>
      <c r="L2325">
        <f t="shared" si="399"/>
        <v>11.39</v>
      </c>
      <c r="M2325">
        <f t="shared" si="405"/>
        <v>15.5680356494829</v>
      </c>
    </row>
    <row r="2326" spans="1:13">
      <c r="A2326" s="1">
        <v>39469</v>
      </c>
      <c r="B2326">
        <v>890.25</v>
      </c>
      <c r="C2326">
        <f t="shared" si="397"/>
        <v>0</v>
      </c>
      <c r="D2326">
        <f t="shared" si="398"/>
        <v>0.830000000000041</v>
      </c>
      <c r="E2326">
        <f t="shared" si="403"/>
        <v>4.89662036802633</v>
      </c>
      <c r="F2326">
        <f t="shared" si="404"/>
        <v>9.61869844935066</v>
      </c>
      <c r="G2326">
        <f t="shared" si="401"/>
        <v>0.509073071976478</v>
      </c>
      <c r="H2326">
        <f t="shared" si="402"/>
        <v>33.7341565117009</v>
      </c>
      <c r="I2326">
        <f t="shared" si="400"/>
        <v>933.277645396852</v>
      </c>
      <c r="J2326">
        <f t="shared" si="396"/>
        <v>951.580230303336</v>
      </c>
      <c r="K2326">
        <f t="shared" si="395"/>
        <v>-18.3025849064843</v>
      </c>
      <c r="L2326">
        <f t="shared" si="399"/>
        <v>0.830000000000041</v>
      </c>
      <c r="M2326">
        <f t="shared" si="405"/>
        <v>14.515318817377</v>
      </c>
    </row>
    <row r="2327" spans="1:13">
      <c r="A2327" s="1">
        <v>39470</v>
      </c>
      <c r="B2327">
        <v>877.51</v>
      </c>
      <c r="C2327">
        <f t="shared" si="397"/>
        <v>0</v>
      </c>
      <c r="D2327">
        <f t="shared" si="398"/>
        <v>12.74</v>
      </c>
      <c r="E2327">
        <f t="shared" si="403"/>
        <v>4.54686177031016</v>
      </c>
      <c r="F2327">
        <f t="shared" si="404"/>
        <v>9.84164856011133</v>
      </c>
      <c r="G2327">
        <f t="shared" si="401"/>
        <v>0.462002045951815</v>
      </c>
      <c r="H2327">
        <f t="shared" si="402"/>
        <v>31.6006429150402</v>
      </c>
      <c r="I2327">
        <f t="shared" si="400"/>
        <v>924.700581534816</v>
      </c>
      <c r="J2327">
        <f t="shared" si="396"/>
        <v>946.091626237859</v>
      </c>
      <c r="K2327">
        <f t="shared" si="395"/>
        <v>-21.3910447030429</v>
      </c>
      <c r="L2327">
        <f t="shared" si="399"/>
        <v>12.74</v>
      </c>
      <c r="M2327">
        <f t="shared" si="405"/>
        <v>14.3885103304215</v>
      </c>
    </row>
    <row r="2328" spans="1:13">
      <c r="A2328" s="1">
        <v>39471</v>
      </c>
      <c r="B2328">
        <v>878.08</v>
      </c>
      <c r="C2328">
        <f t="shared" si="397"/>
        <v>0.57000000000005</v>
      </c>
      <c r="D2328">
        <f t="shared" si="398"/>
        <v>0</v>
      </c>
      <c r="E2328">
        <f t="shared" si="403"/>
        <v>4.26280021528801</v>
      </c>
      <c r="F2328">
        <f t="shared" si="404"/>
        <v>9.13867366296052</v>
      </c>
      <c r="G2328">
        <f t="shared" si="401"/>
        <v>0.466457209492593</v>
      </c>
      <c r="H2328">
        <f t="shared" si="402"/>
        <v>31.8084432653845</v>
      </c>
      <c r="I2328">
        <f t="shared" si="400"/>
        <v>917.530336094761</v>
      </c>
      <c r="J2328">
        <f t="shared" si="396"/>
        <v>941.051964733634</v>
      </c>
      <c r="K2328">
        <f t="shared" si="395"/>
        <v>-23.5216286388724</v>
      </c>
      <c r="L2328">
        <f t="shared" si="399"/>
        <v>0.57000000000005</v>
      </c>
      <c r="M2328">
        <f t="shared" si="405"/>
        <v>13.4014738782485</v>
      </c>
    </row>
    <row r="2329" spans="1:13">
      <c r="A2329" s="1">
        <v>39474</v>
      </c>
      <c r="B2329">
        <v>867.61</v>
      </c>
      <c r="C2329">
        <f t="shared" si="397"/>
        <v>0</v>
      </c>
      <c r="D2329">
        <f t="shared" si="398"/>
        <v>10.47</v>
      </c>
      <c r="E2329">
        <f t="shared" si="403"/>
        <v>3.95831448562458</v>
      </c>
      <c r="F2329">
        <f t="shared" si="404"/>
        <v>9.23376840132048</v>
      </c>
      <c r="G2329">
        <f t="shared" si="401"/>
        <v>0.428678120739797</v>
      </c>
      <c r="H2329">
        <f t="shared" si="402"/>
        <v>30.0052275258348</v>
      </c>
      <c r="I2329">
        <f t="shared" si="400"/>
        <v>909.852588403387</v>
      </c>
      <c r="J2329">
        <f t="shared" si="396"/>
        <v>935.609915146871</v>
      </c>
      <c r="K2329">
        <f t="shared" si="395"/>
        <v>-25.7573267434844</v>
      </c>
      <c r="L2329">
        <f t="shared" si="399"/>
        <v>10.47</v>
      </c>
      <c r="M2329">
        <f t="shared" si="405"/>
        <v>13.1920828869451</v>
      </c>
    </row>
    <row r="2330" spans="1:13">
      <c r="A2330" s="1">
        <v>39475</v>
      </c>
      <c r="B2330">
        <v>842.61</v>
      </c>
      <c r="C2330">
        <f t="shared" si="397"/>
        <v>0</v>
      </c>
      <c r="D2330">
        <f t="shared" si="398"/>
        <v>25</v>
      </c>
      <c r="E2330">
        <f t="shared" si="403"/>
        <v>3.6755777366514</v>
      </c>
      <c r="F2330">
        <f t="shared" si="404"/>
        <v>10.3599278012262</v>
      </c>
      <c r="G2330">
        <f t="shared" si="401"/>
        <v>0.354787968330858</v>
      </c>
      <c r="H2330">
        <f t="shared" si="402"/>
        <v>26.1877117766234</v>
      </c>
      <c r="I2330">
        <f t="shared" si="400"/>
        <v>899.510678306946</v>
      </c>
      <c r="J2330">
        <f t="shared" si="396"/>
        <v>928.718621434488</v>
      </c>
      <c r="K2330">
        <f t="shared" si="395"/>
        <v>-29.2079431275421</v>
      </c>
      <c r="L2330">
        <f t="shared" si="399"/>
        <v>25</v>
      </c>
      <c r="M2330">
        <f t="shared" si="405"/>
        <v>14.0355055378776</v>
      </c>
    </row>
    <row r="2331" spans="1:13">
      <c r="A2331" s="1">
        <v>39476</v>
      </c>
      <c r="B2331">
        <v>817.61</v>
      </c>
      <c r="C2331">
        <f t="shared" si="397"/>
        <v>0</v>
      </c>
      <c r="D2331">
        <f t="shared" si="398"/>
        <v>25</v>
      </c>
      <c r="E2331">
        <f t="shared" si="403"/>
        <v>3.41303646974773</v>
      </c>
      <c r="F2331">
        <f t="shared" si="404"/>
        <v>11.4056472439957</v>
      </c>
      <c r="G2331">
        <f t="shared" si="401"/>
        <v>0.299240928351914</v>
      </c>
      <c r="H2331">
        <f t="shared" si="402"/>
        <v>23.0319813532584</v>
      </c>
      <c r="I2331">
        <f t="shared" si="400"/>
        <v>886.914353983338</v>
      </c>
      <c r="J2331">
        <f t="shared" si="396"/>
        <v>920.485472586193</v>
      </c>
      <c r="K2331">
        <f t="shared" si="395"/>
        <v>-33.5711186028548</v>
      </c>
      <c r="L2331">
        <f t="shared" si="399"/>
        <v>25</v>
      </c>
      <c r="M2331">
        <f t="shared" si="405"/>
        <v>14.8186837137435</v>
      </c>
    </row>
    <row r="2332" spans="1:13">
      <c r="A2332" s="1">
        <v>39478</v>
      </c>
      <c r="B2332">
        <v>803.69</v>
      </c>
      <c r="C2332">
        <f t="shared" si="397"/>
        <v>0</v>
      </c>
      <c r="D2332">
        <f t="shared" si="398"/>
        <v>13.92</v>
      </c>
      <c r="E2332">
        <f t="shared" si="403"/>
        <v>3.16924815048003</v>
      </c>
      <c r="F2332">
        <f t="shared" si="404"/>
        <v>11.5852438694246</v>
      </c>
      <c r="G2332">
        <f t="shared" si="401"/>
        <v>0.273559036495055</v>
      </c>
      <c r="H2332">
        <f t="shared" si="402"/>
        <v>21.4798865742347</v>
      </c>
      <c r="I2332">
        <f t="shared" si="400"/>
        <v>874.114448340701</v>
      </c>
      <c r="J2332">
        <f t="shared" si="396"/>
        <v>911.830928067556</v>
      </c>
      <c r="K2332">
        <f t="shared" ref="K2332:K2395" si="406">I2332-J2332</f>
        <v>-37.7164797268553</v>
      </c>
      <c r="L2332">
        <f t="shared" si="399"/>
        <v>13.92</v>
      </c>
      <c r="M2332">
        <f t="shared" si="405"/>
        <v>14.7544920199046</v>
      </c>
    </row>
    <row r="2333" spans="1:13">
      <c r="A2333" s="1">
        <v>39481</v>
      </c>
      <c r="B2333">
        <v>778.13</v>
      </c>
      <c r="C2333">
        <f t="shared" si="397"/>
        <v>0</v>
      </c>
      <c r="D2333">
        <f t="shared" si="398"/>
        <v>25.5600000000001</v>
      </c>
      <c r="E2333">
        <f t="shared" si="403"/>
        <v>2.9428732825886</v>
      </c>
      <c r="F2333">
        <f t="shared" si="404"/>
        <v>12.5834407358943</v>
      </c>
      <c r="G2333">
        <f t="shared" si="401"/>
        <v>0.233868728303703</v>
      </c>
      <c r="H2333">
        <f t="shared" si="402"/>
        <v>18.9541012701749</v>
      </c>
      <c r="I2333">
        <f t="shared" si="400"/>
        <v>859.352040185901</v>
      </c>
      <c r="J2333">
        <f t="shared" ref="J2333:J2396" si="407">(B2333*0.0741)+(J2332*0.9259)</f>
        <v>901.92368929775</v>
      </c>
      <c r="K2333">
        <f t="shared" si="406"/>
        <v>-42.5716491118492</v>
      </c>
      <c r="L2333">
        <f t="shared" si="399"/>
        <v>25.5600000000001</v>
      </c>
      <c r="M2333">
        <f t="shared" si="405"/>
        <v>15.5263140184829</v>
      </c>
    </row>
    <row r="2334" spans="1:13">
      <c r="A2334" s="1">
        <v>39482</v>
      </c>
      <c r="B2334">
        <v>752.3</v>
      </c>
      <c r="C2334">
        <f t="shared" si="397"/>
        <v>0</v>
      </c>
      <c r="D2334">
        <f t="shared" si="398"/>
        <v>25.83</v>
      </c>
      <c r="E2334">
        <f t="shared" si="403"/>
        <v>2.73266804811799</v>
      </c>
      <c r="F2334">
        <f t="shared" si="404"/>
        <v>13.5296235404733</v>
      </c>
      <c r="G2334">
        <f t="shared" si="401"/>
        <v>0.201976650713402</v>
      </c>
      <c r="H2334">
        <f t="shared" si="402"/>
        <v>16.8037083410501</v>
      </c>
      <c r="I2334">
        <f t="shared" si="400"/>
        <v>842.887436405309</v>
      </c>
      <c r="J2334">
        <f t="shared" si="407"/>
        <v>890.836573920787</v>
      </c>
      <c r="K2334">
        <f t="shared" si="406"/>
        <v>-47.9491375154776</v>
      </c>
      <c r="L2334">
        <f t="shared" si="399"/>
        <v>25.83</v>
      </c>
      <c r="M2334">
        <f t="shared" si="405"/>
        <v>16.2622915885912</v>
      </c>
    </row>
    <row r="2335" spans="1:13">
      <c r="A2335" s="1">
        <v>39483</v>
      </c>
      <c r="B2335">
        <v>708.9</v>
      </c>
      <c r="C2335">
        <f t="shared" si="397"/>
        <v>0</v>
      </c>
      <c r="D2335">
        <f t="shared" si="398"/>
        <v>43.4</v>
      </c>
      <c r="E2335">
        <f t="shared" si="403"/>
        <v>2.53747747325242</v>
      </c>
      <c r="F2335">
        <f t="shared" si="404"/>
        <v>15.6632218590109</v>
      </c>
      <c r="G2335">
        <f t="shared" si="401"/>
        <v>0.162002268504716</v>
      </c>
      <c r="H2335">
        <f t="shared" si="402"/>
        <v>13.9416482132331</v>
      </c>
      <c r="I2335">
        <f t="shared" si="400"/>
        <v>822.280168686172</v>
      </c>
      <c r="J2335">
        <f t="shared" si="407"/>
        <v>877.355073793256</v>
      </c>
      <c r="K2335">
        <f t="shared" si="406"/>
        <v>-55.0749051070837</v>
      </c>
      <c r="L2335">
        <f t="shared" si="399"/>
        <v>43.4</v>
      </c>
      <c r="M2335">
        <f t="shared" si="405"/>
        <v>18.2006993322633</v>
      </c>
    </row>
    <row r="2336" spans="1:13">
      <c r="A2336" s="1">
        <v>39484</v>
      </c>
      <c r="B2336">
        <v>723.54</v>
      </c>
      <c r="C2336">
        <f t="shared" si="397"/>
        <v>14.64</v>
      </c>
      <c r="D2336">
        <f t="shared" si="398"/>
        <v>0</v>
      </c>
      <c r="E2336">
        <f t="shared" si="403"/>
        <v>3.4019433680201</v>
      </c>
      <c r="F2336">
        <f t="shared" si="404"/>
        <v>14.544420297653</v>
      </c>
      <c r="G2336">
        <f t="shared" si="401"/>
        <v>0.233900237919353</v>
      </c>
      <c r="H2336">
        <f t="shared" si="402"/>
        <v>18.9561709067959</v>
      </c>
      <c r="I2336">
        <f t="shared" si="400"/>
        <v>807.093930742239</v>
      </c>
      <c r="J2336">
        <f t="shared" si="407"/>
        <v>865.957376825176</v>
      </c>
      <c r="K2336">
        <f t="shared" si="406"/>
        <v>-58.8634460829369</v>
      </c>
      <c r="L2336">
        <f t="shared" si="399"/>
        <v>14.64</v>
      </c>
      <c r="M2336">
        <f t="shared" si="405"/>
        <v>17.9463636656731</v>
      </c>
    </row>
    <row r="2337" spans="1:13">
      <c r="A2337" s="1">
        <v>39485</v>
      </c>
      <c r="B2337">
        <v>750.86</v>
      </c>
      <c r="C2337">
        <f t="shared" si="397"/>
        <v>27.3200000000001</v>
      </c>
      <c r="D2337">
        <f t="shared" si="398"/>
        <v>0</v>
      </c>
      <c r="E2337">
        <f t="shared" si="403"/>
        <v>5.1103759845901</v>
      </c>
      <c r="F2337">
        <f t="shared" si="404"/>
        <v>13.5055331335349</v>
      </c>
      <c r="G2337">
        <f t="shared" si="401"/>
        <v>0.378391281118758</v>
      </c>
      <c r="H2337">
        <f t="shared" si="402"/>
        <v>27.4516595035076</v>
      </c>
      <c r="I2337">
        <f t="shared" si="400"/>
        <v>798.445152194083</v>
      </c>
      <c r="J2337">
        <f t="shared" si="407"/>
        <v>857.42866120243</v>
      </c>
      <c r="K2337">
        <f t="shared" si="406"/>
        <v>-58.9835090083477</v>
      </c>
      <c r="L2337">
        <f t="shared" si="399"/>
        <v>27.3200000000001</v>
      </c>
      <c r="M2337">
        <f t="shared" si="405"/>
        <v>18.615909118125</v>
      </c>
    </row>
    <row r="2338" spans="1:13">
      <c r="A2338" s="1">
        <v>39488</v>
      </c>
      <c r="B2338">
        <v>776.74</v>
      </c>
      <c r="C2338">
        <f t="shared" si="397"/>
        <v>25.88</v>
      </c>
      <c r="D2338">
        <f t="shared" si="398"/>
        <v>0</v>
      </c>
      <c r="E2338">
        <f t="shared" si="403"/>
        <v>6.59392055711938</v>
      </c>
      <c r="F2338">
        <f t="shared" si="404"/>
        <v>12.5408521954253</v>
      </c>
      <c r="G2338">
        <f t="shared" si="401"/>
        <v>0.52579525333412</v>
      </c>
      <c r="H2338">
        <f t="shared" si="402"/>
        <v>34.4604069376391</v>
      </c>
      <c r="I2338">
        <f t="shared" si="400"/>
        <v>795.106899786633</v>
      </c>
      <c r="J2338">
        <f t="shared" si="407"/>
        <v>851.44963140733</v>
      </c>
      <c r="K2338">
        <f t="shared" si="406"/>
        <v>-56.3427316206975</v>
      </c>
      <c r="L2338">
        <f t="shared" si="399"/>
        <v>25.88</v>
      </c>
      <c r="M2338">
        <f t="shared" si="405"/>
        <v>19.1347727525446</v>
      </c>
    </row>
    <row r="2339" spans="1:13">
      <c r="A2339" s="1">
        <v>39489</v>
      </c>
      <c r="B2339">
        <v>802.03</v>
      </c>
      <c r="C2339">
        <f t="shared" si="397"/>
        <v>25.29</v>
      </c>
      <c r="D2339">
        <f t="shared" si="398"/>
        <v>0</v>
      </c>
      <c r="E2339">
        <f t="shared" si="403"/>
        <v>7.92935480303942</v>
      </c>
      <c r="F2339">
        <f t="shared" si="404"/>
        <v>11.6450770386092</v>
      </c>
      <c r="G2339">
        <f t="shared" si="401"/>
        <v>0.680919050749918</v>
      </c>
      <c r="H2339">
        <f t="shared" si="402"/>
        <v>40.5087354115081</v>
      </c>
      <c r="I2339">
        <f t="shared" si="400"/>
        <v>796.171672599449</v>
      </c>
      <c r="J2339">
        <f t="shared" si="407"/>
        <v>847.787636720047</v>
      </c>
      <c r="K2339">
        <f t="shared" si="406"/>
        <v>-51.6159641205984</v>
      </c>
      <c r="L2339">
        <f t="shared" si="399"/>
        <v>25.29</v>
      </c>
      <c r="M2339">
        <f t="shared" si="405"/>
        <v>19.5744318416486</v>
      </c>
    </row>
    <row r="2340" spans="1:13">
      <c r="A2340" s="1">
        <v>39490</v>
      </c>
      <c r="B2340">
        <v>814.43</v>
      </c>
      <c r="C2340">
        <f t="shared" si="397"/>
        <v>12.4</v>
      </c>
      <c r="D2340">
        <f t="shared" si="398"/>
        <v>0</v>
      </c>
      <c r="E2340">
        <f t="shared" si="403"/>
        <v>8.24868660282231</v>
      </c>
      <c r="F2340">
        <f t="shared" si="404"/>
        <v>10.8132858215657</v>
      </c>
      <c r="G2340">
        <f t="shared" si="401"/>
        <v>0.762828869867789</v>
      </c>
      <c r="H2340">
        <f t="shared" si="402"/>
        <v>43.2729961998524</v>
      </c>
      <c r="I2340">
        <f t="shared" si="400"/>
        <v>798.979803353653</v>
      </c>
      <c r="J2340">
        <f t="shared" si="407"/>
        <v>845.315835839091</v>
      </c>
      <c r="K2340">
        <f t="shared" si="406"/>
        <v>-46.3360324854381</v>
      </c>
      <c r="L2340">
        <f t="shared" si="399"/>
        <v>12.4</v>
      </c>
      <c r="M2340">
        <f t="shared" si="405"/>
        <v>19.061972424388</v>
      </c>
    </row>
    <row r="2341" spans="1:13">
      <c r="A2341" s="1">
        <v>39491</v>
      </c>
      <c r="B2341">
        <v>809.59</v>
      </c>
      <c r="C2341">
        <f t="shared" si="397"/>
        <v>0</v>
      </c>
      <c r="D2341">
        <f t="shared" si="398"/>
        <v>4.83999999999992</v>
      </c>
      <c r="E2341">
        <f t="shared" si="403"/>
        <v>7.65949470262072</v>
      </c>
      <c r="F2341">
        <f t="shared" si="404"/>
        <v>10.3866225485967</v>
      </c>
      <c r="G2341">
        <f t="shared" si="401"/>
        <v>0.737438437450063</v>
      </c>
      <c r="H2341">
        <f t="shared" si="402"/>
        <v>42.4440038596336</v>
      </c>
      <c r="I2341">
        <f t="shared" si="400"/>
        <v>800.611651597861</v>
      </c>
      <c r="J2341">
        <f t="shared" si="407"/>
        <v>842.668551403415</v>
      </c>
      <c r="K2341">
        <f t="shared" si="406"/>
        <v>-42.0568998055534</v>
      </c>
      <c r="L2341">
        <f t="shared" si="399"/>
        <v>4.83999999999992</v>
      </c>
      <c r="M2341">
        <f t="shared" si="405"/>
        <v>18.0461172512174</v>
      </c>
    </row>
    <row r="2342" spans="1:13">
      <c r="A2342" s="1">
        <v>39492</v>
      </c>
      <c r="B2342">
        <v>795.89</v>
      </c>
      <c r="C2342">
        <f t="shared" si="397"/>
        <v>0</v>
      </c>
      <c r="D2342">
        <f t="shared" si="398"/>
        <v>13.7</v>
      </c>
      <c r="E2342">
        <f t="shared" si="403"/>
        <v>7.11238793814781</v>
      </c>
      <c r="F2342">
        <f t="shared" si="404"/>
        <v>10.6232923665541</v>
      </c>
      <c r="G2342">
        <f t="shared" si="401"/>
        <v>0.669508820122485</v>
      </c>
      <c r="H2342">
        <f t="shared" si="402"/>
        <v>40.1021433401811</v>
      </c>
      <c r="I2342">
        <f t="shared" si="400"/>
        <v>799.88546158211</v>
      </c>
      <c r="J2342">
        <f t="shared" si="407"/>
        <v>839.202260744422</v>
      </c>
      <c r="K2342">
        <f t="shared" si="406"/>
        <v>-39.3167991623114</v>
      </c>
      <c r="L2342">
        <f t="shared" si="399"/>
        <v>13.7</v>
      </c>
      <c r="M2342">
        <f t="shared" si="405"/>
        <v>17.7356803047019</v>
      </c>
    </row>
    <row r="2343" spans="1:13">
      <c r="A2343" s="1">
        <v>39495</v>
      </c>
      <c r="B2343">
        <v>769.92</v>
      </c>
      <c r="C2343">
        <f t="shared" si="397"/>
        <v>0</v>
      </c>
      <c r="D2343">
        <f t="shared" si="398"/>
        <v>25.97</v>
      </c>
      <c r="E2343">
        <f t="shared" si="403"/>
        <v>6.60436022828011</v>
      </c>
      <c r="F2343">
        <f t="shared" si="404"/>
        <v>11.7194857689431</v>
      </c>
      <c r="G2343">
        <f t="shared" si="401"/>
        <v>0.563536690814697</v>
      </c>
      <c r="H2343">
        <f t="shared" si="402"/>
        <v>36.0424347011045</v>
      </c>
      <c r="I2343">
        <f t="shared" si="400"/>
        <v>795.276773590782</v>
      </c>
      <c r="J2343">
        <f t="shared" si="407"/>
        <v>834.06844522326</v>
      </c>
      <c r="K2343">
        <f t="shared" si="406"/>
        <v>-38.7916716324784</v>
      </c>
      <c r="L2343">
        <f t="shared" si="399"/>
        <v>25.97</v>
      </c>
      <c r="M2343">
        <f t="shared" si="405"/>
        <v>18.3238459972232</v>
      </c>
    </row>
    <row r="2344" spans="1:13">
      <c r="A2344" s="1">
        <v>39496</v>
      </c>
      <c r="B2344">
        <v>757.08</v>
      </c>
      <c r="C2344">
        <f t="shared" si="397"/>
        <v>0</v>
      </c>
      <c r="D2344">
        <f t="shared" si="398"/>
        <v>12.8399999999999</v>
      </c>
      <c r="E2344">
        <f t="shared" si="403"/>
        <v>6.13262021197439</v>
      </c>
      <c r="F2344">
        <f t="shared" si="404"/>
        <v>11.7995224997328</v>
      </c>
      <c r="G2344">
        <f t="shared" si="401"/>
        <v>0.519734608931272</v>
      </c>
      <c r="H2344">
        <f t="shared" si="402"/>
        <v>34.1990375080532</v>
      </c>
      <c r="I2344">
        <f t="shared" si="400"/>
        <v>789.402109812519</v>
      </c>
      <c r="J2344">
        <f t="shared" si="407"/>
        <v>828.363601432216</v>
      </c>
      <c r="K2344">
        <f t="shared" si="406"/>
        <v>-38.9614916196971</v>
      </c>
      <c r="L2344">
        <f t="shared" si="399"/>
        <v>12.8399999999999</v>
      </c>
      <c r="M2344">
        <f t="shared" si="405"/>
        <v>17.9321427117072</v>
      </c>
    </row>
    <row r="2345" spans="1:13">
      <c r="A2345" s="1">
        <v>39498</v>
      </c>
      <c r="B2345">
        <v>756.44</v>
      </c>
      <c r="C2345">
        <f t="shared" si="397"/>
        <v>0</v>
      </c>
      <c r="D2345">
        <f t="shared" si="398"/>
        <v>0.639999999999986</v>
      </c>
      <c r="E2345">
        <f t="shared" si="403"/>
        <v>5.69457591111907</v>
      </c>
      <c r="F2345">
        <f t="shared" si="404"/>
        <v>11.0024137497519</v>
      </c>
      <c r="G2345">
        <f t="shared" si="401"/>
        <v>0.517575146748819</v>
      </c>
      <c r="H2345">
        <f t="shared" si="402"/>
        <v>34.1054047872125</v>
      </c>
      <c r="I2345">
        <f t="shared" si="400"/>
        <v>784.332537323354</v>
      </c>
      <c r="J2345">
        <f t="shared" si="407"/>
        <v>823.034062566089</v>
      </c>
      <c r="K2345">
        <f t="shared" si="406"/>
        <v>-38.7015252427352</v>
      </c>
      <c r="L2345">
        <f t="shared" si="399"/>
        <v>0.639999999999986</v>
      </c>
      <c r="M2345">
        <f t="shared" si="405"/>
        <v>16.696989660871</v>
      </c>
    </row>
    <row r="2346" spans="1:13">
      <c r="A2346" s="1">
        <v>39499</v>
      </c>
      <c r="B2346">
        <v>758.47</v>
      </c>
      <c r="C2346">
        <f t="shared" si="397"/>
        <v>2.02999999999997</v>
      </c>
      <c r="D2346">
        <f t="shared" si="398"/>
        <v>0</v>
      </c>
      <c r="E2346">
        <f t="shared" si="403"/>
        <v>5.43282048889628</v>
      </c>
      <c r="F2346">
        <f t="shared" si="404"/>
        <v>10.2165270533411</v>
      </c>
      <c r="G2346">
        <f t="shared" si="401"/>
        <v>0.531767836617201</v>
      </c>
      <c r="H2346">
        <f t="shared" si="402"/>
        <v>34.7159552449914</v>
      </c>
      <c r="I2346">
        <f t="shared" si="400"/>
        <v>780.354879083022</v>
      </c>
      <c r="J2346">
        <f t="shared" si="407"/>
        <v>818.249865529942</v>
      </c>
      <c r="K2346">
        <f t="shared" si="406"/>
        <v>-37.8949864469198</v>
      </c>
      <c r="L2346">
        <f t="shared" si="399"/>
        <v>2.02999999999997</v>
      </c>
      <c r="M2346">
        <f t="shared" si="405"/>
        <v>15.6493475422373</v>
      </c>
    </row>
    <row r="2347" spans="1:13">
      <c r="A2347" s="1">
        <v>39502</v>
      </c>
      <c r="B2347">
        <v>755.89</v>
      </c>
      <c r="C2347">
        <f t="shared" si="397"/>
        <v>0</v>
      </c>
      <c r="D2347">
        <f t="shared" si="398"/>
        <v>2.58000000000004</v>
      </c>
      <c r="E2347">
        <f t="shared" si="403"/>
        <v>5.04476188254655</v>
      </c>
      <c r="F2347">
        <f t="shared" si="404"/>
        <v>9.67106083524528</v>
      </c>
      <c r="G2347">
        <f t="shared" si="401"/>
        <v>0.521634799789635</v>
      </c>
      <c r="H2347">
        <f t="shared" si="402"/>
        <v>34.2812085962907</v>
      </c>
      <c r="I2347">
        <f t="shared" si="400"/>
        <v>776.592180680053</v>
      </c>
      <c r="J2347">
        <f t="shared" si="407"/>
        <v>813.628999494173</v>
      </c>
      <c r="K2347">
        <f t="shared" si="406"/>
        <v>-37.0368188141198</v>
      </c>
      <c r="L2347">
        <f t="shared" si="399"/>
        <v>2.58000000000004</v>
      </c>
      <c r="M2347">
        <f t="shared" si="405"/>
        <v>14.7158227177918</v>
      </c>
    </row>
    <row r="2348" spans="1:13">
      <c r="A2348" s="1">
        <v>39503</v>
      </c>
      <c r="B2348">
        <v>761.17</v>
      </c>
      <c r="C2348">
        <f t="shared" si="397"/>
        <v>5.27999999999997</v>
      </c>
      <c r="D2348">
        <f t="shared" si="398"/>
        <v>0</v>
      </c>
      <c r="E2348">
        <f t="shared" si="403"/>
        <v>5.06156460522179</v>
      </c>
      <c r="F2348">
        <f t="shared" si="404"/>
        <v>8.9802707755849</v>
      </c>
      <c r="G2348">
        <f t="shared" si="401"/>
        <v>0.563631624447552</v>
      </c>
      <c r="H2348">
        <f t="shared" si="402"/>
        <v>36.0463177921903</v>
      </c>
      <c r="I2348">
        <f t="shared" si="400"/>
        <v>774.220249291461</v>
      </c>
      <c r="J2348">
        <f t="shared" si="407"/>
        <v>809.741787631655</v>
      </c>
      <c r="K2348">
        <f t="shared" si="406"/>
        <v>-35.5215383401937</v>
      </c>
      <c r="L2348">
        <f t="shared" si="399"/>
        <v>5.27999999999997</v>
      </c>
      <c r="M2348">
        <f t="shared" si="405"/>
        <v>14.0418353808067</v>
      </c>
    </row>
    <row r="2349" spans="1:13">
      <c r="A2349" s="1">
        <v>39504</v>
      </c>
      <c r="B2349">
        <v>759.51</v>
      </c>
      <c r="C2349">
        <f t="shared" si="397"/>
        <v>0</v>
      </c>
      <c r="D2349">
        <f t="shared" si="398"/>
        <v>1.65999999999997</v>
      </c>
      <c r="E2349">
        <f t="shared" si="403"/>
        <v>4.70002427627738</v>
      </c>
      <c r="F2349">
        <f t="shared" si="404"/>
        <v>8.45739429161455</v>
      </c>
      <c r="G2349">
        <f t="shared" si="401"/>
        <v>0.555729591670737</v>
      </c>
      <c r="H2349">
        <f t="shared" si="402"/>
        <v>35.7214772185393</v>
      </c>
      <c r="I2349">
        <f t="shared" si="400"/>
        <v>771.957812950434</v>
      </c>
      <c r="J2349">
        <f t="shared" si="407"/>
        <v>806.019612168149</v>
      </c>
      <c r="K2349">
        <f t="shared" si="406"/>
        <v>-34.0617992177148</v>
      </c>
      <c r="L2349">
        <f t="shared" si="399"/>
        <v>1.65999999999997</v>
      </c>
      <c r="M2349">
        <f t="shared" si="405"/>
        <v>13.1574185678919</v>
      </c>
    </row>
    <row r="2350" spans="1:13">
      <c r="A2350" s="1">
        <v>39505</v>
      </c>
      <c r="B2350">
        <v>751.81</v>
      </c>
      <c r="C2350">
        <f t="shared" si="397"/>
        <v>0</v>
      </c>
      <c r="D2350">
        <f t="shared" si="398"/>
        <v>7.70000000000005</v>
      </c>
      <c r="E2350">
        <f t="shared" si="403"/>
        <v>4.36430825654328</v>
      </c>
      <c r="F2350">
        <f t="shared" si="404"/>
        <v>8.40329469935637</v>
      </c>
      <c r="G2350">
        <f t="shared" si="401"/>
        <v>0.519356801431414</v>
      </c>
      <c r="H2350">
        <f t="shared" si="402"/>
        <v>34.1826752571956</v>
      </c>
      <c r="I2350">
        <f t="shared" si="400"/>
        <v>768.859079318657</v>
      </c>
      <c r="J2350">
        <f t="shared" si="407"/>
        <v>802.002679906489</v>
      </c>
      <c r="K2350">
        <f t="shared" si="406"/>
        <v>-33.1436005878317</v>
      </c>
      <c r="L2350">
        <f t="shared" si="399"/>
        <v>7.70000000000005</v>
      </c>
      <c r="M2350">
        <f t="shared" si="405"/>
        <v>12.7676029558996</v>
      </c>
    </row>
    <row r="2351" spans="1:13">
      <c r="A2351" s="1">
        <v>39506</v>
      </c>
      <c r="B2351">
        <v>756.76</v>
      </c>
      <c r="C2351">
        <f t="shared" si="397"/>
        <v>4.95000000000005</v>
      </c>
      <c r="D2351">
        <f t="shared" si="398"/>
        <v>0</v>
      </c>
      <c r="E2351">
        <f t="shared" si="403"/>
        <v>4.40614338107591</v>
      </c>
      <c r="F2351">
        <f t="shared" si="404"/>
        <v>7.80305936368806</v>
      </c>
      <c r="G2351">
        <f t="shared" si="401"/>
        <v>0.564668699251491</v>
      </c>
      <c r="H2351">
        <f t="shared" si="402"/>
        <v>36.0887067991849</v>
      </c>
      <c r="I2351">
        <f t="shared" si="400"/>
        <v>766.998240919448</v>
      </c>
      <c r="J2351">
        <f t="shared" si="407"/>
        <v>798.650197325418</v>
      </c>
      <c r="K2351">
        <f t="shared" si="406"/>
        <v>-31.6519564059704</v>
      </c>
      <c r="L2351">
        <f t="shared" si="399"/>
        <v>4.95000000000005</v>
      </c>
      <c r="M2351">
        <f t="shared" si="405"/>
        <v>12.209202744764</v>
      </c>
    </row>
    <row r="2352" spans="1:13">
      <c r="A2352" s="1">
        <v>39509</v>
      </c>
      <c r="B2352">
        <v>772.88</v>
      </c>
      <c r="C2352">
        <f t="shared" si="397"/>
        <v>16.12</v>
      </c>
      <c r="D2352">
        <f t="shared" si="398"/>
        <v>0</v>
      </c>
      <c r="E2352">
        <f t="shared" si="403"/>
        <v>5.24284742528477</v>
      </c>
      <c r="F2352">
        <f t="shared" si="404"/>
        <v>7.24569798056748</v>
      </c>
      <c r="G2352">
        <f t="shared" si="401"/>
        <v>0.723580728778065</v>
      </c>
      <c r="H2352">
        <f t="shared" si="402"/>
        <v>41.9812496564085</v>
      </c>
      <c r="I2352">
        <f t="shared" si="400"/>
        <v>767.902855466037</v>
      </c>
      <c r="J2352">
        <f t="shared" si="407"/>
        <v>796.740625703605</v>
      </c>
      <c r="K2352">
        <f t="shared" si="406"/>
        <v>-28.837770237568</v>
      </c>
      <c r="L2352">
        <f t="shared" si="399"/>
        <v>16.12</v>
      </c>
      <c r="M2352">
        <f t="shared" si="405"/>
        <v>12.4885454058522</v>
      </c>
    </row>
    <row r="2353" spans="1:13">
      <c r="A2353" s="1">
        <v>39510</v>
      </c>
      <c r="B2353">
        <v>771.21</v>
      </c>
      <c r="C2353">
        <f t="shared" si="397"/>
        <v>0</v>
      </c>
      <c r="D2353">
        <f t="shared" si="398"/>
        <v>1.66999999999996</v>
      </c>
      <c r="E2353">
        <f t="shared" si="403"/>
        <v>4.86835832347871</v>
      </c>
      <c r="F2353">
        <f t="shared" si="404"/>
        <v>6.84743383909837</v>
      </c>
      <c r="G2353">
        <f t="shared" si="401"/>
        <v>0.710975591422399</v>
      </c>
      <c r="H2353">
        <f t="shared" si="402"/>
        <v>41.5538126310346</v>
      </c>
      <c r="I2353">
        <f t="shared" si="400"/>
        <v>768.41149429536</v>
      </c>
      <c r="J2353">
        <f t="shared" si="407"/>
        <v>794.848806338968</v>
      </c>
      <c r="K2353">
        <f t="shared" si="406"/>
        <v>-26.4373120436073</v>
      </c>
      <c r="L2353">
        <f t="shared" si="399"/>
        <v>1.66999999999996</v>
      </c>
      <c r="M2353">
        <f t="shared" si="405"/>
        <v>11.7157921625771</v>
      </c>
    </row>
    <row r="2354" spans="1:13">
      <c r="A2354" s="1">
        <v>39511</v>
      </c>
      <c r="B2354">
        <v>766.98</v>
      </c>
      <c r="C2354">
        <f t="shared" si="397"/>
        <v>0</v>
      </c>
      <c r="D2354">
        <f t="shared" si="398"/>
        <v>4.23000000000002</v>
      </c>
      <c r="E2354">
        <f t="shared" si="403"/>
        <v>4.52061844323024</v>
      </c>
      <c r="F2354">
        <f t="shared" si="404"/>
        <v>6.66047427916278</v>
      </c>
      <c r="G2354">
        <f t="shared" si="401"/>
        <v>0.678723204047637</v>
      </c>
      <c r="H2354">
        <f t="shared" si="402"/>
        <v>40.43091811748</v>
      </c>
      <c r="I2354">
        <f t="shared" si="400"/>
        <v>768.191330472734</v>
      </c>
      <c r="J2354">
        <f t="shared" si="407"/>
        <v>792.78372778925</v>
      </c>
      <c r="K2354">
        <f t="shared" si="406"/>
        <v>-24.5923973165163</v>
      </c>
      <c r="L2354">
        <f t="shared" si="399"/>
        <v>4.23000000000002</v>
      </c>
      <c r="M2354">
        <f t="shared" si="405"/>
        <v>11.181092722393</v>
      </c>
    </row>
    <row r="2355" spans="1:13">
      <c r="A2355" s="1">
        <v>39512</v>
      </c>
      <c r="B2355">
        <v>758.7</v>
      </c>
      <c r="C2355">
        <f t="shared" si="397"/>
        <v>0</v>
      </c>
      <c r="D2355">
        <f t="shared" si="398"/>
        <v>8.27999999999997</v>
      </c>
      <c r="E2355">
        <f t="shared" si="403"/>
        <v>4.19771712585665</v>
      </c>
      <c r="F2355">
        <f t="shared" si="404"/>
        <v>6.776154687794</v>
      </c>
      <c r="G2355">
        <f t="shared" si="401"/>
        <v>0.619483662824</v>
      </c>
      <c r="H2355">
        <f t="shared" si="402"/>
        <v>38.2519241808075</v>
      </c>
      <c r="I2355">
        <f t="shared" si="400"/>
        <v>766.731563846027</v>
      </c>
      <c r="J2355">
        <f t="shared" si="407"/>
        <v>790.258123560066</v>
      </c>
      <c r="K2355">
        <f t="shared" si="406"/>
        <v>-23.5265597140392</v>
      </c>
      <c r="L2355">
        <f t="shared" si="399"/>
        <v>8.27999999999997</v>
      </c>
      <c r="M2355">
        <f t="shared" si="405"/>
        <v>10.9738718136506</v>
      </c>
    </row>
    <row r="2356" spans="1:13">
      <c r="A2356" s="1">
        <v>39516</v>
      </c>
      <c r="B2356">
        <v>756.74</v>
      </c>
      <c r="C2356">
        <f t="shared" si="397"/>
        <v>0</v>
      </c>
      <c r="D2356">
        <f t="shared" si="398"/>
        <v>1.96000000000004</v>
      </c>
      <c r="E2356">
        <f t="shared" si="403"/>
        <v>3.89788018829546</v>
      </c>
      <c r="F2356">
        <f t="shared" si="404"/>
        <v>6.43214363866586</v>
      </c>
      <c r="G2356">
        <f t="shared" si="401"/>
        <v>0.606000177742291</v>
      </c>
      <c r="H2356">
        <f t="shared" si="402"/>
        <v>37.733506268611</v>
      </c>
      <c r="I2356">
        <f t="shared" si="400"/>
        <v>765.194861326508</v>
      </c>
      <c r="J2356">
        <f t="shared" si="407"/>
        <v>787.774430604265</v>
      </c>
      <c r="K2356">
        <f t="shared" si="406"/>
        <v>-22.5795692777573</v>
      </c>
      <c r="L2356">
        <f t="shared" si="399"/>
        <v>1.96000000000004</v>
      </c>
      <c r="M2356">
        <f t="shared" si="405"/>
        <v>10.3300238269613</v>
      </c>
    </row>
    <row r="2357" spans="1:13">
      <c r="A2357" s="1">
        <v>39517</v>
      </c>
      <c r="B2357">
        <v>749.05</v>
      </c>
      <c r="C2357">
        <f t="shared" si="397"/>
        <v>0</v>
      </c>
      <c r="D2357">
        <f t="shared" si="398"/>
        <v>7.69000000000005</v>
      </c>
      <c r="E2357">
        <f t="shared" si="403"/>
        <v>3.61946017484578</v>
      </c>
      <c r="F2357">
        <f t="shared" si="404"/>
        <v>6.52199052161831</v>
      </c>
      <c r="G2357">
        <f t="shared" si="401"/>
        <v>0.554962501532076</v>
      </c>
      <c r="H2357">
        <f t="shared" si="402"/>
        <v>35.6897675014852</v>
      </c>
      <c r="I2357">
        <f t="shared" si="400"/>
        <v>762.711781654491</v>
      </c>
      <c r="J2357">
        <f t="shared" si="407"/>
        <v>784.904950296489</v>
      </c>
      <c r="K2357">
        <f t="shared" si="406"/>
        <v>-22.1931686419981</v>
      </c>
      <c r="L2357">
        <f t="shared" si="399"/>
        <v>7.69000000000005</v>
      </c>
      <c r="M2357">
        <f t="shared" si="405"/>
        <v>10.1414506964641</v>
      </c>
    </row>
    <row r="2358" spans="1:13">
      <c r="A2358" s="1">
        <v>39518</v>
      </c>
      <c r="B2358">
        <v>741.11</v>
      </c>
      <c r="C2358">
        <f t="shared" si="397"/>
        <v>0</v>
      </c>
      <c r="D2358">
        <f t="shared" si="398"/>
        <v>7.93999999999994</v>
      </c>
      <c r="E2358">
        <f t="shared" si="403"/>
        <v>3.36092730521394</v>
      </c>
      <c r="F2358">
        <f t="shared" si="404"/>
        <v>6.62327691293128</v>
      </c>
      <c r="G2358">
        <f t="shared" si="401"/>
        <v>0.507441761743657</v>
      </c>
      <c r="H2358">
        <f t="shared" si="402"/>
        <v>33.6624455167475</v>
      </c>
      <c r="I2358">
        <f t="shared" si="400"/>
        <v>759.38942763603</v>
      </c>
      <c r="J2358">
        <f t="shared" si="407"/>
        <v>781.659744479519</v>
      </c>
      <c r="K2358">
        <f t="shared" si="406"/>
        <v>-22.270316843489</v>
      </c>
      <c r="L2358">
        <f t="shared" si="399"/>
        <v>7.93999999999994</v>
      </c>
      <c r="M2358">
        <f t="shared" si="405"/>
        <v>9.98420421814522</v>
      </c>
    </row>
    <row r="2359" spans="1:13">
      <c r="A2359" s="1">
        <v>39519</v>
      </c>
      <c r="B2359">
        <v>723.28</v>
      </c>
      <c r="C2359">
        <f t="shared" si="397"/>
        <v>0</v>
      </c>
      <c r="D2359">
        <f t="shared" si="398"/>
        <v>17.83</v>
      </c>
      <c r="E2359">
        <f t="shared" si="403"/>
        <v>3.12086106912723</v>
      </c>
      <c r="F2359">
        <f t="shared" si="404"/>
        <v>7.42375713343619</v>
      </c>
      <c r="G2359">
        <f t="shared" si="401"/>
        <v>0.420388357678223</v>
      </c>
      <c r="H2359">
        <f t="shared" si="402"/>
        <v>29.596719475045</v>
      </c>
      <c r="I2359">
        <f t="shared" si="400"/>
        <v>753.835797665609</v>
      </c>
      <c r="J2359">
        <f t="shared" si="407"/>
        <v>777.333805413587</v>
      </c>
      <c r="K2359">
        <f t="shared" si="406"/>
        <v>-23.4980077479781</v>
      </c>
      <c r="L2359">
        <f t="shared" si="399"/>
        <v>17.83</v>
      </c>
      <c r="M2359">
        <f t="shared" si="405"/>
        <v>10.5446182025634</v>
      </c>
    </row>
    <row r="2360" spans="1:13">
      <c r="A2360" s="1">
        <v>39520</v>
      </c>
      <c r="B2360">
        <v>714.76</v>
      </c>
      <c r="C2360">
        <f t="shared" si="397"/>
        <v>0</v>
      </c>
      <c r="D2360">
        <f t="shared" si="398"/>
        <v>8.51999999999998</v>
      </c>
      <c r="E2360">
        <f t="shared" si="403"/>
        <v>2.89794242133243</v>
      </c>
      <c r="F2360">
        <f t="shared" si="404"/>
        <v>7.5020601953336</v>
      </c>
      <c r="G2360">
        <f t="shared" si="401"/>
        <v>0.386286212837241</v>
      </c>
      <c r="H2360">
        <f t="shared" si="402"/>
        <v>27.8648239634908</v>
      </c>
      <c r="I2360">
        <f t="shared" si="400"/>
        <v>747.825939984638</v>
      </c>
      <c r="J2360">
        <f t="shared" si="407"/>
        <v>772.69708643244</v>
      </c>
      <c r="K2360">
        <f t="shared" si="406"/>
        <v>-24.8711464478021</v>
      </c>
      <c r="L2360">
        <f t="shared" si="399"/>
        <v>8.51999999999998</v>
      </c>
      <c r="M2360">
        <f t="shared" si="405"/>
        <v>10.400002616666</v>
      </c>
    </row>
    <row r="2361" spans="1:13">
      <c r="A2361" s="1">
        <v>39523</v>
      </c>
      <c r="B2361">
        <v>712.97</v>
      </c>
      <c r="C2361">
        <f t="shared" si="397"/>
        <v>0</v>
      </c>
      <c r="D2361">
        <f t="shared" si="398"/>
        <v>1.78999999999996</v>
      </c>
      <c r="E2361">
        <f t="shared" si="403"/>
        <v>2.6909465340944</v>
      </c>
      <c r="F2361">
        <f t="shared" si="404"/>
        <v>7.09405589566692</v>
      </c>
      <c r="G2361">
        <f t="shared" si="401"/>
        <v>0.379324123416907</v>
      </c>
      <c r="H2361">
        <f t="shared" si="402"/>
        <v>27.5007242298665</v>
      </c>
      <c r="I2361">
        <f t="shared" si="400"/>
        <v>742.465096415001</v>
      </c>
      <c r="J2361">
        <f t="shared" si="407"/>
        <v>768.271309327796</v>
      </c>
      <c r="K2361">
        <f t="shared" si="406"/>
        <v>-25.8062129127957</v>
      </c>
      <c r="L2361">
        <f t="shared" si="399"/>
        <v>1.78999999999996</v>
      </c>
      <c r="M2361">
        <f t="shared" si="405"/>
        <v>9.78500242976131</v>
      </c>
    </row>
    <row r="2362" spans="1:13">
      <c r="A2362" s="1">
        <v>39524</v>
      </c>
      <c r="B2362">
        <v>720.92</v>
      </c>
      <c r="C2362">
        <f t="shared" si="397"/>
        <v>7.94999999999993</v>
      </c>
      <c r="D2362">
        <f t="shared" si="398"/>
        <v>0</v>
      </c>
      <c r="E2362">
        <f t="shared" si="403"/>
        <v>3.06659321023051</v>
      </c>
      <c r="F2362">
        <f t="shared" si="404"/>
        <v>6.58733761740499</v>
      </c>
      <c r="G2362">
        <f t="shared" si="401"/>
        <v>0.465528471188115</v>
      </c>
      <c r="H2362">
        <f t="shared" si="402"/>
        <v>31.7652287444616</v>
      </c>
      <c r="I2362">
        <f t="shared" si="400"/>
        <v>739.151460586374</v>
      </c>
      <c r="J2362">
        <f t="shared" si="407"/>
        <v>764.762577306607</v>
      </c>
      <c r="K2362">
        <f t="shared" si="406"/>
        <v>-25.6111167202331</v>
      </c>
      <c r="L2362">
        <f t="shared" si="399"/>
        <v>7.94999999999993</v>
      </c>
      <c r="M2362">
        <f t="shared" si="405"/>
        <v>9.6539308276355</v>
      </c>
    </row>
    <row r="2363" spans="1:13">
      <c r="A2363" s="1">
        <v>39525</v>
      </c>
      <c r="B2363">
        <v>718.93</v>
      </c>
      <c r="C2363">
        <f t="shared" si="397"/>
        <v>0</v>
      </c>
      <c r="D2363">
        <f t="shared" si="398"/>
        <v>1.99000000000001</v>
      </c>
      <c r="E2363">
        <f t="shared" si="403"/>
        <v>2.84755083807118</v>
      </c>
      <c r="F2363">
        <f t="shared" si="404"/>
        <v>6.25895635901892</v>
      </c>
      <c r="G2363">
        <f t="shared" si="401"/>
        <v>0.454956173958294</v>
      </c>
      <c r="H2363">
        <f t="shared" si="402"/>
        <v>31.2694074296794</v>
      </c>
      <c r="I2363">
        <f t="shared" si="400"/>
        <v>736.041399948189</v>
      </c>
      <c r="J2363">
        <f t="shared" si="407"/>
        <v>761.366383328187</v>
      </c>
      <c r="K2363">
        <f t="shared" si="406"/>
        <v>-25.3249833799978</v>
      </c>
      <c r="L2363">
        <f t="shared" si="399"/>
        <v>1.99000000000001</v>
      </c>
      <c r="M2363">
        <f t="shared" si="405"/>
        <v>9.10650719709011</v>
      </c>
    </row>
    <row r="2364" spans="1:13">
      <c r="A2364" s="1">
        <v>39526</v>
      </c>
      <c r="B2364">
        <v>715.95</v>
      </c>
      <c r="C2364">
        <f t="shared" si="397"/>
        <v>0</v>
      </c>
      <c r="D2364">
        <f t="shared" si="398"/>
        <v>2.9799999999999</v>
      </c>
      <c r="E2364">
        <f t="shared" si="403"/>
        <v>2.64415434963753</v>
      </c>
      <c r="F2364">
        <f t="shared" si="404"/>
        <v>6.02474519051756</v>
      </c>
      <c r="G2364">
        <f t="shared" si="401"/>
        <v>0.438882353696751</v>
      </c>
      <c r="H2364">
        <f t="shared" si="402"/>
        <v>30.5016148519149</v>
      </c>
      <c r="I2364">
        <f t="shared" si="400"/>
        <v>732.951342636158</v>
      </c>
      <c r="J2364">
        <f t="shared" si="407"/>
        <v>758.001029323568</v>
      </c>
      <c r="K2364">
        <f t="shared" si="406"/>
        <v>-25.0496866874105</v>
      </c>
      <c r="L2364">
        <f t="shared" si="399"/>
        <v>2.9799999999999</v>
      </c>
      <c r="M2364">
        <f t="shared" si="405"/>
        <v>8.6688995401551</v>
      </c>
    </row>
    <row r="2365" spans="1:13">
      <c r="A2365" s="1">
        <v>39527</v>
      </c>
      <c r="B2365">
        <v>716.72</v>
      </c>
      <c r="C2365">
        <f t="shared" si="397"/>
        <v>0.769999999999982</v>
      </c>
      <c r="D2365">
        <f t="shared" si="398"/>
        <v>0</v>
      </c>
      <c r="E2365">
        <f t="shared" si="403"/>
        <v>2.51028618180628</v>
      </c>
      <c r="F2365">
        <f t="shared" si="404"/>
        <v>5.59440624833774</v>
      </c>
      <c r="G2365">
        <f t="shared" si="401"/>
        <v>0.448713602547572</v>
      </c>
      <c r="H2365">
        <f t="shared" si="402"/>
        <v>30.9732442463788</v>
      </c>
      <c r="I2365">
        <f t="shared" si="400"/>
        <v>730.454962138717</v>
      </c>
      <c r="J2365">
        <f t="shared" si="407"/>
        <v>754.942105050692</v>
      </c>
      <c r="K2365">
        <f t="shared" si="406"/>
        <v>-24.4871429119752</v>
      </c>
      <c r="L2365">
        <f t="shared" si="399"/>
        <v>0.769999999999982</v>
      </c>
      <c r="M2365">
        <f t="shared" si="405"/>
        <v>8.10469243014402</v>
      </c>
    </row>
    <row r="2366" spans="1:13">
      <c r="A2366" s="1">
        <v>39530</v>
      </c>
      <c r="B2366">
        <v>710.8</v>
      </c>
      <c r="C2366">
        <f t="shared" si="397"/>
        <v>0</v>
      </c>
      <c r="D2366">
        <f t="shared" si="398"/>
        <v>5.92000000000007</v>
      </c>
      <c r="E2366">
        <f t="shared" si="403"/>
        <v>2.33098002596297</v>
      </c>
      <c r="F2366">
        <f t="shared" si="404"/>
        <v>5.61766294488505</v>
      </c>
      <c r="G2366">
        <f t="shared" si="401"/>
        <v>0.414937679393057</v>
      </c>
      <c r="H2366">
        <f t="shared" si="402"/>
        <v>29.3255092034192</v>
      </c>
      <c r="I2366">
        <f t="shared" si="400"/>
        <v>727.432028961782</v>
      </c>
      <c r="J2366">
        <f t="shared" si="407"/>
        <v>751.671175066436</v>
      </c>
      <c r="K2366">
        <f t="shared" si="406"/>
        <v>-24.2391461046536</v>
      </c>
      <c r="L2366">
        <f t="shared" si="399"/>
        <v>5.92000000000007</v>
      </c>
      <c r="M2366">
        <f t="shared" si="405"/>
        <v>7.94864297084802</v>
      </c>
    </row>
    <row r="2367" spans="1:13">
      <c r="A2367" s="1">
        <v>39531</v>
      </c>
      <c r="B2367">
        <v>704.54</v>
      </c>
      <c r="C2367">
        <f t="shared" si="397"/>
        <v>0</v>
      </c>
      <c r="D2367">
        <f t="shared" si="398"/>
        <v>6.25999999999999</v>
      </c>
      <c r="E2367">
        <f t="shared" si="403"/>
        <v>2.1644814526799</v>
      </c>
      <c r="F2367">
        <f t="shared" si="404"/>
        <v>5.66354416310754</v>
      </c>
      <c r="G2367">
        <f t="shared" si="401"/>
        <v>0.382177906685955</v>
      </c>
      <c r="H2367">
        <f t="shared" si="402"/>
        <v>27.6504135131419</v>
      </c>
      <c r="I2367">
        <f t="shared" si="400"/>
        <v>723.91123490746</v>
      </c>
      <c r="J2367">
        <f t="shared" si="407"/>
        <v>748.178754994013</v>
      </c>
      <c r="K2367">
        <f t="shared" si="406"/>
        <v>-24.2675200865528</v>
      </c>
      <c r="L2367">
        <f t="shared" si="399"/>
        <v>6.25999999999999</v>
      </c>
      <c r="M2367">
        <f t="shared" si="405"/>
        <v>7.82802561578745</v>
      </c>
    </row>
    <row r="2368" spans="1:13">
      <c r="A2368" s="1">
        <v>39532</v>
      </c>
      <c r="B2368">
        <v>721.24</v>
      </c>
      <c r="C2368">
        <f t="shared" si="397"/>
        <v>16.7</v>
      </c>
      <c r="D2368">
        <f t="shared" si="398"/>
        <v>0</v>
      </c>
      <c r="E2368">
        <f t="shared" si="403"/>
        <v>3.20273277748848</v>
      </c>
      <c r="F2368">
        <f t="shared" si="404"/>
        <v>5.25900529431415</v>
      </c>
      <c r="G2368">
        <f t="shared" si="401"/>
        <v>0.60899972490067</v>
      </c>
      <c r="H2368">
        <f t="shared" si="402"/>
        <v>37.8495853961856</v>
      </c>
      <c r="I2368">
        <f t="shared" si="400"/>
        <v>723.500398978692</v>
      </c>
      <c r="J2368">
        <f t="shared" si="407"/>
        <v>746.182593248956</v>
      </c>
      <c r="K2368">
        <f t="shared" si="406"/>
        <v>-22.6821942702638</v>
      </c>
      <c r="L2368">
        <f t="shared" si="399"/>
        <v>16.7</v>
      </c>
      <c r="M2368">
        <f t="shared" si="405"/>
        <v>8.46173807180263</v>
      </c>
    </row>
    <row r="2369" spans="1:13">
      <c r="A2369" s="1">
        <v>39533</v>
      </c>
      <c r="B2369">
        <v>720.67</v>
      </c>
      <c r="C2369">
        <f t="shared" si="397"/>
        <v>0</v>
      </c>
      <c r="D2369">
        <f t="shared" si="398"/>
        <v>0.57000000000005</v>
      </c>
      <c r="E2369">
        <f t="shared" si="403"/>
        <v>2.97396615052502</v>
      </c>
      <c r="F2369">
        <f t="shared" si="404"/>
        <v>4.92407634472028</v>
      </c>
      <c r="G2369">
        <f t="shared" si="401"/>
        <v>0.603964265036991</v>
      </c>
      <c r="H2369">
        <f t="shared" si="402"/>
        <v>37.654471374589</v>
      </c>
      <c r="I2369">
        <f t="shared" si="400"/>
        <v>723.065083615769</v>
      </c>
      <c r="J2369">
        <f t="shared" si="407"/>
        <v>744.292110089209</v>
      </c>
      <c r="K2369">
        <f t="shared" si="406"/>
        <v>-21.2270264734392</v>
      </c>
      <c r="L2369">
        <f t="shared" si="399"/>
        <v>0.57000000000005</v>
      </c>
      <c r="M2369">
        <f t="shared" si="405"/>
        <v>7.8980424952453</v>
      </c>
    </row>
    <row r="2370" spans="1:13">
      <c r="A2370" s="1">
        <v>39534</v>
      </c>
      <c r="B2370">
        <v>716.37</v>
      </c>
      <c r="C2370">
        <f t="shared" si="397"/>
        <v>0</v>
      </c>
      <c r="D2370">
        <f t="shared" si="398"/>
        <v>4.29999999999995</v>
      </c>
      <c r="E2370">
        <f t="shared" si="403"/>
        <v>2.76153999691609</v>
      </c>
      <c r="F2370">
        <f t="shared" si="404"/>
        <v>4.87949946295455</v>
      </c>
      <c r="G2370">
        <f t="shared" si="401"/>
        <v>0.565947392326173</v>
      </c>
      <c r="H2370">
        <f t="shared" si="402"/>
        <v>36.1408943301392</v>
      </c>
      <c r="I2370">
        <f t="shared" si="400"/>
        <v>722.035379755664</v>
      </c>
      <c r="J2370">
        <f t="shared" si="407"/>
        <v>742.223081731598</v>
      </c>
      <c r="K2370">
        <f t="shared" si="406"/>
        <v>-20.1877019759343</v>
      </c>
      <c r="L2370">
        <f t="shared" si="399"/>
        <v>4.29999999999995</v>
      </c>
      <c r="M2370">
        <f t="shared" si="405"/>
        <v>7.64103945987064</v>
      </c>
    </row>
    <row r="2371" spans="1:13">
      <c r="A2371" s="1">
        <v>39537</v>
      </c>
      <c r="B2371">
        <v>702.97</v>
      </c>
      <c r="C2371">
        <f t="shared" si="397"/>
        <v>0</v>
      </c>
      <c r="D2371">
        <f t="shared" si="398"/>
        <v>13.4</v>
      </c>
      <c r="E2371">
        <f t="shared" si="403"/>
        <v>2.56428713999351</v>
      </c>
      <c r="F2371">
        <f t="shared" si="404"/>
        <v>5.48810664417208</v>
      </c>
      <c r="G2371">
        <f t="shared" si="401"/>
        <v>0.467244407999355</v>
      </c>
      <c r="H2371">
        <f t="shared" si="402"/>
        <v>31.8450290525531</v>
      </c>
      <c r="I2371">
        <f t="shared" si="400"/>
        <v>719.103124349243</v>
      </c>
      <c r="J2371">
        <f t="shared" si="407"/>
        <v>739.314428375287</v>
      </c>
      <c r="K2371">
        <f t="shared" si="406"/>
        <v>-20.2113040260438</v>
      </c>
      <c r="L2371">
        <f t="shared" si="399"/>
        <v>13.4</v>
      </c>
      <c r="M2371">
        <f t="shared" si="405"/>
        <v>8.05239378416559</v>
      </c>
    </row>
    <row r="2372" spans="1:13">
      <c r="A2372" s="1">
        <v>39538</v>
      </c>
      <c r="B2372">
        <v>709.4</v>
      </c>
      <c r="C2372">
        <f t="shared" ref="C2372:C2435" si="408">IF(B2372&gt;B2371,B2372-B2371,0)</f>
        <v>6.42999999999995</v>
      </c>
      <c r="D2372">
        <f t="shared" ref="D2372:D2435" si="409">IF(B2372&lt;B2371,B2371-B2372,0)</f>
        <v>0</v>
      </c>
      <c r="E2372">
        <f t="shared" si="403"/>
        <v>2.84040948713683</v>
      </c>
      <c r="F2372">
        <f t="shared" si="404"/>
        <v>5.09609902673121</v>
      </c>
      <c r="G2372">
        <f t="shared" si="401"/>
        <v>0.557369366693557</v>
      </c>
      <c r="H2372">
        <f t="shared" si="402"/>
        <v>35.7891569343569</v>
      </c>
      <c r="I2372">
        <f t="shared" si="400"/>
        <v>717.610783824329</v>
      </c>
      <c r="J2372">
        <f t="shared" si="407"/>
        <v>737.097769232678</v>
      </c>
      <c r="K2372">
        <f t="shared" si="406"/>
        <v>-19.4869854083487</v>
      </c>
      <c r="L2372">
        <f t="shared" ref="L2372:L2435" si="410">ABS(B2372-B2371)</f>
        <v>6.42999999999995</v>
      </c>
      <c r="M2372">
        <f t="shared" si="405"/>
        <v>7.93650851386804</v>
      </c>
    </row>
    <row r="2373" spans="1:13">
      <c r="A2373" s="1">
        <v>39539</v>
      </c>
      <c r="B2373">
        <v>712.52</v>
      </c>
      <c r="C2373">
        <f t="shared" si="408"/>
        <v>3.12</v>
      </c>
      <c r="D2373">
        <f t="shared" si="409"/>
        <v>0</v>
      </c>
      <c r="E2373">
        <f t="shared" si="403"/>
        <v>2.86038023805563</v>
      </c>
      <c r="F2373">
        <f t="shared" si="404"/>
        <v>4.73209195339327</v>
      </c>
      <c r="G2373">
        <f t="shared" si="401"/>
        <v>0.604464212916344</v>
      </c>
      <c r="H2373">
        <f t="shared" si="402"/>
        <v>37.6738981181539</v>
      </c>
      <c r="I2373">
        <f t="shared" si="400"/>
        <v>716.827821272147</v>
      </c>
      <c r="J2373">
        <f t="shared" si="407"/>
        <v>735.276556532537</v>
      </c>
      <c r="K2373">
        <f t="shared" si="406"/>
        <v>-18.4487352603892</v>
      </c>
      <c r="L2373">
        <f t="shared" si="410"/>
        <v>3.12</v>
      </c>
      <c r="M2373">
        <f t="shared" si="405"/>
        <v>7.5924721914489</v>
      </c>
    </row>
    <row r="2374" spans="1:13">
      <c r="A2374" s="1">
        <v>39540</v>
      </c>
      <c r="B2374">
        <v>716.56</v>
      </c>
      <c r="C2374">
        <f t="shared" si="408"/>
        <v>4.03999999999996</v>
      </c>
      <c r="D2374">
        <f t="shared" si="409"/>
        <v>0</v>
      </c>
      <c r="E2374">
        <f t="shared" si="403"/>
        <v>2.94463879248022</v>
      </c>
      <c r="F2374">
        <f t="shared" si="404"/>
        <v>4.39408538529375</v>
      </c>
      <c r="G2374">
        <f t="shared" si="401"/>
        <v>0.670136907747724</v>
      </c>
      <c r="H2374">
        <f t="shared" si="402"/>
        <v>40.124669099819</v>
      </c>
      <c r="I2374">
        <f t="shared" si="400"/>
        <v>716.786630360491</v>
      </c>
      <c r="J2374">
        <f t="shared" si="407"/>
        <v>733.889659693476</v>
      </c>
      <c r="K2374">
        <f t="shared" si="406"/>
        <v>-17.1030293329845</v>
      </c>
      <c r="L2374">
        <f t="shared" si="410"/>
        <v>4.03999999999996</v>
      </c>
      <c r="M2374">
        <f t="shared" si="405"/>
        <v>7.33872417777398</v>
      </c>
    </row>
    <row r="2375" spans="1:13">
      <c r="A2375" s="1">
        <v>39541</v>
      </c>
      <c r="B2375">
        <v>730.14</v>
      </c>
      <c r="C2375">
        <f t="shared" si="408"/>
        <v>13.58</v>
      </c>
      <c r="D2375">
        <f t="shared" si="409"/>
        <v>0</v>
      </c>
      <c r="E2375">
        <f t="shared" si="403"/>
        <v>3.70430745016021</v>
      </c>
      <c r="F2375">
        <f t="shared" si="404"/>
        <v>4.08022214348705</v>
      </c>
      <c r="G2375">
        <f t="shared" si="401"/>
        <v>0.907869062000242</v>
      </c>
      <c r="H2375">
        <f t="shared" si="402"/>
        <v>47.5855015463387</v>
      </c>
      <c r="I2375">
        <f t="shared" si="400"/>
        <v>718.840378611047</v>
      </c>
      <c r="J2375">
        <f t="shared" si="407"/>
        <v>733.611809910189</v>
      </c>
      <c r="K2375">
        <f t="shared" si="406"/>
        <v>-14.7714312991416</v>
      </c>
      <c r="L2375">
        <f t="shared" si="410"/>
        <v>13.58</v>
      </c>
      <c r="M2375">
        <f t="shared" si="405"/>
        <v>7.78452959364727</v>
      </c>
    </row>
    <row r="2376" spans="1:13">
      <c r="A2376" s="1">
        <v>39544</v>
      </c>
      <c r="B2376">
        <v>746.69</v>
      </c>
      <c r="C2376">
        <f t="shared" si="408"/>
        <v>16.5500000000001</v>
      </c>
      <c r="D2376">
        <f t="shared" si="409"/>
        <v>0</v>
      </c>
      <c r="E2376">
        <f t="shared" si="403"/>
        <v>4.62185691800591</v>
      </c>
      <c r="F2376">
        <f t="shared" si="404"/>
        <v>3.78877770466655</v>
      </c>
      <c r="G2376">
        <f t="shared" si="401"/>
        <v>1.21988073153864</v>
      </c>
      <c r="H2376">
        <f t="shared" si="402"/>
        <v>54.9525348009628</v>
      </c>
      <c r="I2376">
        <f t="shared" si="400"/>
        <v>723.123650380668</v>
      </c>
      <c r="J2376">
        <f t="shared" si="407"/>
        <v>734.580903795844</v>
      </c>
      <c r="K2376">
        <f t="shared" si="406"/>
        <v>-11.4572534151757</v>
      </c>
      <c r="L2376">
        <f t="shared" si="410"/>
        <v>16.5500000000001</v>
      </c>
      <c r="M2376">
        <f t="shared" si="405"/>
        <v>8.41063462267247</v>
      </c>
    </row>
    <row r="2377" spans="1:13">
      <c r="A2377" s="1">
        <v>39553</v>
      </c>
      <c r="B2377">
        <v>720.24</v>
      </c>
      <c r="C2377">
        <f t="shared" si="408"/>
        <v>0</v>
      </c>
      <c r="D2377">
        <f t="shared" si="409"/>
        <v>26.45</v>
      </c>
      <c r="E2377">
        <f t="shared" si="403"/>
        <v>4.29172428100549</v>
      </c>
      <c r="F2377">
        <f t="shared" si="404"/>
        <v>5.40743644004751</v>
      </c>
      <c r="G2377">
        <f t="shared" si="401"/>
        <v>0.793670777010146</v>
      </c>
      <c r="H2377">
        <f t="shared" si="402"/>
        <v>44.2484087482938</v>
      </c>
      <c r="I2377">
        <f t="shared" si="400"/>
        <v>722.680144952121</v>
      </c>
      <c r="J2377">
        <f t="shared" si="407"/>
        <v>733.518242824572</v>
      </c>
      <c r="K2377">
        <f t="shared" si="406"/>
        <v>-10.8380978724505</v>
      </c>
      <c r="L2377">
        <f t="shared" si="410"/>
        <v>26.45</v>
      </c>
      <c r="M2377">
        <f t="shared" si="405"/>
        <v>9.69916072105301</v>
      </c>
    </row>
    <row r="2378" spans="1:13">
      <c r="A2378" s="1">
        <v>39554</v>
      </c>
      <c r="B2378">
        <v>708.81</v>
      </c>
      <c r="C2378">
        <f t="shared" si="408"/>
        <v>0</v>
      </c>
      <c r="D2378">
        <f t="shared" si="409"/>
        <v>11.4300000000001</v>
      </c>
      <c r="E2378">
        <f t="shared" si="403"/>
        <v>3.98517254664796</v>
      </c>
      <c r="F2378">
        <f t="shared" si="404"/>
        <v>5.8376195514727</v>
      </c>
      <c r="G2378">
        <f t="shared" si="401"/>
        <v>0.68267082352816</v>
      </c>
      <c r="H2378">
        <f t="shared" si="402"/>
        <v>40.5706697936773</v>
      </c>
      <c r="I2378">
        <f t="shared" si="400"/>
        <v>720.546916658485</v>
      </c>
      <c r="J2378">
        <f t="shared" si="407"/>
        <v>731.687362031271</v>
      </c>
      <c r="K2378">
        <f t="shared" si="406"/>
        <v>-11.140445372786</v>
      </c>
      <c r="L2378">
        <f t="shared" si="410"/>
        <v>11.4300000000001</v>
      </c>
      <c r="M2378">
        <f t="shared" si="405"/>
        <v>9.82279209812065</v>
      </c>
    </row>
    <row r="2379" spans="1:13">
      <c r="A2379" s="1">
        <v>39555</v>
      </c>
      <c r="B2379">
        <v>734.83</v>
      </c>
      <c r="C2379">
        <f t="shared" si="408"/>
        <v>26.0200000000001</v>
      </c>
      <c r="D2379">
        <f t="shared" si="409"/>
        <v>0</v>
      </c>
      <c r="E2379">
        <f t="shared" si="403"/>
        <v>5.55908879331597</v>
      </c>
      <c r="F2379">
        <f t="shared" si="404"/>
        <v>5.4206467263675</v>
      </c>
      <c r="G2379">
        <f t="shared" si="401"/>
        <v>1.02553976931849</v>
      </c>
      <c r="H2379">
        <f t="shared" si="402"/>
        <v>50.6304435416512</v>
      </c>
      <c r="I2379">
        <f t="shared" si="400"/>
        <v>722.74365487641</v>
      </c>
      <c r="J2379">
        <f t="shared" si="407"/>
        <v>731.920231504754</v>
      </c>
      <c r="K2379">
        <f t="shared" si="406"/>
        <v>-9.17657662834381</v>
      </c>
      <c r="L2379">
        <f t="shared" si="410"/>
        <v>26.0200000000001</v>
      </c>
      <c r="M2379">
        <f t="shared" si="405"/>
        <v>10.9797355196835</v>
      </c>
    </row>
    <row r="2380" spans="1:13">
      <c r="A2380" s="1">
        <v>39558</v>
      </c>
      <c r="B2380">
        <v>744.04</v>
      </c>
      <c r="C2380">
        <f t="shared" si="408"/>
        <v>9.20999999999992</v>
      </c>
      <c r="D2380">
        <f t="shared" si="409"/>
        <v>0</v>
      </c>
      <c r="E2380">
        <f t="shared" si="403"/>
        <v>5.81986816522196</v>
      </c>
      <c r="F2380">
        <f t="shared" si="404"/>
        <v>5.03345767448411</v>
      </c>
      <c r="G2380">
        <f t="shared" si="401"/>
        <v>1.15623663525063</v>
      </c>
      <c r="H2380">
        <f t="shared" si="402"/>
        <v>53.6229009538294</v>
      </c>
      <c r="I2380">
        <f t="shared" si="400"/>
        <v>726.019032756418</v>
      </c>
      <c r="J2380">
        <f t="shared" si="407"/>
        <v>732.818306350252</v>
      </c>
      <c r="K2380">
        <f t="shared" si="406"/>
        <v>-6.79927359383339</v>
      </c>
      <c r="L2380">
        <f t="shared" si="410"/>
        <v>9.20999999999992</v>
      </c>
      <c r="M2380">
        <f t="shared" si="405"/>
        <v>10.8533258397061</v>
      </c>
    </row>
    <row r="2381" spans="1:13">
      <c r="A2381" s="1">
        <v>39559</v>
      </c>
      <c r="B2381">
        <v>739.43</v>
      </c>
      <c r="C2381">
        <f t="shared" si="408"/>
        <v>0</v>
      </c>
      <c r="D2381">
        <f t="shared" si="409"/>
        <v>4.61000000000001</v>
      </c>
      <c r="E2381">
        <f t="shared" si="403"/>
        <v>5.40416329627754</v>
      </c>
      <c r="F2381">
        <f t="shared" si="404"/>
        <v>5.00321069773525</v>
      </c>
      <c r="G2381">
        <f t="shared" si="401"/>
        <v>1.08013905924925</v>
      </c>
      <c r="H2381">
        <f t="shared" si="402"/>
        <v>51.9262909105263</v>
      </c>
      <c r="I2381">
        <f t="shared" si="400"/>
        <v>728.081639518481</v>
      </c>
      <c r="J2381">
        <f t="shared" si="407"/>
        <v>733.308232849698</v>
      </c>
      <c r="K2381">
        <f t="shared" si="406"/>
        <v>-5.2265933312168</v>
      </c>
      <c r="L2381">
        <f t="shared" si="410"/>
        <v>4.61000000000001</v>
      </c>
      <c r="M2381">
        <f t="shared" si="405"/>
        <v>10.4073739940128</v>
      </c>
    </row>
    <row r="2382" spans="1:13">
      <c r="A2382" s="1">
        <v>39560</v>
      </c>
      <c r="B2382">
        <v>734.65</v>
      </c>
      <c r="C2382">
        <f t="shared" si="408"/>
        <v>0</v>
      </c>
      <c r="D2382">
        <f t="shared" si="409"/>
        <v>4.77999999999997</v>
      </c>
      <c r="E2382">
        <f t="shared" si="403"/>
        <v>5.01815163225771</v>
      </c>
      <c r="F2382">
        <f t="shared" si="404"/>
        <v>4.98726707646844</v>
      </c>
      <c r="G2382">
        <f t="shared" si="401"/>
        <v>1.00619268134546</v>
      </c>
      <c r="H2382">
        <f t="shared" si="402"/>
        <v>50.1543391470581</v>
      </c>
      <c r="I2382">
        <f t="shared" si="400"/>
        <v>729.091853360538</v>
      </c>
      <c r="J2382">
        <f t="shared" si="407"/>
        <v>733.407657795535</v>
      </c>
      <c r="K2382">
        <f t="shared" si="406"/>
        <v>-4.31580443499661</v>
      </c>
      <c r="L2382">
        <f t="shared" si="410"/>
        <v>4.77999999999997</v>
      </c>
      <c r="M2382">
        <f t="shared" si="405"/>
        <v>10.0054187087262</v>
      </c>
    </row>
    <row r="2383" spans="1:13">
      <c r="A2383" s="1">
        <v>39562</v>
      </c>
      <c r="B2383">
        <v>734.85</v>
      </c>
      <c r="C2383">
        <f t="shared" si="408"/>
        <v>0.200000000000045</v>
      </c>
      <c r="D2383">
        <f t="shared" si="409"/>
        <v>0</v>
      </c>
      <c r="E2383">
        <f t="shared" si="403"/>
        <v>4.67399794423931</v>
      </c>
      <c r="F2383">
        <f t="shared" si="404"/>
        <v>4.63103371386355</v>
      </c>
      <c r="G2383">
        <f t="shared" si="401"/>
        <v>1.00927746007271</v>
      </c>
      <c r="H2383">
        <f t="shared" si="402"/>
        <v>50.2308655787234</v>
      </c>
      <c r="I2383">
        <f t="shared" ref="I2383:I2446" si="411">(B2383*0.1538)+(I2382*0.8462)</f>
        <v>729.977456313688</v>
      </c>
      <c r="J2383">
        <f t="shared" si="407"/>
        <v>733.514535352886</v>
      </c>
      <c r="K2383">
        <f t="shared" si="406"/>
        <v>-3.53707903919837</v>
      </c>
      <c r="L2383">
        <f t="shared" si="410"/>
        <v>0.200000000000045</v>
      </c>
      <c r="M2383">
        <f t="shared" si="405"/>
        <v>9.30503165810286</v>
      </c>
    </row>
    <row r="2384" spans="1:13">
      <c r="A2384" s="1">
        <v>39565</v>
      </c>
      <c r="B2384">
        <v>729.01</v>
      </c>
      <c r="C2384">
        <f t="shared" si="408"/>
        <v>0</v>
      </c>
      <c r="D2384">
        <f t="shared" si="409"/>
        <v>5.84000000000003</v>
      </c>
      <c r="E2384">
        <f t="shared" si="403"/>
        <v>4.34014094822222</v>
      </c>
      <c r="F2384">
        <f t="shared" si="404"/>
        <v>4.71738844858759</v>
      </c>
      <c r="G2384">
        <f t="shared" ref="G2384:G2447" si="412">E2384/F2384</f>
        <v>0.920030435382458</v>
      </c>
      <c r="H2384">
        <f t="shared" ref="H2384:H2447" si="413">100-(100/(1+G2384))</f>
        <v>47.9174922661678</v>
      </c>
      <c r="I2384">
        <f t="shared" si="411"/>
        <v>729.828661532642</v>
      </c>
      <c r="J2384">
        <f t="shared" si="407"/>
        <v>733.180749283237</v>
      </c>
      <c r="K2384">
        <f t="shared" si="406"/>
        <v>-3.35208775059471</v>
      </c>
      <c r="L2384">
        <f t="shared" si="410"/>
        <v>5.84000000000003</v>
      </c>
      <c r="M2384">
        <f t="shared" si="405"/>
        <v>9.0575293968098</v>
      </c>
    </row>
    <row r="2385" spans="1:13">
      <c r="A2385" s="1">
        <v>39566</v>
      </c>
      <c r="B2385">
        <v>730.28</v>
      </c>
      <c r="C2385">
        <f t="shared" si="408"/>
        <v>1.26999999999998</v>
      </c>
      <c r="D2385">
        <f t="shared" si="409"/>
        <v>0</v>
      </c>
      <c r="E2385">
        <f t="shared" ref="E2385:E2448" si="414">((E2384*13)+C2385)/14</f>
        <v>4.12084516620634</v>
      </c>
      <c r="F2385">
        <f t="shared" ref="F2385:F2448" si="415">((F2384*13)+D2385)/14</f>
        <v>4.38043213083133</v>
      </c>
      <c r="G2385">
        <f t="shared" si="412"/>
        <v>0.940739416369927</v>
      </c>
      <c r="H2385">
        <f t="shared" si="413"/>
        <v>48.4732472806443</v>
      </c>
      <c r="I2385">
        <f t="shared" si="411"/>
        <v>729.898077388922</v>
      </c>
      <c r="J2385">
        <f t="shared" si="407"/>
        <v>732.965803761349</v>
      </c>
      <c r="K2385">
        <f t="shared" si="406"/>
        <v>-3.06772637242727</v>
      </c>
      <c r="L2385">
        <f t="shared" si="410"/>
        <v>1.26999999999998</v>
      </c>
      <c r="M2385">
        <f t="shared" ref="M2385:M2448" si="416">((M2384*13)+L2385)/14</f>
        <v>8.50127729703767</v>
      </c>
    </row>
    <row r="2386" spans="1:13">
      <c r="A2386" s="1">
        <v>39567</v>
      </c>
      <c r="B2386">
        <v>728.72</v>
      </c>
      <c r="C2386">
        <f t="shared" si="408"/>
        <v>0</v>
      </c>
      <c r="D2386">
        <f t="shared" si="409"/>
        <v>1.55999999999995</v>
      </c>
      <c r="E2386">
        <f t="shared" si="414"/>
        <v>3.82649908290589</v>
      </c>
      <c r="F2386">
        <f t="shared" si="415"/>
        <v>4.1789726929148</v>
      </c>
      <c r="G2386">
        <f t="shared" si="412"/>
        <v>0.915655440724341</v>
      </c>
      <c r="H2386">
        <f t="shared" si="413"/>
        <v>47.7985456705156</v>
      </c>
      <c r="I2386">
        <f t="shared" si="411"/>
        <v>729.716889086506</v>
      </c>
      <c r="J2386">
        <f t="shared" si="407"/>
        <v>732.651189702633</v>
      </c>
      <c r="K2386">
        <f t="shared" si="406"/>
        <v>-2.93430061612753</v>
      </c>
      <c r="L2386">
        <f t="shared" si="410"/>
        <v>1.55999999999995</v>
      </c>
      <c r="M2386">
        <f t="shared" si="416"/>
        <v>8.00547177582069</v>
      </c>
    </row>
    <row r="2387" spans="1:13">
      <c r="A2387" s="1">
        <v>39568</v>
      </c>
      <c r="B2387">
        <v>736.46</v>
      </c>
      <c r="C2387">
        <f t="shared" si="408"/>
        <v>7.74000000000001</v>
      </c>
      <c r="D2387">
        <f t="shared" si="409"/>
        <v>0</v>
      </c>
      <c r="E2387">
        <f t="shared" si="414"/>
        <v>4.10603486269833</v>
      </c>
      <c r="F2387">
        <f t="shared" si="415"/>
        <v>3.88047464342089</v>
      </c>
      <c r="G2387">
        <f t="shared" si="412"/>
        <v>1.0581269664163</v>
      </c>
      <c r="H2387">
        <f t="shared" si="413"/>
        <v>51.4121326663708</v>
      </c>
      <c r="I2387">
        <f t="shared" si="411"/>
        <v>730.753979545001</v>
      </c>
      <c r="J2387">
        <f t="shared" si="407"/>
        <v>732.933422545668</v>
      </c>
      <c r="K2387">
        <f t="shared" si="406"/>
        <v>-2.17944300066699</v>
      </c>
      <c r="L2387">
        <f t="shared" si="410"/>
        <v>7.74000000000001</v>
      </c>
      <c r="M2387">
        <f t="shared" si="416"/>
        <v>7.98650950611921</v>
      </c>
    </row>
    <row r="2388" spans="1:13">
      <c r="A2388" s="1">
        <v>39572</v>
      </c>
      <c r="B2388">
        <v>740.18</v>
      </c>
      <c r="C2388">
        <f t="shared" si="408"/>
        <v>3.71999999999991</v>
      </c>
      <c r="D2388">
        <f t="shared" si="409"/>
        <v>0</v>
      </c>
      <c r="E2388">
        <f t="shared" si="414"/>
        <v>4.07846094393415</v>
      </c>
      <c r="F2388">
        <f t="shared" si="415"/>
        <v>3.60329788317654</v>
      </c>
      <c r="G2388">
        <f t="shared" si="412"/>
        <v>1.13186893678042</v>
      </c>
      <c r="H2388">
        <f t="shared" si="413"/>
        <v>53.092801215528</v>
      </c>
      <c r="I2388">
        <f t="shared" si="411"/>
        <v>732.20370149098</v>
      </c>
      <c r="J2388">
        <f t="shared" si="407"/>
        <v>733.470393935034</v>
      </c>
      <c r="K2388">
        <f t="shared" si="406"/>
        <v>-1.26669244405423</v>
      </c>
      <c r="L2388">
        <f t="shared" si="410"/>
        <v>3.71999999999991</v>
      </c>
      <c r="M2388">
        <f t="shared" si="416"/>
        <v>7.68175882711069</v>
      </c>
    </row>
    <row r="2389" spans="1:13">
      <c r="A2389" s="1">
        <v>39573</v>
      </c>
      <c r="B2389">
        <v>748.92</v>
      </c>
      <c r="C2389">
        <f t="shared" si="408"/>
        <v>8.74000000000001</v>
      </c>
      <c r="D2389">
        <f t="shared" si="409"/>
        <v>0</v>
      </c>
      <c r="E2389">
        <f t="shared" si="414"/>
        <v>4.41142801936743</v>
      </c>
      <c r="F2389">
        <f t="shared" si="415"/>
        <v>3.34591946294964</v>
      </c>
      <c r="G2389">
        <f t="shared" si="412"/>
        <v>1.31845015046431</v>
      </c>
      <c r="H2389">
        <f t="shared" si="413"/>
        <v>56.867737708325</v>
      </c>
      <c r="I2389">
        <f t="shared" si="411"/>
        <v>734.774668201667</v>
      </c>
      <c r="J2389">
        <f t="shared" si="407"/>
        <v>734.615209744448</v>
      </c>
      <c r="K2389">
        <f t="shared" si="406"/>
        <v>0.159458457219102</v>
      </c>
      <c r="L2389">
        <f t="shared" si="410"/>
        <v>8.74000000000001</v>
      </c>
      <c r="M2389">
        <f t="shared" si="416"/>
        <v>7.75734748231707</v>
      </c>
    </row>
    <row r="2390" spans="1:13">
      <c r="A2390" s="1">
        <v>39574</v>
      </c>
      <c r="B2390">
        <v>767.93</v>
      </c>
      <c r="C2390">
        <f t="shared" si="408"/>
        <v>19.01</v>
      </c>
      <c r="D2390">
        <f t="shared" si="409"/>
        <v>0</v>
      </c>
      <c r="E2390">
        <f t="shared" si="414"/>
        <v>5.45418316084118</v>
      </c>
      <c r="F2390">
        <f t="shared" si="415"/>
        <v>3.1069252155961</v>
      </c>
      <c r="G2390">
        <f t="shared" si="412"/>
        <v>1.75549225757426</v>
      </c>
      <c r="H2390">
        <f t="shared" si="413"/>
        <v>63.7088437736955</v>
      </c>
      <c r="I2390">
        <f t="shared" si="411"/>
        <v>739.873958232251</v>
      </c>
      <c r="J2390">
        <f t="shared" si="407"/>
        <v>737.083835702384</v>
      </c>
      <c r="K2390">
        <f t="shared" si="406"/>
        <v>2.79012252986627</v>
      </c>
      <c r="L2390">
        <f t="shared" si="410"/>
        <v>19.01</v>
      </c>
      <c r="M2390">
        <f t="shared" si="416"/>
        <v>8.56110837643728</v>
      </c>
    </row>
    <row r="2391" spans="1:13">
      <c r="A2391" s="1">
        <v>39575</v>
      </c>
      <c r="B2391">
        <v>776.97</v>
      </c>
      <c r="C2391">
        <f t="shared" si="408"/>
        <v>9.04000000000008</v>
      </c>
      <c r="D2391">
        <f t="shared" si="409"/>
        <v>0</v>
      </c>
      <c r="E2391">
        <f t="shared" si="414"/>
        <v>5.71031293506682</v>
      </c>
      <c r="F2391">
        <f t="shared" si="415"/>
        <v>2.88500198591066</v>
      </c>
      <c r="G2391">
        <f t="shared" si="412"/>
        <v>1.97930988018517</v>
      </c>
      <c r="H2391">
        <f t="shared" si="413"/>
        <v>66.4351799505378</v>
      </c>
      <c r="I2391">
        <f t="shared" si="411"/>
        <v>745.57932945613</v>
      </c>
      <c r="J2391">
        <f t="shared" si="407"/>
        <v>740.039400476838</v>
      </c>
      <c r="K2391">
        <f t="shared" si="406"/>
        <v>5.53992897929277</v>
      </c>
      <c r="L2391">
        <f t="shared" si="410"/>
        <v>9.04000000000008</v>
      </c>
      <c r="M2391">
        <f t="shared" si="416"/>
        <v>8.59531492097748</v>
      </c>
    </row>
    <row r="2392" spans="1:13">
      <c r="A2392" s="1">
        <v>39576</v>
      </c>
      <c r="B2392">
        <v>771.33</v>
      </c>
      <c r="C2392">
        <f t="shared" si="408"/>
        <v>0</v>
      </c>
      <c r="D2392">
        <f t="shared" si="409"/>
        <v>5.63999999999999</v>
      </c>
      <c r="E2392">
        <f t="shared" si="414"/>
        <v>5.3024334397049</v>
      </c>
      <c r="F2392">
        <f t="shared" si="415"/>
        <v>3.08178755834561</v>
      </c>
      <c r="G2392">
        <f t="shared" si="412"/>
        <v>1.72057072050463</v>
      </c>
      <c r="H2392">
        <f t="shared" si="413"/>
        <v>63.2430066065507</v>
      </c>
      <c r="I2392">
        <f t="shared" si="411"/>
        <v>749.539782585777</v>
      </c>
      <c r="J2392">
        <f t="shared" si="407"/>
        <v>742.358033901504</v>
      </c>
      <c r="K2392">
        <f t="shared" si="406"/>
        <v>7.18174868427343</v>
      </c>
      <c r="L2392">
        <f t="shared" si="410"/>
        <v>5.63999999999999</v>
      </c>
      <c r="M2392">
        <f t="shared" si="416"/>
        <v>8.38422099805052</v>
      </c>
    </row>
    <row r="2393" spans="1:13">
      <c r="A2393" s="1">
        <v>39579</v>
      </c>
      <c r="B2393">
        <v>773.54</v>
      </c>
      <c r="C2393">
        <f t="shared" si="408"/>
        <v>2.20999999999992</v>
      </c>
      <c r="D2393">
        <f t="shared" si="409"/>
        <v>0</v>
      </c>
      <c r="E2393">
        <f t="shared" si="414"/>
        <v>5.08154533686883</v>
      </c>
      <c r="F2393">
        <f t="shared" si="415"/>
        <v>2.86165987560664</v>
      </c>
      <c r="G2393">
        <f t="shared" si="412"/>
        <v>1.77573351053524</v>
      </c>
      <c r="H2393">
        <f t="shared" si="413"/>
        <v>63.9734867845015</v>
      </c>
      <c r="I2393">
        <f t="shared" si="411"/>
        <v>753.231016024085</v>
      </c>
      <c r="J2393">
        <f t="shared" si="407"/>
        <v>744.668617589402</v>
      </c>
      <c r="K2393">
        <f t="shared" si="406"/>
        <v>8.56239843468245</v>
      </c>
      <c r="L2393">
        <f t="shared" si="410"/>
        <v>2.20999999999992</v>
      </c>
      <c r="M2393">
        <f t="shared" si="416"/>
        <v>7.94320521247548</v>
      </c>
    </row>
    <row r="2394" spans="1:13">
      <c r="A2394" s="1">
        <v>39580</v>
      </c>
      <c r="B2394">
        <v>785.35</v>
      </c>
      <c r="C2394">
        <f t="shared" si="408"/>
        <v>11.8100000000001</v>
      </c>
      <c r="D2394">
        <f t="shared" si="409"/>
        <v>0</v>
      </c>
      <c r="E2394">
        <f t="shared" si="414"/>
        <v>5.5621492413782</v>
      </c>
      <c r="F2394">
        <f t="shared" si="415"/>
        <v>2.6572555987776</v>
      </c>
      <c r="G2394">
        <f t="shared" si="412"/>
        <v>2.09319315911384</v>
      </c>
      <c r="H2394">
        <f t="shared" si="413"/>
        <v>67.670948804035</v>
      </c>
      <c r="I2394">
        <f t="shared" si="411"/>
        <v>758.170915759581</v>
      </c>
      <c r="J2394">
        <f t="shared" si="407"/>
        <v>747.683108026028</v>
      </c>
      <c r="K2394">
        <f t="shared" si="406"/>
        <v>10.4878077335529</v>
      </c>
      <c r="L2394">
        <f t="shared" si="410"/>
        <v>11.8100000000001</v>
      </c>
      <c r="M2394">
        <f t="shared" si="416"/>
        <v>8.2194048401558</v>
      </c>
    </row>
    <row r="2395" spans="1:13">
      <c r="A2395" s="1">
        <v>39581</v>
      </c>
      <c r="B2395">
        <v>806.26</v>
      </c>
      <c r="C2395">
        <f t="shared" si="408"/>
        <v>20.91</v>
      </c>
      <c r="D2395">
        <f t="shared" si="409"/>
        <v>0</v>
      </c>
      <c r="E2395">
        <f t="shared" si="414"/>
        <v>6.65842429556547</v>
      </c>
      <c r="F2395">
        <f t="shared" si="415"/>
        <v>2.46745162743634</v>
      </c>
      <c r="G2395">
        <f t="shared" si="412"/>
        <v>2.69850246364648</v>
      </c>
      <c r="H2395">
        <f t="shared" si="413"/>
        <v>72.9620296368799</v>
      </c>
      <c r="I2395">
        <f t="shared" si="411"/>
        <v>765.567016915757</v>
      </c>
      <c r="J2395">
        <f t="shared" si="407"/>
        <v>752.023655721299</v>
      </c>
      <c r="K2395">
        <f t="shared" si="406"/>
        <v>13.543361194458</v>
      </c>
      <c r="L2395">
        <f t="shared" si="410"/>
        <v>20.91</v>
      </c>
      <c r="M2395">
        <f t="shared" si="416"/>
        <v>9.12587592300181</v>
      </c>
    </row>
    <row r="2396" spans="1:13">
      <c r="A2396" s="1">
        <v>39582</v>
      </c>
      <c r="B2396">
        <v>825.61</v>
      </c>
      <c r="C2396">
        <f t="shared" si="408"/>
        <v>19.35</v>
      </c>
      <c r="D2396">
        <f t="shared" si="409"/>
        <v>0</v>
      </c>
      <c r="E2396">
        <f t="shared" si="414"/>
        <v>7.5649654173108</v>
      </c>
      <c r="F2396">
        <f t="shared" si="415"/>
        <v>2.29120508261946</v>
      </c>
      <c r="G2396">
        <f t="shared" si="412"/>
        <v>3.30174085013029</v>
      </c>
      <c r="H2396">
        <f t="shared" si="413"/>
        <v>76.7535973263077</v>
      </c>
      <c r="I2396">
        <f t="shared" si="411"/>
        <v>774.801627714113</v>
      </c>
      <c r="J2396">
        <f t="shared" si="407"/>
        <v>757.476403832351</v>
      </c>
      <c r="K2396">
        <f t="shared" ref="K2396:K2459" si="417">I2396-J2396</f>
        <v>17.3252238817629</v>
      </c>
      <c r="L2396">
        <f t="shared" si="410"/>
        <v>19.35</v>
      </c>
      <c r="M2396">
        <f t="shared" si="416"/>
        <v>9.85617049993026</v>
      </c>
    </row>
    <row r="2397" spans="1:13">
      <c r="A2397" s="1">
        <v>39583</v>
      </c>
      <c r="B2397">
        <v>812.67</v>
      </c>
      <c r="C2397">
        <f t="shared" si="408"/>
        <v>0</v>
      </c>
      <c r="D2397">
        <f t="shared" si="409"/>
        <v>12.9400000000001</v>
      </c>
      <c r="E2397">
        <f t="shared" si="414"/>
        <v>7.02461074464574</v>
      </c>
      <c r="F2397">
        <f t="shared" si="415"/>
        <v>3.05183329100379</v>
      </c>
      <c r="G2397">
        <f t="shared" si="412"/>
        <v>2.30176751965874</v>
      </c>
      <c r="H2397">
        <f t="shared" si="413"/>
        <v>69.7131916754891</v>
      </c>
      <c r="I2397">
        <f t="shared" si="411"/>
        <v>780.625783371683</v>
      </c>
      <c r="J2397">
        <f t="shared" ref="J2397:J2460" si="418">(B2397*0.0741)+(J2396*0.9259)</f>
        <v>761.566249308373</v>
      </c>
      <c r="K2397">
        <f t="shared" si="417"/>
        <v>19.0595340633095</v>
      </c>
      <c r="L2397">
        <f t="shared" si="410"/>
        <v>12.9400000000001</v>
      </c>
      <c r="M2397">
        <f t="shared" si="416"/>
        <v>10.0764440356495</v>
      </c>
    </row>
    <row r="2398" spans="1:13">
      <c r="A2398" s="1">
        <v>39586</v>
      </c>
      <c r="B2398">
        <v>798.56</v>
      </c>
      <c r="C2398">
        <f t="shared" si="408"/>
        <v>0</v>
      </c>
      <c r="D2398">
        <f t="shared" si="409"/>
        <v>14.11</v>
      </c>
      <c r="E2398">
        <f t="shared" si="414"/>
        <v>6.5228528343139</v>
      </c>
      <c r="F2398">
        <f t="shared" si="415"/>
        <v>3.84170234164637</v>
      </c>
      <c r="G2398">
        <f t="shared" si="412"/>
        <v>1.69790687935456</v>
      </c>
      <c r="H2398">
        <f t="shared" si="413"/>
        <v>62.934228469767</v>
      </c>
      <c r="I2398">
        <f t="shared" si="411"/>
        <v>783.384065889118</v>
      </c>
      <c r="J2398">
        <f t="shared" si="418"/>
        <v>764.307486234623</v>
      </c>
      <c r="K2398">
        <f t="shared" si="417"/>
        <v>19.076579654495</v>
      </c>
      <c r="L2398">
        <f t="shared" si="410"/>
        <v>14.11</v>
      </c>
      <c r="M2398">
        <f t="shared" si="416"/>
        <v>10.3645551759603</v>
      </c>
    </row>
    <row r="2399" spans="1:13">
      <c r="A2399" s="1">
        <v>39589</v>
      </c>
      <c r="B2399">
        <v>801.48</v>
      </c>
      <c r="C2399">
        <f t="shared" si="408"/>
        <v>2.92000000000007</v>
      </c>
      <c r="D2399">
        <f t="shared" si="409"/>
        <v>0</v>
      </c>
      <c r="E2399">
        <f t="shared" si="414"/>
        <v>6.26550620329149</v>
      </c>
      <c r="F2399">
        <f t="shared" si="415"/>
        <v>3.56729503152877</v>
      </c>
      <c r="G2399">
        <f t="shared" si="412"/>
        <v>1.75637454931962</v>
      </c>
      <c r="H2399">
        <f t="shared" si="413"/>
        <v>63.7204602601327</v>
      </c>
      <c r="I2399">
        <f t="shared" si="411"/>
        <v>786.167220555372</v>
      </c>
      <c r="J2399">
        <f t="shared" si="418"/>
        <v>767.061969504637</v>
      </c>
      <c r="K2399">
        <f t="shared" si="417"/>
        <v>19.1052510507342</v>
      </c>
      <c r="L2399">
        <f t="shared" si="410"/>
        <v>2.92000000000007</v>
      </c>
      <c r="M2399">
        <f t="shared" si="416"/>
        <v>9.83280123482026</v>
      </c>
    </row>
    <row r="2400" spans="1:13">
      <c r="A2400" s="1">
        <v>39590</v>
      </c>
      <c r="B2400">
        <v>817.64</v>
      </c>
      <c r="C2400">
        <f t="shared" si="408"/>
        <v>16.16</v>
      </c>
      <c r="D2400">
        <f t="shared" si="409"/>
        <v>0</v>
      </c>
      <c r="E2400">
        <f t="shared" si="414"/>
        <v>6.97225576019923</v>
      </c>
      <c r="F2400">
        <f t="shared" si="415"/>
        <v>3.31248824356243</v>
      </c>
      <c r="G2400">
        <f t="shared" si="412"/>
        <v>2.10483939792066</v>
      </c>
      <c r="H2400">
        <f t="shared" si="413"/>
        <v>67.7922149316416</v>
      </c>
      <c r="I2400">
        <f t="shared" si="411"/>
        <v>791.007734033955</v>
      </c>
      <c r="J2400">
        <f t="shared" si="418"/>
        <v>770.809801564344</v>
      </c>
      <c r="K2400">
        <f t="shared" si="417"/>
        <v>20.1979324696116</v>
      </c>
      <c r="L2400">
        <f t="shared" si="410"/>
        <v>16.16</v>
      </c>
      <c r="M2400">
        <f t="shared" si="416"/>
        <v>10.2847440037617</v>
      </c>
    </row>
    <row r="2401" spans="1:13">
      <c r="A2401" s="1">
        <v>39593</v>
      </c>
      <c r="B2401">
        <v>832.14</v>
      </c>
      <c r="C2401">
        <f t="shared" si="408"/>
        <v>14.5</v>
      </c>
      <c r="D2401">
        <f t="shared" si="409"/>
        <v>0</v>
      </c>
      <c r="E2401">
        <f t="shared" si="414"/>
        <v>7.50995177732786</v>
      </c>
      <c r="F2401">
        <f t="shared" si="415"/>
        <v>3.07588194045083</v>
      </c>
      <c r="G2401">
        <f t="shared" si="412"/>
        <v>2.4415604768716</v>
      </c>
      <c r="H2401">
        <f t="shared" si="413"/>
        <v>70.9434134102735</v>
      </c>
      <c r="I2401">
        <f t="shared" si="411"/>
        <v>797.333876539533</v>
      </c>
      <c r="J2401">
        <f t="shared" si="418"/>
        <v>775.354369268426</v>
      </c>
      <c r="K2401">
        <f t="shared" si="417"/>
        <v>21.9795072711071</v>
      </c>
      <c r="L2401">
        <f t="shared" si="410"/>
        <v>14.5</v>
      </c>
      <c r="M2401">
        <f t="shared" si="416"/>
        <v>10.5858337177787</v>
      </c>
    </row>
    <row r="2402" spans="1:13">
      <c r="A2402" s="1">
        <v>39594</v>
      </c>
      <c r="B2402">
        <v>823.68</v>
      </c>
      <c r="C2402">
        <f t="shared" si="408"/>
        <v>0</v>
      </c>
      <c r="D2402">
        <f t="shared" si="409"/>
        <v>8.46000000000004</v>
      </c>
      <c r="E2402">
        <f t="shared" si="414"/>
        <v>6.97352665037587</v>
      </c>
      <c r="F2402">
        <f t="shared" si="415"/>
        <v>3.4604618018472</v>
      </c>
      <c r="G2402">
        <f t="shared" si="412"/>
        <v>2.0152011638023</v>
      </c>
      <c r="H2402">
        <f t="shared" si="413"/>
        <v>66.8347169666465</v>
      </c>
      <c r="I2402">
        <f t="shared" si="411"/>
        <v>801.385910327753</v>
      </c>
      <c r="J2402">
        <f t="shared" si="418"/>
        <v>778.935298505635</v>
      </c>
      <c r="K2402">
        <f t="shared" si="417"/>
        <v>22.4506118221173</v>
      </c>
      <c r="L2402">
        <f t="shared" si="410"/>
        <v>8.46000000000004</v>
      </c>
      <c r="M2402">
        <f t="shared" si="416"/>
        <v>10.4339884522231</v>
      </c>
    </row>
    <row r="2403" spans="1:13">
      <c r="A2403" s="1">
        <v>39595</v>
      </c>
      <c r="B2403">
        <v>833.18</v>
      </c>
      <c r="C2403">
        <f t="shared" si="408"/>
        <v>9.5</v>
      </c>
      <c r="D2403">
        <f t="shared" si="409"/>
        <v>0</v>
      </c>
      <c r="E2403">
        <f t="shared" si="414"/>
        <v>7.15398903249188</v>
      </c>
      <c r="F2403">
        <f t="shared" si="415"/>
        <v>3.21328595885812</v>
      </c>
      <c r="G2403">
        <f t="shared" si="412"/>
        <v>2.22637795829231</v>
      </c>
      <c r="H2403">
        <f t="shared" si="413"/>
        <v>69.0054912063282</v>
      </c>
      <c r="I2403">
        <f t="shared" si="411"/>
        <v>806.275841319344</v>
      </c>
      <c r="J2403">
        <f t="shared" si="418"/>
        <v>782.954830886368</v>
      </c>
      <c r="K2403">
        <f t="shared" si="417"/>
        <v>23.3210104329764</v>
      </c>
      <c r="L2403">
        <f t="shared" si="410"/>
        <v>9.5</v>
      </c>
      <c r="M2403">
        <f t="shared" si="416"/>
        <v>10.36727499135</v>
      </c>
    </row>
    <row r="2404" spans="1:13">
      <c r="A2404" s="1">
        <v>39600</v>
      </c>
      <c r="B2404">
        <v>860.62</v>
      </c>
      <c r="C2404">
        <f t="shared" si="408"/>
        <v>27.4400000000001</v>
      </c>
      <c r="D2404">
        <f t="shared" si="409"/>
        <v>0</v>
      </c>
      <c r="E2404">
        <f t="shared" si="414"/>
        <v>8.60298981588532</v>
      </c>
      <c r="F2404">
        <f t="shared" si="415"/>
        <v>2.98376553322539</v>
      </c>
      <c r="G2404">
        <f t="shared" si="412"/>
        <v>2.88326603417315</v>
      </c>
      <c r="H2404">
        <f t="shared" si="413"/>
        <v>74.2484807582099</v>
      </c>
      <c r="I2404">
        <f t="shared" si="411"/>
        <v>814.633972924429</v>
      </c>
      <c r="J2404">
        <f t="shared" si="418"/>
        <v>788.709819917688</v>
      </c>
      <c r="K2404">
        <f t="shared" si="417"/>
        <v>25.9241530067411</v>
      </c>
      <c r="L2404">
        <f t="shared" si="410"/>
        <v>27.4400000000001</v>
      </c>
      <c r="M2404">
        <f t="shared" si="416"/>
        <v>11.5867553491107</v>
      </c>
    </row>
    <row r="2405" spans="1:13">
      <c r="A2405" s="1">
        <v>39601</v>
      </c>
      <c r="B2405">
        <v>873.77</v>
      </c>
      <c r="C2405">
        <f t="shared" si="408"/>
        <v>13.15</v>
      </c>
      <c r="D2405">
        <f t="shared" si="409"/>
        <v>0</v>
      </c>
      <c r="E2405">
        <f t="shared" si="414"/>
        <v>8.9277762576078</v>
      </c>
      <c r="F2405">
        <f t="shared" si="415"/>
        <v>2.77063942370929</v>
      </c>
      <c r="G2405">
        <f t="shared" si="412"/>
        <v>3.22228009217288</v>
      </c>
      <c r="H2405">
        <f t="shared" si="413"/>
        <v>76.3161140859943</v>
      </c>
      <c r="I2405">
        <f t="shared" si="411"/>
        <v>823.729093888652</v>
      </c>
      <c r="J2405">
        <f t="shared" si="418"/>
        <v>795.012779261787</v>
      </c>
      <c r="K2405">
        <f t="shared" si="417"/>
        <v>28.7163146268646</v>
      </c>
      <c r="L2405">
        <f t="shared" si="410"/>
        <v>13.15</v>
      </c>
      <c r="M2405">
        <f t="shared" si="416"/>
        <v>11.6984156813171</v>
      </c>
    </row>
    <row r="2406" spans="1:13">
      <c r="A2406" s="1">
        <v>39602</v>
      </c>
      <c r="B2406">
        <v>858.66</v>
      </c>
      <c r="C2406">
        <f t="shared" si="408"/>
        <v>0</v>
      </c>
      <c r="D2406">
        <f t="shared" si="409"/>
        <v>15.11</v>
      </c>
      <c r="E2406">
        <f t="shared" si="414"/>
        <v>8.29007795349295</v>
      </c>
      <c r="F2406">
        <f t="shared" si="415"/>
        <v>3.65202232201577</v>
      </c>
      <c r="G2406">
        <f t="shared" si="412"/>
        <v>2.26999651768753</v>
      </c>
      <c r="H2406">
        <f t="shared" si="413"/>
        <v>69.4189276780277</v>
      </c>
      <c r="I2406">
        <f t="shared" si="411"/>
        <v>829.101467248577</v>
      </c>
      <c r="J2406">
        <f t="shared" si="418"/>
        <v>799.729038318489</v>
      </c>
      <c r="K2406">
        <f t="shared" si="417"/>
        <v>29.3724289300884</v>
      </c>
      <c r="L2406">
        <f t="shared" si="410"/>
        <v>15.11</v>
      </c>
      <c r="M2406">
        <f t="shared" si="416"/>
        <v>11.9421002755087</v>
      </c>
    </row>
    <row r="2407" spans="1:13">
      <c r="A2407" s="1">
        <v>39603</v>
      </c>
      <c r="B2407">
        <v>867.93</v>
      </c>
      <c r="C2407">
        <f t="shared" si="408"/>
        <v>9.26999999999998</v>
      </c>
      <c r="D2407">
        <f t="shared" si="409"/>
        <v>0</v>
      </c>
      <c r="E2407">
        <f t="shared" si="414"/>
        <v>8.36007238538631</v>
      </c>
      <c r="F2407">
        <f t="shared" si="415"/>
        <v>3.39116358472893</v>
      </c>
      <c r="G2407">
        <f t="shared" si="412"/>
        <v>2.465251874912</v>
      </c>
      <c r="H2407">
        <f t="shared" si="413"/>
        <v>71.142068856816</v>
      </c>
      <c r="I2407">
        <f t="shared" si="411"/>
        <v>835.073295585746</v>
      </c>
      <c r="J2407">
        <f t="shared" si="418"/>
        <v>804.782729579089</v>
      </c>
      <c r="K2407">
        <f t="shared" si="417"/>
        <v>30.2905660066572</v>
      </c>
      <c r="L2407">
        <f t="shared" si="410"/>
        <v>9.26999999999998</v>
      </c>
      <c r="M2407">
        <f t="shared" si="416"/>
        <v>11.7512359701153</v>
      </c>
    </row>
    <row r="2408" spans="1:13">
      <c r="A2408" s="1">
        <v>39604</v>
      </c>
      <c r="B2408">
        <v>885.81</v>
      </c>
      <c r="C2408">
        <f t="shared" si="408"/>
        <v>17.88</v>
      </c>
      <c r="D2408">
        <f t="shared" si="409"/>
        <v>0</v>
      </c>
      <c r="E2408">
        <f t="shared" si="414"/>
        <v>9.04006721500158</v>
      </c>
      <c r="F2408">
        <f t="shared" si="415"/>
        <v>3.14893761439115</v>
      </c>
      <c r="G2408">
        <f t="shared" si="412"/>
        <v>2.87083083948282</v>
      </c>
      <c r="H2408">
        <f t="shared" si="413"/>
        <v>74.1657530006243</v>
      </c>
      <c r="I2408">
        <f t="shared" si="411"/>
        <v>842.876600724658</v>
      </c>
      <c r="J2408">
        <f t="shared" si="418"/>
        <v>810.786850317278</v>
      </c>
      <c r="K2408">
        <f t="shared" si="417"/>
        <v>32.0897504073799</v>
      </c>
      <c r="L2408">
        <f t="shared" si="410"/>
        <v>17.88</v>
      </c>
      <c r="M2408">
        <f t="shared" si="416"/>
        <v>12.1890048293927</v>
      </c>
    </row>
    <row r="2409" spans="1:13">
      <c r="A2409" s="1">
        <v>39607</v>
      </c>
      <c r="B2409">
        <v>910.82</v>
      </c>
      <c r="C2409">
        <f t="shared" si="408"/>
        <v>25.0100000000001</v>
      </c>
      <c r="D2409">
        <f t="shared" si="409"/>
        <v>0</v>
      </c>
      <c r="E2409">
        <f t="shared" si="414"/>
        <v>10.1807766996443</v>
      </c>
      <c r="F2409">
        <f t="shared" si="415"/>
        <v>2.9240134990775</v>
      </c>
      <c r="G2409">
        <f t="shared" si="412"/>
        <v>3.4817817027371</v>
      </c>
      <c r="H2409">
        <f t="shared" si="413"/>
        <v>77.6874451651832</v>
      </c>
      <c r="I2409">
        <f t="shared" si="411"/>
        <v>853.326295533206</v>
      </c>
      <c r="J2409">
        <f t="shared" si="418"/>
        <v>818.199306708768</v>
      </c>
      <c r="K2409">
        <f t="shared" si="417"/>
        <v>35.1269888244378</v>
      </c>
      <c r="L2409">
        <f t="shared" si="410"/>
        <v>25.0100000000001</v>
      </c>
      <c r="M2409">
        <f t="shared" si="416"/>
        <v>13.1047901987218</v>
      </c>
    </row>
    <row r="2410" spans="1:13">
      <c r="A2410" s="1">
        <v>39608</v>
      </c>
      <c r="B2410">
        <v>924.65</v>
      </c>
      <c r="C2410">
        <f t="shared" si="408"/>
        <v>13.8299999999999</v>
      </c>
      <c r="D2410">
        <f t="shared" si="409"/>
        <v>0</v>
      </c>
      <c r="E2410">
        <f t="shared" si="414"/>
        <v>10.4414355068126</v>
      </c>
      <c r="F2410">
        <f t="shared" si="415"/>
        <v>2.71515539200053</v>
      </c>
      <c r="G2410">
        <f t="shared" si="412"/>
        <v>3.84561249701414</v>
      </c>
      <c r="H2410">
        <f t="shared" si="413"/>
        <v>79.3627740431948</v>
      </c>
      <c r="I2410">
        <f t="shared" si="411"/>
        <v>864.295881280199</v>
      </c>
      <c r="J2410">
        <f t="shared" si="418"/>
        <v>826.087303081648</v>
      </c>
      <c r="K2410">
        <f t="shared" si="417"/>
        <v>38.2085781985505</v>
      </c>
      <c r="L2410">
        <f t="shared" si="410"/>
        <v>13.8299999999999</v>
      </c>
      <c r="M2410">
        <f t="shared" si="416"/>
        <v>13.1565908988131</v>
      </c>
    </row>
    <row r="2411" spans="1:13">
      <c r="A2411" s="1">
        <v>39609</v>
      </c>
      <c r="B2411">
        <v>915.03</v>
      </c>
      <c r="C2411">
        <f t="shared" si="408"/>
        <v>0</v>
      </c>
      <c r="D2411">
        <f t="shared" si="409"/>
        <v>9.62</v>
      </c>
      <c r="E2411">
        <f t="shared" si="414"/>
        <v>9.6956186848974</v>
      </c>
      <c r="F2411">
        <f t="shared" si="415"/>
        <v>3.20835857828621</v>
      </c>
      <c r="G2411">
        <f t="shared" si="412"/>
        <v>3.02198723999125</v>
      </c>
      <c r="H2411">
        <f t="shared" si="413"/>
        <v>75.1366690063846</v>
      </c>
      <c r="I2411">
        <f t="shared" si="411"/>
        <v>872.098788739304</v>
      </c>
      <c r="J2411">
        <f t="shared" si="418"/>
        <v>832.677956923298</v>
      </c>
      <c r="K2411">
        <f t="shared" si="417"/>
        <v>39.4208318160062</v>
      </c>
      <c r="L2411">
        <f t="shared" si="410"/>
        <v>9.62</v>
      </c>
      <c r="M2411">
        <f t="shared" si="416"/>
        <v>12.9039772631836</v>
      </c>
    </row>
    <row r="2412" spans="1:13">
      <c r="A2412" s="1">
        <v>39610</v>
      </c>
      <c r="B2412">
        <v>923.17</v>
      </c>
      <c r="C2412">
        <f t="shared" si="408"/>
        <v>8.13999999999999</v>
      </c>
      <c r="D2412">
        <f t="shared" si="409"/>
        <v>0</v>
      </c>
      <c r="E2412">
        <f t="shared" si="414"/>
        <v>9.58450306454759</v>
      </c>
      <c r="F2412">
        <f t="shared" si="415"/>
        <v>2.97919010840862</v>
      </c>
      <c r="G2412">
        <f t="shared" si="412"/>
        <v>3.21715053950259</v>
      </c>
      <c r="H2412">
        <f t="shared" si="413"/>
        <v>76.2873060699904</v>
      </c>
      <c r="I2412">
        <f t="shared" si="411"/>
        <v>879.953541031199</v>
      </c>
      <c r="J2412">
        <f t="shared" si="418"/>
        <v>839.383417315281</v>
      </c>
      <c r="K2412">
        <f t="shared" si="417"/>
        <v>40.5701237159176</v>
      </c>
      <c r="L2412">
        <f t="shared" si="410"/>
        <v>8.13999999999999</v>
      </c>
      <c r="M2412">
        <f t="shared" si="416"/>
        <v>12.5636931729562</v>
      </c>
    </row>
    <row r="2413" spans="1:13">
      <c r="A2413" s="1">
        <v>39611</v>
      </c>
      <c r="B2413">
        <v>930.65</v>
      </c>
      <c r="C2413">
        <f t="shared" si="408"/>
        <v>7.48000000000002</v>
      </c>
      <c r="D2413">
        <f t="shared" si="409"/>
        <v>0</v>
      </c>
      <c r="E2413">
        <f t="shared" si="414"/>
        <v>9.4341814170799</v>
      </c>
      <c r="F2413">
        <f t="shared" si="415"/>
        <v>2.76639081495087</v>
      </c>
      <c r="G2413">
        <f t="shared" si="412"/>
        <v>3.41028511448678</v>
      </c>
      <c r="H2413">
        <f t="shared" si="413"/>
        <v>77.3257289712353</v>
      </c>
      <c r="I2413">
        <f t="shared" si="411"/>
        <v>887.7506564206</v>
      </c>
      <c r="J2413">
        <f t="shared" si="418"/>
        <v>846.146271092219</v>
      </c>
      <c r="K2413">
        <f t="shared" si="417"/>
        <v>41.6043853283815</v>
      </c>
      <c r="L2413">
        <f t="shared" si="410"/>
        <v>7.48000000000002</v>
      </c>
      <c r="M2413">
        <f t="shared" si="416"/>
        <v>12.2005722320308</v>
      </c>
    </row>
    <row r="2414" spans="1:13">
      <c r="A2414" s="1">
        <v>39614</v>
      </c>
      <c r="B2414">
        <v>941.07</v>
      </c>
      <c r="C2414">
        <f t="shared" si="408"/>
        <v>10.4200000000001</v>
      </c>
      <c r="D2414">
        <f t="shared" si="409"/>
        <v>0</v>
      </c>
      <c r="E2414">
        <f t="shared" si="414"/>
        <v>9.50459703014563</v>
      </c>
      <c r="F2414">
        <f t="shared" si="415"/>
        <v>2.5687914710258</v>
      </c>
      <c r="G2414">
        <f t="shared" si="412"/>
        <v>3.70002670024053</v>
      </c>
      <c r="H2414">
        <f t="shared" si="413"/>
        <v>78.7235251248929</v>
      </c>
      <c r="I2414">
        <f t="shared" si="411"/>
        <v>895.951171463112</v>
      </c>
      <c r="J2414">
        <f t="shared" si="418"/>
        <v>853.180119404286</v>
      </c>
      <c r="K2414">
        <f t="shared" si="417"/>
        <v>42.7710520588265</v>
      </c>
      <c r="L2414">
        <f t="shared" si="410"/>
        <v>10.4200000000001</v>
      </c>
      <c r="M2414">
        <f t="shared" si="416"/>
        <v>12.0733885011714</v>
      </c>
    </row>
    <row r="2415" spans="1:13">
      <c r="A2415" s="1">
        <v>39615</v>
      </c>
      <c r="B2415">
        <v>957.87</v>
      </c>
      <c r="C2415">
        <f t="shared" si="408"/>
        <v>16.8</v>
      </c>
      <c r="D2415">
        <f t="shared" si="409"/>
        <v>0</v>
      </c>
      <c r="E2415">
        <f t="shared" si="414"/>
        <v>10.0256972422781</v>
      </c>
      <c r="F2415">
        <f t="shared" si="415"/>
        <v>2.38530636595253</v>
      </c>
      <c r="G2415">
        <f t="shared" si="412"/>
        <v>4.20310673101922</v>
      </c>
      <c r="H2415">
        <f t="shared" si="413"/>
        <v>80.7807132988772</v>
      </c>
      <c r="I2415">
        <f t="shared" si="411"/>
        <v>905.474287292085</v>
      </c>
      <c r="J2415">
        <f t="shared" si="418"/>
        <v>860.937639556428</v>
      </c>
      <c r="K2415">
        <f t="shared" si="417"/>
        <v>44.5366477356574</v>
      </c>
      <c r="L2415">
        <f t="shared" si="410"/>
        <v>16.8</v>
      </c>
      <c r="M2415">
        <f t="shared" si="416"/>
        <v>12.4110036082306</v>
      </c>
    </row>
    <row r="2416" spans="1:13">
      <c r="A2416" s="1">
        <v>39616</v>
      </c>
      <c r="B2416">
        <v>953.84</v>
      </c>
      <c r="C2416">
        <f t="shared" si="408"/>
        <v>0</v>
      </c>
      <c r="D2416">
        <f t="shared" si="409"/>
        <v>4.02999999999997</v>
      </c>
      <c r="E2416">
        <f t="shared" si="414"/>
        <v>9.30957601068679</v>
      </c>
      <c r="F2416">
        <f t="shared" si="415"/>
        <v>2.50278448267021</v>
      </c>
      <c r="G2416">
        <f t="shared" si="412"/>
        <v>3.71968744218617</v>
      </c>
      <c r="H2416">
        <f t="shared" si="413"/>
        <v>78.8121562656531</v>
      </c>
      <c r="I2416">
        <f t="shared" si="411"/>
        <v>912.912933906563</v>
      </c>
      <c r="J2416">
        <f t="shared" si="418"/>
        <v>867.821704465297</v>
      </c>
      <c r="K2416">
        <f t="shared" si="417"/>
        <v>45.0912294412661</v>
      </c>
      <c r="L2416">
        <f t="shared" si="410"/>
        <v>4.02999999999997</v>
      </c>
      <c r="M2416">
        <f t="shared" si="416"/>
        <v>11.812360493357</v>
      </c>
    </row>
    <row r="2417" spans="1:13">
      <c r="A2417" s="1">
        <v>39617</v>
      </c>
      <c r="B2417">
        <v>959.82</v>
      </c>
      <c r="C2417">
        <f t="shared" si="408"/>
        <v>5.98000000000002</v>
      </c>
      <c r="D2417">
        <f t="shared" si="409"/>
        <v>0</v>
      </c>
      <c r="E2417">
        <f t="shared" si="414"/>
        <v>9.07174915278059</v>
      </c>
      <c r="F2417">
        <f t="shared" si="415"/>
        <v>2.32401416247948</v>
      </c>
      <c r="G2417">
        <f t="shared" si="412"/>
        <v>3.90348273226614</v>
      </c>
      <c r="H2417">
        <f t="shared" si="413"/>
        <v>79.6063317727265</v>
      </c>
      <c r="I2417">
        <f t="shared" si="411"/>
        <v>920.127240671733</v>
      </c>
      <c r="J2417">
        <f t="shared" si="418"/>
        <v>874.638778164418</v>
      </c>
      <c r="K2417">
        <f t="shared" si="417"/>
        <v>45.4884625073153</v>
      </c>
      <c r="L2417">
        <f t="shared" si="410"/>
        <v>5.98000000000002</v>
      </c>
      <c r="M2417">
        <f t="shared" si="416"/>
        <v>11.3957633152601</v>
      </c>
    </row>
    <row r="2418" spans="1:13">
      <c r="A2418" s="1">
        <v>39618</v>
      </c>
      <c r="B2418">
        <v>960.33</v>
      </c>
      <c r="C2418">
        <f t="shared" si="408"/>
        <v>0.509999999999991</v>
      </c>
      <c r="D2418">
        <f t="shared" si="409"/>
        <v>0</v>
      </c>
      <c r="E2418">
        <f t="shared" si="414"/>
        <v>8.46019564186769</v>
      </c>
      <c r="F2418">
        <f t="shared" si="415"/>
        <v>2.1580131508738</v>
      </c>
      <c r="G2418">
        <f t="shared" si="412"/>
        <v>3.92036333904734</v>
      </c>
      <c r="H2418">
        <f t="shared" si="413"/>
        <v>79.6762976411897</v>
      </c>
      <c r="I2418">
        <f t="shared" si="411"/>
        <v>926.310425056421</v>
      </c>
      <c r="J2418">
        <f t="shared" si="418"/>
        <v>880.988497702435</v>
      </c>
      <c r="K2418">
        <f t="shared" si="417"/>
        <v>45.3219273539861</v>
      </c>
      <c r="L2418">
        <f t="shared" si="410"/>
        <v>0.509999999999991</v>
      </c>
      <c r="M2418">
        <f t="shared" si="416"/>
        <v>10.6182087927415</v>
      </c>
    </row>
    <row r="2419" spans="1:13">
      <c r="A2419" s="1">
        <v>39621</v>
      </c>
      <c r="B2419">
        <v>947.12</v>
      </c>
      <c r="C2419">
        <f t="shared" si="408"/>
        <v>0</v>
      </c>
      <c r="D2419">
        <f t="shared" si="409"/>
        <v>13.21</v>
      </c>
      <c r="E2419">
        <f t="shared" si="414"/>
        <v>7.85589595316286</v>
      </c>
      <c r="F2419">
        <f t="shared" si="415"/>
        <v>2.94744078295425</v>
      </c>
      <c r="G2419">
        <f t="shared" si="412"/>
        <v>2.66532783240138</v>
      </c>
      <c r="H2419">
        <f t="shared" si="413"/>
        <v>72.7173108184203</v>
      </c>
      <c r="I2419">
        <f t="shared" si="411"/>
        <v>929.510937682743</v>
      </c>
      <c r="J2419">
        <f t="shared" si="418"/>
        <v>885.888842022684</v>
      </c>
      <c r="K2419">
        <f t="shared" si="417"/>
        <v>43.622095660059</v>
      </c>
      <c r="L2419">
        <f t="shared" si="410"/>
        <v>13.21</v>
      </c>
      <c r="M2419">
        <f t="shared" si="416"/>
        <v>10.8033367361171</v>
      </c>
    </row>
    <row r="2420" spans="1:13">
      <c r="A2420" s="1">
        <v>39622</v>
      </c>
      <c r="B2420">
        <v>942.09</v>
      </c>
      <c r="C2420">
        <f t="shared" si="408"/>
        <v>0</v>
      </c>
      <c r="D2420">
        <f t="shared" si="409"/>
        <v>5.02999999999997</v>
      </c>
      <c r="E2420">
        <f t="shared" si="414"/>
        <v>7.29476052793694</v>
      </c>
      <c r="F2420">
        <f t="shared" si="415"/>
        <v>3.09619501274323</v>
      </c>
      <c r="G2420">
        <f t="shared" si="412"/>
        <v>2.35604039729842</v>
      </c>
      <c r="H2420">
        <f t="shared" si="413"/>
        <v>70.2029808459698</v>
      </c>
      <c r="I2420">
        <f t="shared" si="411"/>
        <v>931.445597467137</v>
      </c>
      <c r="J2420">
        <f t="shared" si="418"/>
        <v>890.053347828803</v>
      </c>
      <c r="K2420">
        <f t="shared" si="417"/>
        <v>41.392249638334</v>
      </c>
      <c r="L2420">
        <f t="shared" si="410"/>
        <v>5.02999999999997</v>
      </c>
      <c r="M2420">
        <f t="shared" si="416"/>
        <v>10.3909555406802</v>
      </c>
    </row>
    <row r="2421" spans="1:13">
      <c r="A2421" s="1">
        <v>39623</v>
      </c>
      <c r="B2421">
        <v>940.92</v>
      </c>
      <c r="C2421">
        <f t="shared" si="408"/>
        <v>0</v>
      </c>
      <c r="D2421">
        <f t="shared" si="409"/>
        <v>1.17000000000007</v>
      </c>
      <c r="E2421">
        <f t="shared" si="414"/>
        <v>6.77370620451287</v>
      </c>
      <c r="F2421">
        <f t="shared" si="415"/>
        <v>2.95860965469014</v>
      </c>
      <c r="G2421">
        <f t="shared" si="412"/>
        <v>2.28948965733781</v>
      </c>
      <c r="H2421">
        <f t="shared" si="413"/>
        <v>69.6001476165363</v>
      </c>
      <c r="I2421">
        <f t="shared" si="411"/>
        <v>932.902760576691</v>
      </c>
      <c r="J2421">
        <f t="shared" si="418"/>
        <v>893.822566754689</v>
      </c>
      <c r="K2421">
        <f t="shared" si="417"/>
        <v>39.0801938220026</v>
      </c>
      <c r="L2421">
        <f t="shared" si="410"/>
        <v>1.17000000000007</v>
      </c>
      <c r="M2421">
        <f t="shared" si="416"/>
        <v>9.73231585920302</v>
      </c>
    </row>
    <row r="2422" spans="1:13">
      <c r="A2422" s="1">
        <v>39624</v>
      </c>
      <c r="B2422">
        <v>948.56</v>
      </c>
      <c r="C2422">
        <f t="shared" si="408"/>
        <v>7.63999999999999</v>
      </c>
      <c r="D2422">
        <f t="shared" si="409"/>
        <v>0</v>
      </c>
      <c r="E2422">
        <f t="shared" si="414"/>
        <v>6.83558433276195</v>
      </c>
      <c r="F2422">
        <f t="shared" si="415"/>
        <v>2.74728039364085</v>
      </c>
      <c r="G2422">
        <f t="shared" si="412"/>
        <v>2.48812765838694</v>
      </c>
      <c r="H2422">
        <f t="shared" si="413"/>
        <v>71.3313244830482</v>
      </c>
      <c r="I2422">
        <f t="shared" si="411"/>
        <v>935.310843999996</v>
      </c>
      <c r="J2422">
        <f t="shared" si="418"/>
        <v>897.878610558166</v>
      </c>
      <c r="K2422">
        <f t="shared" si="417"/>
        <v>37.4322334418299</v>
      </c>
      <c r="L2422">
        <f t="shared" si="410"/>
        <v>7.63999999999999</v>
      </c>
      <c r="M2422">
        <f t="shared" si="416"/>
        <v>9.5828647264028</v>
      </c>
    </row>
    <row r="2423" spans="1:13">
      <c r="A2423" s="1">
        <v>39625</v>
      </c>
      <c r="B2423">
        <v>951.62</v>
      </c>
      <c r="C2423">
        <f t="shared" si="408"/>
        <v>3.06000000000006</v>
      </c>
      <c r="D2423">
        <f t="shared" si="409"/>
        <v>0</v>
      </c>
      <c r="E2423">
        <f t="shared" si="414"/>
        <v>6.56589973756467</v>
      </c>
      <c r="F2423">
        <f t="shared" si="415"/>
        <v>2.55104607980936</v>
      </c>
      <c r="G2423">
        <f t="shared" si="412"/>
        <v>2.57380679617333</v>
      </c>
      <c r="H2423">
        <f t="shared" si="413"/>
        <v>72.0186328743134</v>
      </c>
      <c r="I2423">
        <f t="shared" si="411"/>
        <v>937.819192192797</v>
      </c>
      <c r="J2423">
        <f t="shared" si="418"/>
        <v>901.860847515806</v>
      </c>
      <c r="K2423">
        <f t="shared" si="417"/>
        <v>35.9583446769906</v>
      </c>
      <c r="L2423">
        <f t="shared" si="410"/>
        <v>3.06000000000006</v>
      </c>
      <c r="M2423">
        <f t="shared" si="416"/>
        <v>9.11694581737403</v>
      </c>
    </row>
    <row r="2424" spans="1:13">
      <c r="A2424" s="1">
        <v>39628</v>
      </c>
      <c r="B2424">
        <v>948.87</v>
      </c>
      <c r="C2424">
        <f t="shared" si="408"/>
        <v>0</v>
      </c>
      <c r="D2424">
        <f t="shared" si="409"/>
        <v>2.75</v>
      </c>
      <c r="E2424">
        <f t="shared" si="414"/>
        <v>6.09690689916719</v>
      </c>
      <c r="F2424">
        <f t="shared" si="415"/>
        <v>2.56525707410869</v>
      </c>
      <c r="G2424">
        <f t="shared" si="412"/>
        <v>2.37672354973842</v>
      </c>
      <c r="H2424">
        <f t="shared" si="413"/>
        <v>70.3854939478991</v>
      </c>
      <c r="I2424">
        <f t="shared" si="411"/>
        <v>939.518806433544</v>
      </c>
      <c r="J2424">
        <f t="shared" si="418"/>
        <v>905.344225714885</v>
      </c>
      <c r="K2424">
        <f t="shared" si="417"/>
        <v>34.1745807186596</v>
      </c>
      <c r="L2424">
        <f t="shared" si="410"/>
        <v>2.75</v>
      </c>
      <c r="M2424">
        <f t="shared" si="416"/>
        <v>8.66216397327589</v>
      </c>
    </row>
    <row r="2425" spans="1:13">
      <c r="A2425" s="1">
        <v>39629</v>
      </c>
      <c r="B2425">
        <v>937.46</v>
      </c>
      <c r="C2425">
        <f t="shared" si="408"/>
        <v>0</v>
      </c>
      <c r="D2425">
        <f t="shared" si="409"/>
        <v>11.41</v>
      </c>
      <c r="E2425">
        <f t="shared" si="414"/>
        <v>5.66141354922668</v>
      </c>
      <c r="F2425">
        <f t="shared" si="415"/>
        <v>3.19702442595807</v>
      </c>
      <c r="G2425">
        <f t="shared" si="412"/>
        <v>1.77083837810532</v>
      </c>
      <c r="H2425">
        <f t="shared" si="413"/>
        <v>63.9098401443468</v>
      </c>
      <c r="I2425">
        <f t="shared" si="411"/>
        <v>939.202162004065</v>
      </c>
      <c r="J2425">
        <f t="shared" si="418"/>
        <v>907.724004589412</v>
      </c>
      <c r="K2425">
        <f t="shared" si="417"/>
        <v>31.4781574146534</v>
      </c>
      <c r="L2425">
        <f t="shared" si="410"/>
        <v>11.41</v>
      </c>
      <c r="M2425">
        <f t="shared" si="416"/>
        <v>8.85843797518475</v>
      </c>
    </row>
    <row r="2426" spans="1:13">
      <c r="A2426" s="1">
        <v>39630</v>
      </c>
      <c r="B2426">
        <v>931.3</v>
      </c>
      <c r="C2426">
        <f t="shared" si="408"/>
        <v>0</v>
      </c>
      <c r="D2426">
        <f t="shared" si="409"/>
        <v>6.16000000000008</v>
      </c>
      <c r="E2426">
        <f t="shared" si="414"/>
        <v>5.25702686713906</v>
      </c>
      <c r="F2426">
        <f t="shared" si="415"/>
        <v>3.40866553838964</v>
      </c>
      <c r="G2426">
        <f t="shared" si="412"/>
        <v>1.54225364968563</v>
      </c>
      <c r="H2426">
        <f t="shared" si="413"/>
        <v>60.6648219337336</v>
      </c>
      <c r="I2426">
        <f t="shared" si="411"/>
        <v>937.98680948784</v>
      </c>
      <c r="J2426">
        <f t="shared" si="418"/>
        <v>909.470985849336</v>
      </c>
      <c r="K2426">
        <f t="shared" si="417"/>
        <v>28.5158236385037</v>
      </c>
      <c r="L2426">
        <f t="shared" si="410"/>
        <v>6.16000000000008</v>
      </c>
      <c r="M2426">
        <f t="shared" si="416"/>
        <v>8.6656924055287</v>
      </c>
    </row>
    <row r="2427" spans="1:13">
      <c r="A2427" s="1">
        <v>39631</v>
      </c>
      <c r="B2427">
        <v>906.24</v>
      </c>
      <c r="C2427">
        <f t="shared" si="408"/>
        <v>0</v>
      </c>
      <c r="D2427">
        <f t="shared" si="409"/>
        <v>25.0599999999999</v>
      </c>
      <c r="E2427">
        <f t="shared" si="414"/>
        <v>4.8815249480577</v>
      </c>
      <c r="F2427">
        <f t="shared" si="415"/>
        <v>4.95518942850466</v>
      </c>
      <c r="G2427">
        <f t="shared" si="412"/>
        <v>0.985133871972036</v>
      </c>
      <c r="H2427">
        <f t="shared" si="413"/>
        <v>49.6255635894924</v>
      </c>
      <c r="I2427">
        <f t="shared" si="411"/>
        <v>933.10415018861</v>
      </c>
      <c r="J2427">
        <f t="shared" si="418"/>
        <v>909.2315697979</v>
      </c>
      <c r="K2427">
        <f t="shared" si="417"/>
        <v>23.8725803907098</v>
      </c>
      <c r="L2427">
        <f t="shared" si="410"/>
        <v>25.0599999999999</v>
      </c>
      <c r="M2427">
        <f t="shared" si="416"/>
        <v>9.83671437656236</v>
      </c>
    </row>
    <row r="2428" spans="1:13">
      <c r="A2428" s="1">
        <v>39632</v>
      </c>
      <c r="B2428">
        <v>928.42</v>
      </c>
      <c r="C2428">
        <f t="shared" si="408"/>
        <v>22.1799999999999</v>
      </c>
      <c r="D2428">
        <f t="shared" si="409"/>
        <v>0</v>
      </c>
      <c r="E2428">
        <f t="shared" si="414"/>
        <v>6.11713030891072</v>
      </c>
      <c r="F2428">
        <f t="shared" si="415"/>
        <v>4.60124732646861</v>
      </c>
      <c r="G2428">
        <f t="shared" si="412"/>
        <v>1.32945044569154</v>
      </c>
      <c r="H2428">
        <f t="shared" si="413"/>
        <v>57.0714199201121</v>
      </c>
      <c r="I2428">
        <f t="shared" si="411"/>
        <v>932.383727889602</v>
      </c>
      <c r="J2428">
        <f t="shared" si="418"/>
        <v>910.653432475876</v>
      </c>
      <c r="K2428">
        <f t="shared" si="417"/>
        <v>21.7302954137259</v>
      </c>
      <c r="L2428">
        <f t="shared" si="410"/>
        <v>22.1799999999999</v>
      </c>
      <c r="M2428">
        <f t="shared" si="416"/>
        <v>10.7183776353793</v>
      </c>
    </row>
    <row r="2429" spans="1:13">
      <c r="A2429" s="1">
        <v>39635</v>
      </c>
      <c r="B2429">
        <v>926.96</v>
      </c>
      <c r="C2429">
        <f t="shared" si="408"/>
        <v>0</v>
      </c>
      <c r="D2429">
        <f t="shared" si="409"/>
        <v>1.45999999999992</v>
      </c>
      <c r="E2429">
        <f t="shared" si="414"/>
        <v>5.68019242970281</v>
      </c>
      <c r="F2429">
        <f t="shared" si="415"/>
        <v>4.37687251743514</v>
      </c>
      <c r="G2429">
        <f t="shared" si="412"/>
        <v>1.29777424566878</v>
      </c>
      <c r="H2429">
        <f t="shared" si="413"/>
        <v>56.4796236233841</v>
      </c>
      <c r="I2429">
        <f t="shared" si="411"/>
        <v>931.549558540181</v>
      </c>
      <c r="J2429">
        <f t="shared" si="418"/>
        <v>911.861749129414</v>
      </c>
      <c r="K2429">
        <f t="shared" si="417"/>
        <v>19.6878094107676</v>
      </c>
      <c r="L2429">
        <f t="shared" si="410"/>
        <v>1.45999999999992</v>
      </c>
      <c r="M2429">
        <f t="shared" si="416"/>
        <v>10.0570649471379</v>
      </c>
    </row>
    <row r="2430" spans="1:13">
      <c r="A2430" s="1">
        <v>39636</v>
      </c>
      <c r="B2430">
        <v>929.75</v>
      </c>
      <c r="C2430">
        <f t="shared" si="408"/>
        <v>2.78999999999996</v>
      </c>
      <c r="D2430">
        <f t="shared" si="409"/>
        <v>0</v>
      </c>
      <c r="E2430">
        <f t="shared" si="414"/>
        <v>5.47375011329546</v>
      </c>
      <c r="F2430">
        <f t="shared" si="415"/>
        <v>4.06423876618977</v>
      </c>
      <c r="G2430">
        <f t="shared" si="412"/>
        <v>1.34680820399415</v>
      </c>
      <c r="H2430">
        <f t="shared" si="413"/>
        <v>57.3889336888269</v>
      </c>
      <c r="I2430">
        <f t="shared" si="411"/>
        <v>931.272786436701</v>
      </c>
      <c r="J2430">
        <f t="shared" si="418"/>
        <v>913.187268518924</v>
      </c>
      <c r="K2430">
        <f t="shared" si="417"/>
        <v>18.0855179177772</v>
      </c>
      <c r="L2430">
        <f t="shared" si="410"/>
        <v>2.78999999999996</v>
      </c>
      <c r="M2430">
        <f t="shared" si="416"/>
        <v>9.53798887948524</v>
      </c>
    </row>
    <row r="2431" spans="1:13">
      <c r="A2431" s="1">
        <v>39637</v>
      </c>
      <c r="B2431">
        <v>936.49</v>
      </c>
      <c r="C2431">
        <f t="shared" si="408"/>
        <v>6.74000000000001</v>
      </c>
      <c r="D2431">
        <f t="shared" si="409"/>
        <v>0</v>
      </c>
      <c r="E2431">
        <f t="shared" si="414"/>
        <v>5.56419653377436</v>
      </c>
      <c r="F2431">
        <f t="shared" si="415"/>
        <v>3.77393599717621</v>
      </c>
      <c r="G2431">
        <f t="shared" si="412"/>
        <v>1.47437490671216</v>
      </c>
      <c r="H2431">
        <f t="shared" si="413"/>
        <v>59.5857524545965</v>
      </c>
      <c r="I2431">
        <f t="shared" si="411"/>
        <v>932.075193882736</v>
      </c>
      <c r="J2431">
        <f t="shared" si="418"/>
        <v>914.914000921672</v>
      </c>
      <c r="K2431">
        <f t="shared" si="417"/>
        <v>17.1611929610649</v>
      </c>
      <c r="L2431">
        <f t="shared" si="410"/>
        <v>6.74000000000001</v>
      </c>
      <c r="M2431">
        <f t="shared" si="416"/>
        <v>9.33813253095058</v>
      </c>
    </row>
    <row r="2432" spans="1:13">
      <c r="A2432" s="1">
        <v>39638</v>
      </c>
      <c r="B2432">
        <v>944.89</v>
      </c>
      <c r="C2432">
        <f t="shared" si="408"/>
        <v>8.39999999999998</v>
      </c>
      <c r="D2432">
        <f t="shared" si="409"/>
        <v>0</v>
      </c>
      <c r="E2432">
        <f t="shared" si="414"/>
        <v>5.76675392421904</v>
      </c>
      <c r="F2432">
        <f t="shared" si="415"/>
        <v>3.50436914023506</v>
      </c>
      <c r="G2432">
        <f t="shared" si="412"/>
        <v>1.64558974624238</v>
      </c>
      <c r="H2432">
        <f t="shared" si="413"/>
        <v>62.201244489236</v>
      </c>
      <c r="I2432">
        <f t="shared" si="411"/>
        <v>934.046111063572</v>
      </c>
      <c r="J2432">
        <f t="shared" si="418"/>
        <v>917.135222453376</v>
      </c>
      <c r="K2432">
        <f t="shared" si="417"/>
        <v>16.9108886101959</v>
      </c>
      <c r="L2432">
        <f t="shared" si="410"/>
        <v>8.39999999999998</v>
      </c>
      <c r="M2432">
        <f t="shared" si="416"/>
        <v>9.27112306445411</v>
      </c>
    </row>
    <row r="2433" spans="1:13">
      <c r="A2433" s="1">
        <v>39639</v>
      </c>
      <c r="B2433">
        <v>949.55</v>
      </c>
      <c r="C2433">
        <f t="shared" si="408"/>
        <v>4.65999999999997</v>
      </c>
      <c r="D2433">
        <f t="shared" si="409"/>
        <v>0</v>
      </c>
      <c r="E2433">
        <f t="shared" si="414"/>
        <v>5.68770007248911</v>
      </c>
      <c r="F2433">
        <f t="shared" si="415"/>
        <v>3.2540570587897</v>
      </c>
      <c r="G2433">
        <f t="shared" si="412"/>
        <v>1.74787963755146</v>
      </c>
      <c r="H2433">
        <f t="shared" si="413"/>
        <v>63.6083041507937</v>
      </c>
      <c r="I2433">
        <f t="shared" si="411"/>
        <v>936.430609181994</v>
      </c>
      <c r="J2433">
        <f t="shared" si="418"/>
        <v>919.537157469581</v>
      </c>
      <c r="K2433">
        <f t="shared" si="417"/>
        <v>16.8934517124137</v>
      </c>
      <c r="L2433">
        <f t="shared" si="410"/>
        <v>4.65999999999997</v>
      </c>
      <c r="M2433">
        <f t="shared" si="416"/>
        <v>8.94175713127881</v>
      </c>
    </row>
    <row r="2434" spans="1:13">
      <c r="A2434" s="1">
        <v>39642</v>
      </c>
      <c r="B2434">
        <v>953.48</v>
      </c>
      <c r="C2434">
        <f t="shared" si="408"/>
        <v>3.93000000000006</v>
      </c>
      <c r="D2434">
        <f t="shared" si="409"/>
        <v>0</v>
      </c>
      <c r="E2434">
        <f t="shared" si="414"/>
        <v>5.56215006731132</v>
      </c>
      <c r="F2434">
        <f t="shared" si="415"/>
        <v>3.02162441173329</v>
      </c>
      <c r="G2434">
        <f t="shared" si="412"/>
        <v>1.8407814173439</v>
      </c>
      <c r="H2434">
        <f t="shared" si="413"/>
        <v>64.7984180023611</v>
      </c>
      <c r="I2434">
        <f t="shared" si="411"/>
        <v>939.052805489803</v>
      </c>
      <c r="J2434">
        <f t="shared" si="418"/>
        <v>922.052322101085</v>
      </c>
      <c r="K2434">
        <f t="shared" si="417"/>
        <v>17.0004833887189</v>
      </c>
      <c r="L2434">
        <f t="shared" si="410"/>
        <v>3.93000000000006</v>
      </c>
      <c r="M2434">
        <f t="shared" si="416"/>
        <v>8.58377447904461</v>
      </c>
    </row>
    <row r="2435" spans="1:13">
      <c r="A2435" s="1">
        <v>39643</v>
      </c>
      <c r="B2435">
        <v>959.29</v>
      </c>
      <c r="C2435">
        <f t="shared" si="408"/>
        <v>5.80999999999995</v>
      </c>
      <c r="D2435">
        <f t="shared" si="409"/>
        <v>0</v>
      </c>
      <c r="E2435">
        <f t="shared" si="414"/>
        <v>5.57985363393194</v>
      </c>
      <c r="F2435">
        <f t="shared" si="415"/>
        <v>2.80579409660948</v>
      </c>
      <c r="G2435">
        <f t="shared" si="412"/>
        <v>1.98868963359593</v>
      </c>
      <c r="H2435">
        <f t="shared" si="413"/>
        <v>66.5405203417921</v>
      </c>
      <c r="I2435">
        <f t="shared" si="411"/>
        <v>942.165286005472</v>
      </c>
      <c r="J2435">
        <f t="shared" si="418"/>
        <v>924.811634033394</v>
      </c>
      <c r="K2435">
        <f t="shared" si="417"/>
        <v>17.3536519720775</v>
      </c>
      <c r="L2435">
        <f t="shared" si="410"/>
        <v>5.80999999999995</v>
      </c>
      <c r="M2435">
        <f t="shared" si="416"/>
        <v>8.38564773054142</v>
      </c>
    </row>
    <row r="2436" spans="1:13">
      <c r="A2436" s="1">
        <v>39644</v>
      </c>
      <c r="B2436">
        <v>963.39</v>
      </c>
      <c r="C2436">
        <f t="shared" ref="C2436:C2499" si="419">IF(B2436&gt;B2435,B2436-B2435,0)</f>
        <v>4.10000000000002</v>
      </c>
      <c r="D2436">
        <f t="shared" ref="D2436:D2499" si="420">IF(B2436&lt;B2435,B2435-B2436,0)</f>
        <v>0</v>
      </c>
      <c r="E2436">
        <f t="shared" si="414"/>
        <v>5.4741498029368</v>
      </c>
      <c r="F2436">
        <f t="shared" si="415"/>
        <v>2.60538023256595</v>
      </c>
      <c r="G2436">
        <f t="shared" si="412"/>
        <v>2.1010943947884</v>
      </c>
      <c r="H2436">
        <f t="shared" si="413"/>
        <v>67.7533195480741</v>
      </c>
      <c r="I2436">
        <f t="shared" si="411"/>
        <v>945.42964701783</v>
      </c>
      <c r="J2436">
        <f t="shared" si="418"/>
        <v>927.67029095152</v>
      </c>
      <c r="K2436">
        <f t="shared" si="417"/>
        <v>17.7593560663105</v>
      </c>
      <c r="L2436">
        <f t="shared" ref="L2436:L2499" si="421">ABS(B2436-B2435)</f>
        <v>4.10000000000002</v>
      </c>
      <c r="M2436">
        <f t="shared" si="416"/>
        <v>8.07953003550275</v>
      </c>
    </row>
    <row r="2437" spans="1:13">
      <c r="A2437" s="1">
        <v>39645</v>
      </c>
      <c r="B2437">
        <v>982.12</v>
      </c>
      <c r="C2437">
        <f t="shared" si="419"/>
        <v>18.73</v>
      </c>
      <c r="D2437">
        <f t="shared" si="420"/>
        <v>0</v>
      </c>
      <c r="E2437">
        <f t="shared" si="414"/>
        <v>6.42099624558417</v>
      </c>
      <c r="F2437">
        <f t="shared" si="415"/>
        <v>2.41928164452552</v>
      </c>
      <c r="G2437">
        <f t="shared" si="412"/>
        <v>2.65409207733789</v>
      </c>
      <c r="H2437">
        <f t="shared" si="413"/>
        <v>72.6334208652857</v>
      </c>
      <c r="I2437">
        <f t="shared" si="411"/>
        <v>951.072623306488</v>
      </c>
      <c r="J2437">
        <f t="shared" si="418"/>
        <v>931.705014392012</v>
      </c>
      <c r="K2437">
        <f t="shared" si="417"/>
        <v>19.3676089144757</v>
      </c>
      <c r="L2437">
        <f t="shared" si="421"/>
        <v>18.73</v>
      </c>
      <c r="M2437">
        <f t="shared" si="416"/>
        <v>8.8402778901097</v>
      </c>
    </row>
    <row r="2438" spans="1:13">
      <c r="A2438" s="1">
        <v>39646</v>
      </c>
      <c r="B2438">
        <v>991.94</v>
      </c>
      <c r="C2438">
        <f t="shared" si="419"/>
        <v>9.82000000000005</v>
      </c>
      <c r="D2438">
        <f t="shared" si="420"/>
        <v>0</v>
      </c>
      <c r="E2438">
        <f t="shared" si="414"/>
        <v>6.66378222804245</v>
      </c>
      <c r="F2438">
        <f t="shared" si="415"/>
        <v>2.2464758127737</v>
      </c>
      <c r="G2438">
        <f t="shared" si="412"/>
        <v>2.96632716459776</v>
      </c>
      <c r="H2438">
        <f t="shared" si="413"/>
        <v>74.7877580819429</v>
      </c>
      <c r="I2438">
        <f t="shared" si="411"/>
        <v>957.35802584195</v>
      </c>
      <c r="J2438">
        <f t="shared" si="418"/>
        <v>936.168426825564</v>
      </c>
      <c r="K2438">
        <f t="shared" si="417"/>
        <v>21.189599016386</v>
      </c>
      <c r="L2438">
        <f t="shared" si="421"/>
        <v>9.82000000000005</v>
      </c>
      <c r="M2438">
        <f t="shared" si="416"/>
        <v>8.91025804081615</v>
      </c>
    </row>
    <row r="2439" spans="1:13">
      <c r="A2439" s="1">
        <v>39649</v>
      </c>
      <c r="B2439">
        <v>985.24</v>
      </c>
      <c r="C2439">
        <f t="shared" si="419"/>
        <v>0</v>
      </c>
      <c r="D2439">
        <f t="shared" si="420"/>
        <v>6.70000000000005</v>
      </c>
      <c r="E2439">
        <f t="shared" si="414"/>
        <v>6.18779778318228</v>
      </c>
      <c r="F2439">
        <f t="shared" si="415"/>
        <v>2.56458468328987</v>
      </c>
      <c r="G2439">
        <f t="shared" si="412"/>
        <v>2.41278746749923</v>
      </c>
      <c r="H2439">
        <f t="shared" si="413"/>
        <v>70.698439046579</v>
      </c>
      <c r="I2439">
        <f t="shared" si="411"/>
        <v>961.646273467458</v>
      </c>
      <c r="J2439">
        <f t="shared" si="418"/>
        <v>939.804630397789</v>
      </c>
      <c r="K2439">
        <f t="shared" si="417"/>
        <v>21.8416430696684</v>
      </c>
      <c r="L2439">
        <f t="shared" si="421"/>
        <v>6.70000000000005</v>
      </c>
      <c r="M2439">
        <f t="shared" si="416"/>
        <v>8.75238246647214</v>
      </c>
    </row>
    <row r="2440" spans="1:13">
      <c r="A2440" s="1">
        <v>39650</v>
      </c>
      <c r="B2440">
        <v>973.33</v>
      </c>
      <c r="C2440">
        <f t="shared" si="419"/>
        <v>0</v>
      </c>
      <c r="D2440">
        <f t="shared" si="420"/>
        <v>11.91</v>
      </c>
      <c r="E2440">
        <f t="shared" si="414"/>
        <v>5.74581222724068</v>
      </c>
      <c r="F2440">
        <f t="shared" si="415"/>
        <v>3.23211434876916</v>
      </c>
      <c r="G2440">
        <f t="shared" si="412"/>
        <v>1.77772554038157</v>
      </c>
      <c r="H2440">
        <f t="shared" si="413"/>
        <v>63.9993229906137</v>
      </c>
      <c r="I2440">
        <f t="shared" si="411"/>
        <v>963.443230608163</v>
      </c>
      <c r="J2440">
        <f t="shared" si="418"/>
        <v>942.288860285313</v>
      </c>
      <c r="K2440">
        <f t="shared" si="417"/>
        <v>21.1543703228497</v>
      </c>
      <c r="L2440">
        <f t="shared" si="421"/>
        <v>11.91</v>
      </c>
      <c r="M2440">
        <f t="shared" si="416"/>
        <v>8.97792657600985</v>
      </c>
    </row>
    <row r="2441" spans="1:13">
      <c r="A2441" s="1">
        <v>39651</v>
      </c>
      <c r="B2441">
        <v>962.8</v>
      </c>
      <c r="C2441">
        <f t="shared" si="419"/>
        <v>0</v>
      </c>
      <c r="D2441">
        <f t="shared" si="420"/>
        <v>10.5300000000001</v>
      </c>
      <c r="E2441">
        <f t="shared" si="414"/>
        <v>5.33539706815206</v>
      </c>
      <c r="F2441">
        <f t="shared" si="415"/>
        <v>3.75339189528566</v>
      </c>
      <c r="G2441">
        <f t="shared" si="412"/>
        <v>1.42148680899893</v>
      </c>
      <c r="H2441">
        <f t="shared" si="413"/>
        <v>58.7030581259532</v>
      </c>
      <c r="I2441">
        <f t="shared" si="411"/>
        <v>963.344301740627</v>
      </c>
      <c r="J2441">
        <f t="shared" si="418"/>
        <v>943.808735738171</v>
      </c>
      <c r="K2441">
        <f t="shared" si="417"/>
        <v>19.5355660024559</v>
      </c>
      <c r="L2441">
        <f t="shared" si="421"/>
        <v>10.5300000000001</v>
      </c>
      <c r="M2441">
        <f t="shared" si="416"/>
        <v>9.08878896343772</v>
      </c>
    </row>
    <row r="2442" spans="1:13">
      <c r="A2442" s="1">
        <v>39652</v>
      </c>
      <c r="B2442">
        <v>972.47</v>
      </c>
      <c r="C2442">
        <f t="shared" si="419"/>
        <v>9.67000000000007</v>
      </c>
      <c r="D2442">
        <f t="shared" si="420"/>
        <v>0</v>
      </c>
      <c r="E2442">
        <f t="shared" si="414"/>
        <v>5.64501156328406</v>
      </c>
      <c r="F2442">
        <f t="shared" si="415"/>
        <v>3.48529247419382</v>
      </c>
      <c r="G2442">
        <f t="shared" si="412"/>
        <v>1.61966652872936</v>
      </c>
      <c r="H2442">
        <f t="shared" si="413"/>
        <v>61.8272024689707</v>
      </c>
      <c r="I2442">
        <f t="shared" si="411"/>
        <v>964.747834132919</v>
      </c>
      <c r="J2442">
        <f t="shared" si="418"/>
        <v>945.932535419973</v>
      </c>
      <c r="K2442">
        <f t="shared" si="417"/>
        <v>18.8152987129459</v>
      </c>
      <c r="L2442">
        <f t="shared" si="421"/>
        <v>9.67000000000007</v>
      </c>
      <c r="M2442">
        <f t="shared" si="416"/>
        <v>9.13030403747789</v>
      </c>
    </row>
    <row r="2443" spans="1:13">
      <c r="A2443" s="1">
        <v>39656</v>
      </c>
      <c r="B2443">
        <v>980.81</v>
      </c>
      <c r="C2443">
        <f t="shared" si="419"/>
        <v>8.33999999999992</v>
      </c>
      <c r="D2443">
        <f t="shared" si="420"/>
        <v>0</v>
      </c>
      <c r="E2443">
        <f t="shared" si="414"/>
        <v>5.8375107373352</v>
      </c>
      <c r="F2443">
        <f t="shared" si="415"/>
        <v>3.23634301175141</v>
      </c>
      <c r="G2443">
        <f t="shared" si="412"/>
        <v>1.80373672263377</v>
      </c>
      <c r="H2443">
        <f t="shared" si="413"/>
        <v>64.3333130415819</v>
      </c>
      <c r="I2443">
        <f t="shared" si="411"/>
        <v>967.218195243276</v>
      </c>
      <c r="J2443">
        <f t="shared" si="418"/>
        <v>948.516955545353</v>
      </c>
      <c r="K2443">
        <f t="shared" si="417"/>
        <v>18.7012396979229</v>
      </c>
      <c r="L2443">
        <f t="shared" si="421"/>
        <v>8.33999999999992</v>
      </c>
      <c r="M2443">
        <f t="shared" si="416"/>
        <v>9.0738537490866</v>
      </c>
    </row>
    <row r="2444" spans="1:13">
      <c r="A2444" s="1">
        <v>39657</v>
      </c>
      <c r="B2444">
        <v>983.07</v>
      </c>
      <c r="C2444">
        <f t="shared" si="419"/>
        <v>2.2600000000001</v>
      </c>
      <c r="D2444">
        <f t="shared" si="420"/>
        <v>0</v>
      </c>
      <c r="E2444">
        <f t="shared" si="414"/>
        <v>5.58197425609698</v>
      </c>
      <c r="F2444">
        <f t="shared" si="415"/>
        <v>3.00517565376916</v>
      </c>
      <c r="G2444">
        <f t="shared" si="412"/>
        <v>1.85745357316998</v>
      </c>
      <c r="H2444">
        <f t="shared" si="413"/>
        <v>65.003805857443</v>
      </c>
      <c r="I2444">
        <f t="shared" si="411"/>
        <v>969.65620281486</v>
      </c>
      <c r="J2444">
        <f t="shared" si="418"/>
        <v>951.077336139442</v>
      </c>
      <c r="K2444">
        <f t="shared" si="417"/>
        <v>18.5788666754177</v>
      </c>
      <c r="L2444">
        <f t="shared" si="421"/>
        <v>2.2600000000001</v>
      </c>
      <c r="M2444">
        <f t="shared" si="416"/>
        <v>8.58714990986614</v>
      </c>
    </row>
    <row r="2445" spans="1:13">
      <c r="A2445" s="1">
        <v>39658</v>
      </c>
      <c r="B2445">
        <v>1000.93</v>
      </c>
      <c r="C2445">
        <f t="shared" si="419"/>
        <v>17.8599999999999</v>
      </c>
      <c r="D2445">
        <f t="shared" si="420"/>
        <v>0</v>
      </c>
      <c r="E2445">
        <f t="shared" si="414"/>
        <v>6.45897609494719</v>
      </c>
      <c r="F2445">
        <f t="shared" si="415"/>
        <v>2.79052024992851</v>
      </c>
      <c r="G2445">
        <f t="shared" si="412"/>
        <v>2.31461359046316</v>
      </c>
      <c r="H2445">
        <f t="shared" si="413"/>
        <v>69.8305708129234</v>
      </c>
      <c r="I2445">
        <f t="shared" si="411"/>
        <v>974.466112821934</v>
      </c>
      <c r="J2445">
        <f t="shared" si="418"/>
        <v>954.771418531509</v>
      </c>
      <c r="K2445">
        <f t="shared" si="417"/>
        <v>19.694694290425</v>
      </c>
      <c r="L2445">
        <f t="shared" si="421"/>
        <v>17.8599999999999</v>
      </c>
      <c r="M2445">
        <f t="shared" si="416"/>
        <v>9.24949634487569</v>
      </c>
    </row>
    <row r="2446" spans="1:13">
      <c r="A2446" s="1">
        <v>39659</v>
      </c>
      <c r="B2446">
        <v>1020.06</v>
      </c>
      <c r="C2446">
        <f t="shared" si="419"/>
        <v>19.13</v>
      </c>
      <c r="D2446">
        <f t="shared" si="420"/>
        <v>0</v>
      </c>
      <c r="E2446">
        <f t="shared" si="414"/>
        <v>7.36404923102239</v>
      </c>
      <c r="F2446">
        <f t="shared" si="415"/>
        <v>2.59119737493362</v>
      </c>
      <c r="G2446">
        <f t="shared" si="412"/>
        <v>2.84194839893702</v>
      </c>
      <c r="H2446">
        <f t="shared" si="413"/>
        <v>73.9715400582507</v>
      </c>
      <c r="I2446">
        <f t="shared" si="411"/>
        <v>981.478452669921</v>
      </c>
      <c r="J2446">
        <f t="shared" si="418"/>
        <v>959.609302418325</v>
      </c>
      <c r="K2446">
        <f t="shared" si="417"/>
        <v>21.8691502515962</v>
      </c>
      <c r="L2446">
        <f t="shared" si="421"/>
        <v>19.13</v>
      </c>
      <c r="M2446">
        <f t="shared" si="416"/>
        <v>9.955246605956</v>
      </c>
    </row>
    <row r="2447" spans="1:13">
      <c r="A2447" s="1">
        <v>39660</v>
      </c>
      <c r="B2447">
        <v>1034.03</v>
      </c>
      <c r="C2447">
        <f t="shared" si="419"/>
        <v>13.97</v>
      </c>
      <c r="D2447">
        <f t="shared" si="420"/>
        <v>0</v>
      </c>
      <c r="E2447">
        <f t="shared" si="414"/>
        <v>7.83590285737793</v>
      </c>
      <c r="F2447">
        <f t="shared" si="415"/>
        <v>2.40611184815264</v>
      </c>
      <c r="G2447">
        <f t="shared" si="412"/>
        <v>3.25666608698767</v>
      </c>
      <c r="H2447">
        <f t="shared" si="413"/>
        <v>76.5074361116337</v>
      </c>
      <c r="I2447">
        <f t="shared" ref="I2447:I2510" si="422">(B2447*0.1538)+(I2446*0.8462)</f>
        <v>989.560880649287</v>
      </c>
      <c r="J2447">
        <f t="shared" si="418"/>
        <v>965.123876109127</v>
      </c>
      <c r="K2447">
        <f t="shared" si="417"/>
        <v>24.4370045401603</v>
      </c>
      <c r="L2447">
        <f t="shared" si="421"/>
        <v>13.97</v>
      </c>
      <c r="M2447">
        <f t="shared" si="416"/>
        <v>10.2420147055306</v>
      </c>
    </row>
    <row r="2448" spans="1:13">
      <c r="A2448" s="1">
        <v>39663</v>
      </c>
      <c r="B2448">
        <v>1047.67</v>
      </c>
      <c r="C2448">
        <f t="shared" si="419"/>
        <v>13.6400000000001</v>
      </c>
      <c r="D2448">
        <f t="shared" si="420"/>
        <v>0</v>
      </c>
      <c r="E2448">
        <f t="shared" si="414"/>
        <v>8.25048122470809</v>
      </c>
      <c r="F2448">
        <f t="shared" si="415"/>
        <v>2.23424671614174</v>
      </c>
      <c r="G2448">
        <f t="shared" ref="G2448:G2511" si="423">E2448/F2448</f>
        <v>3.69273507938981</v>
      </c>
      <c r="H2448">
        <f t="shared" ref="H2448:H2511" si="424">100-(100/(1+G2448))</f>
        <v>78.6904655156875</v>
      </c>
      <c r="I2448">
        <f t="shared" si="422"/>
        <v>998.498063205426</v>
      </c>
      <c r="J2448">
        <f t="shared" si="418"/>
        <v>971.24054388944</v>
      </c>
      <c r="K2448">
        <f t="shared" si="417"/>
        <v>27.2575193159862</v>
      </c>
      <c r="L2448">
        <f t="shared" si="421"/>
        <v>13.6400000000001</v>
      </c>
      <c r="M2448">
        <f t="shared" si="416"/>
        <v>10.4847279408498</v>
      </c>
    </row>
    <row r="2449" spans="1:13">
      <c r="A2449" s="1">
        <v>39664</v>
      </c>
      <c r="B2449">
        <v>1075.34</v>
      </c>
      <c r="C2449">
        <f t="shared" si="419"/>
        <v>27.6699999999998</v>
      </c>
      <c r="D2449">
        <f t="shared" si="420"/>
        <v>0</v>
      </c>
      <c r="E2449">
        <f t="shared" ref="E2449:E2512" si="425">((E2448*13)+C2449)/14</f>
        <v>9.6375897086575</v>
      </c>
      <c r="F2449">
        <f t="shared" ref="F2449:F2512" si="426">((F2448*13)+D2449)/14</f>
        <v>2.07465766498876</v>
      </c>
      <c r="G2449">
        <f t="shared" si="423"/>
        <v>4.64538794582754</v>
      </c>
      <c r="H2449">
        <f t="shared" si="424"/>
        <v>82.2864254928824</v>
      </c>
      <c r="I2449">
        <f t="shared" si="422"/>
        <v>1010.31635308443</v>
      </c>
      <c r="J2449">
        <f t="shared" si="418"/>
        <v>978.954313587233</v>
      </c>
      <c r="K2449">
        <f t="shared" si="417"/>
        <v>31.3620394971992</v>
      </c>
      <c r="L2449">
        <f t="shared" si="421"/>
        <v>27.6699999999998</v>
      </c>
      <c r="M2449">
        <f t="shared" ref="M2449:M2512" si="427">((M2448*13)+L2449)/14</f>
        <v>11.7122473736463</v>
      </c>
    </row>
    <row r="2450" spans="1:13">
      <c r="A2450" s="1">
        <v>39665</v>
      </c>
      <c r="B2450">
        <v>1102.1</v>
      </c>
      <c r="C2450">
        <f t="shared" si="419"/>
        <v>26.76</v>
      </c>
      <c r="D2450">
        <f t="shared" si="420"/>
        <v>0</v>
      </c>
      <c r="E2450">
        <f t="shared" si="425"/>
        <v>10.860619015182</v>
      </c>
      <c r="F2450">
        <f t="shared" si="426"/>
        <v>1.92646783177528</v>
      </c>
      <c r="G2450">
        <f t="shared" si="423"/>
        <v>5.63758129569893</v>
      </c>
      <c r="H2450">
        <f t="shared" si="424"/>
        <v>84.9342711531385</v>
      </c>
      <c r="I2450">
        <f t="shared" si="422"/>
        <v>1024.43267798005</v>
      </c>
      <c r="J2450">
        <f t="shared" si="418"/>
        <v>988.079408950419</v>
      </c>
      <c r="K2450">
        <f t="shared" si="417"/>
        <v>36.3532690296277</v>
      </c>
      <c r="L2450">
        <f t="shared" si="421"/>
        <v>26.76</v>
      </c>
      <c r="M2450">
        <f t="shared" si="427"/>
        <v>12.7870868469572</v>
      </c>
    </row>
    <row r="2451" spans="1:13">
      <c r="A2451" s="1">
        <v>39666</v>
      </c>
      <c r="B2451">
        <v>1128.13</v>
      </c>
      <c r="C2451">
        <f t="shared" si="419"/>
        <v>26.0300000000002</v>
      </c>
      <c r="D2451">
        <f t="shared" si="420"/>
        <v>0</v>
      </c>
      <c r="E2451">
        <f t="shared" si="425"/>
        <v>11.9441462283833</v>
      </c>
      <c r="F2451">
        <f t="shared" si="426"/>
        <v>1.78886298664847</v>
      </c>
      <c r="G2451">
        <f t="shared" si="423"/>
        <v>6.67694860787592</v>
      </c>
      <c r="H2451">
        <f t="shared" si="424"/>
        <v>86.9739912160662</v>
      </c>
      <c r="I2451">
        <f t="shared" si="422"/>
        <v>1040.38132610672</v>
      </c>
      <c r="J2451">
        <f t="shared" si="418"/>
        <v>998.457157747192</v>
      </c>
      <c r="K2451">
        <f t="shared" si="417"/>
        <v>41.9241683595226</v>
      </c>
      <c r="L2451">
        <f t="shared" si="421"/>
        <v>26.0300000000002</v>
      </c>
      <c r="M2451">
        <f t="shared" si="427"/>
        <v>13.7330092150317</v>
      </c>
    </row>
    <row r="2452" spans="1:13">
      <c r="A2452" s="1">
        <v>39667</v>
      </c>
      <c r="B2452">
        <v>1101.36</v>
      </c>
      <c r="C2452">
        <f t="shared" si="419"/>
        <v>0</v>
      </c>
      <c r="D2452">
        <f t="shared" si="420"/>
        <v>26.7700000000002</v>
      </c>
      <c r="E2452">
        <f t="shared" si="425"/>
        <v>11.0909929263559</v>
      </c>
      <c r="F2452">
        <f t="shared" si="426"/>
        <v>3.57322991617359</v>
      </c>
      <c r="G2452">
        <f t="shared" si="423"/>
        <v>3.1039124787785</v>
      </c>
      <c r="H2452">
        <f t="shared" si="424"/>
        <v>75.6330086187013</v>
      </c>
      <c r="I2452">
        <f t="shared" si="422"/>
        <v>1049.7598461515</v>
      </c>
      <c r="J2452">
        <f t="shared" si="418"/>
        <v>1006.08225835813</v>
      </c>
      <c r="K2452">
        <f t="shared" si="417"/>
        <v>43.6775877933768</v>
      </c>
      <c r="L2452">
        <f t="shared" si="421"/>
        <v>26.7700000000002</v>
      </c>
      <c r="M2452">
        <f t="shared" si="427"/>
        <v>14.6642228425295</v>
      </c>
    </row>
    <row r="2453" spans="1:13">
      <c r="A2453" s="1">
        <v>39670</v>
      </c>
      <c r="B2453">
        <v>1075.51</v>
      </c>
      <c r="C2453">
        <f t="shared" si="419"/>
        <v>0</v>
      </c>
      <c r="D2453">
        <f t="shared" si="420"/>
        <v>25.8499999999999</v>
      </c>
      <c r="E2453">
        <f t="shared" si="425"/>
        <v>10.2987791459019</v>
      </c>
      <c r="F2453">
        <f t="shared" si="426"/>
        <v>5.16442777930404</v>
      </c>
      <c r="G2453">
        <f t="shared" si="423"/>
        <v>1.99417623520137</v>
      </c>
      <c r="H2453">
        <f t="shared" si="424"/>
        <v>66.6018323088872</v>
      </c>
      <c r="I2453">
        <f t="shared" si="422"/>
        <v>1053.7202198134</v>
      </c>
      <c r="J2453">
        <f t="shared" si="418"/>
        <v>1011.22685401379</v>
      </c>
      <c r="K2453">
        <f t="shared" si="417"/>
        <v>42.4933657996129</v>
      </c>
      <c r="L2453">
        <f t="shared" si="421"/>
        <v>25.8499999999999</v>
      </c>
      <c r="M2453">
        <f t="shared" si="427"/>
        <v>15.4632069252059</v>
      </c>
    </row>
    <row r="2454" spans="1:13">
      <c r="A2454" s="1">
        <v>39671</v>
      </c>
      <c r="B2454">
        <v>1085.03</v>
      </c>
      <c r="C2454">
        <f t="shared" si="419"/>
        <v>9.51999999999998</v>
      </c>
      <c r="D2454">
        <f t="shared" si="420"/>
        <v>0</v>
      </c>
      <c r="E2454">
        <f t="shared" si="425"/>
        <v>10.2431520640518</v>
      </c>
      <c r="F2454">
        <f t="shared" si="426"/>
        <v>4.79554008078233</v>
      </c>
      <c r="G2454">
        <f t="shared" si="423"/>
        <v>2.13597465384561</v>
      </c>
      <c r="H2454">
        <f t="shared" si="424"/>
        <v>68.1119871688468</v>
      </c>
      <c r="I2454">
        <f t="shared" si="422"/>
        <v>1058.5356640061</v>
      </c>
      <c r="J2454">
        <f t="shared" si="418"/>
        <v>1016.69566713137</v>
      </c>
      <c r="K2454">
        <f t="shared" si="417"/>
        <v>41.8399968747335</v>
      </c>
      <c r="L2454">
        <f t="shared" si="421"/>
        <v>9.51999999999998</v>
      </c>
      <c r="M2454">
        <f t="shared" si="427"/>
        <v>15.0386921448341</v>
      </c>
    </row>
    <row r="2455" spans="1:13">
      <c r="A2455" s="1">
        <v>39672</v>
      </c>
      <c r="B2455">
        <v>1088.91</v>
      </c>
      <c r="C2455">
        <f t="shared" si="419"/>
        <v>3.88000000000011</v>
      </c>
      <c r="D2455">
        <f t="shared" si="420"/>
        <v>0</v>
      </c>
      <c r="E2455">
        <f t="shared" si="425"/>
        <v>9.78864120233379</v>
      </c>
      <c r="F2455">
        <f t="shared" si="426"/>
        <v>4.45300150358359</v>
      </c>
      <c r="G2455">
        <f t="shared" si="423"/>
        <v>2.19821196881616</v>
      </c>
      <c r="H2455">
        <f t="shared" si="424"/>
        <v>68.7325289958765</v>
      </c>
      <c r="I2455">
        <f t="shared" si="422"/>
        <v>1063.20723688196</v>
      </c>
      <c r="J2455">
        <f t="shared" si="418"/>
        <v>1022.04674919693</v>
      </c>
      <c r="K2455">
        <f t="shared" si="417"/>
        <v>41.1604876850297</v>
      </c>
      <c r="L2455">
        <f t="shared" si="421"/>
        <v>3.88000000000011</v>
      </c>
      <c r="M2455">
        <f t="shared" si="427"/>
        <v>14.2416427059174</v>
      </c>
    </row>
    <row r="2456" spans="1:13">
      <c r="A2456" s="1">
        <v>39673</v>
      </c>
      <c r="B2456">
        <v>1079.58</v>
      </c>
      <c r="C2456">
        <f t="shared" si="419"/>
        <v>0</v>
      </c>
      <c r="D2456">
        <f t="shared" si="420"/>
        <v>9.33000000000015</v>
      </c>
      <c r="E2456">
        <f t="shared" si="425"/>
        <v>9.08945254502423</v>
      </c>
      <c r="F2456">
        <f t="shared" si="426"/>
        <v>4.80135853904191</v>
      </c>
      <c r="G2456">
        <f t="shared" si="423"/>
        <v>1.89310014470154</v>
      </c>
      <c r="H2456">
        <f t="shared" si="424"/>
        <v>65.4350022472809</v>
      </c>
      <c r="I2456">
        <f t="shared" si="422"/>
        <v>1065.72536784952</v>
      </c>
      <c r="J2456">
        <f t="shared" si="418"/>
        <v>1026.30996308144</v>
      </c>
      <c r="K2456">
        <f t="shared" si="417"/>
        <v>39.4154047680768</v>
      </c>
      <c r="L2456">
        <f t="shared" si="421"/>
        <v>9.33000000000015</v>
      </c>
      <c r="M2456">
        <f t="shared" si="427"/>
        <v>13.8908110840661</v>
      </c>
    </row>
    <row r="2457" spans="1:13">
      <c r="A2457" s="1">
        <v>39674</v>
      </c>
      <c r="B2457">
        <v>1084.76</v>
      </c>
      <c r="C2457">
        <f t="shared" si="419"/>
        <v>5.18000000000006</v>
      </c>
      <c r="D2457">
        <f t="shared" si="420"/>
        <v>0</v>
      </c>
      <c r="E2457">
        <f t="shared" si="425"/>
        <v>8.81020593466536</v>
      </c>
      <c r="F2457">
        <f t="shared" si="426"/>
        <v>4.45840435768178</v>
      </c>
      <c r="G2457">
        <f t="shared" si="423"/>
        <v>1.97608947682941</v>
      </c>
      <c r="H2457">
        <f t="shared" si="424"/>
        <v>66.398859718917</v>
      </c>
      <c r="I2457">
        <f t="shared" si="422"/>
        <v>1068.65289427426</v>
      </c>
      <c r="J2457">
        <f t="shared" si="418"/>
        <v>1030.6411108171</v>
      </c>
      <c r="K2457">
        <f t="shared" si="417"/>
        <v>38.0117834571558</v>
      </c>
      <c r="L2457">
        <f t="shared" si="421"/>
        <v>5.18000000000006</v>
      </c>
      <c r="M2457">
        <f t="shared" si="427"/>
        <v>13.2686102923471</v>
      </c>
    </row>
    <row r="2458" spans="1:13">
      <c r="A2458" s="1">
        <v>39678</v>
      </c>
      <c r="B2458">
        <v>1075.87</v>
      </c>
      <c r="C2458">
        <f t="shared" si="419"/>
        <v>0</v>
      </c>
      <c r="D2458">
        <f t="shared" si="420"/>
        <v>8.8900000000001</v>
      </c>
      <c r="E2458">
        <f t="shared" si="425"/>
        <v>8.1809055107607</v>
      </c>
      <c r="F2458">
        <f t="shared" si="426"/>
        <v>4.77494690356166</v>
      </c>
      <c r="G2458">
        <f t="shared" si="423"/>
        <v>1.71329769230701</v>
      </c>
      <c r="H2458">
        <f t="shared" si="424"/>
        <v>63.1444790287741</v>
      </c>
      <c r="I2458">
        <f t="shared" si="422"/>
        <v>1069.76288513488</v>
      </c>
      <c r="J2458">
        <f t="shared" si="418"/>
        <v>1033.99257150556</v>
      </c>
      <c r="K2458">
        <f t="shared" si="417"/>
        <v>35.7703136293219</v>
      </c>
      <c r="L2458">
        <f t="shared" si="421"/>
        <v>8.8900000000001</v>
      </c>
      <c r="M2458">
        <f t="shared" si="427"/>
        <v>12.9558524143223</v>
      </c>
    </row>
    <row r="2459" spans="1:13">
      <c r="A2459" s="1">
        <v>39679</v>
      </c>
      <c r="B2459">
        <v>1057.53</v>
      </c>
      <c r="C2459">
        <f t="shared" si="419"/>
        <v>0</v>
      </c>
      <c r="D2459">
        <f t="shared" si="420"/>
        <v>18.3399999999999</v>
      </c>
      <c r="E2459">
        <f t="shared" si="425"/>
        <v>7.59655511713493</v>
      </c>
      <c r="F2459">
        <f t="shared" si="426"/>
        <v>5.74387926759296</v>
      </c>
      <c r="G2459">
        <f t="shared" si="423"/>
        <v>1.32254783974914</v>
      </c>
      <c r="H2459">
        <f t="shared" si="424"/>
        <v>56.9438362954017</v>
      </c>
      <c r="I2459">
        <f t="shared" si="422"/>
        <v>1067.88146740113</v>
      </c>
      <c r="J2459">
        <f t="shared" si="418"/>
        <v>1035.736694957</v>
      </c>
      <c r="K2459">
        <f t="shared" si="417"/>
        <v>32.1447724441393</v>
      </c>
      <c r="L2459">
        <f t="shared" si="421"/>
        <v>18.3399999999999</v>
      </c>
      <c r="M2459">
        <f t="shared" si="427"/>
        <v>13.3404343847279</v>
      </c>
    </row>
    <row r="2460" spans="1:13">
      <c r="A2460" s="1">
        <v>39680</v>
      </c>
      <c r="B2460">
        <v>1064.28</v>
      </c>
      <c r="C2460">
        <f t="shared" si="419"/>
        <v>6.75</v>
      </c>
      <c r="D2460">
        <f t="shared" si="420"/>
        <v>0</v>
      </c>
      <c r="E2460">
        <f t="shared" si="425"/>
        <v>7.53608689448244</v>
      </c>
      <c r="F2460">
        <f t="shared" si="426"/>
        <v>5.33360217705061</v>
      </c>
      <c r="G2460">
        <f t="shared" si="423"/>
        <v>1.4129450687021</v>
      </c>
      <c r="H2460">
        <f t="shared" si="424"/>
        <v>58.5568684106891</v>
      </c>
      <c r="I2460">
        <f t="shared" si="422"/>
        <v>1067.32756171484</v>
      </c>
      <c r="J2460">
        <f t="shared" si="418"/>
        <v>1037.85175386068</v>
      </c>
      <c r="K2460">
        <f t="shared" ref="K2460:K2523" si="428">I2460-J2460</f>
        <v>29.4758078541583</v>
      </c>
      <c r="L2460">
        <f t="shared" si="421"/>
        <v>6.75</v>
      </c>
      <c r="M2460">
        <f t="shared" si="427"/>
        <v>12.869689071533</v>
      </c>
    </row>
    <row r="2461" spans="1:13">
      <c r="A2461" s="1">
        <v>39681</v>
      </c>
      <c r="B2461">
        <v>1062.24</v>
      </c>
      <c r="C2461">
        <f t="shared" si="419"/>
        <v>0</v>
      </c>
      <c r="D2461">
        <f t="shared" si="420"/>
        <v>2.03999999999996</v>
      </c>
      <c r="E2461">
        <f t="shared" si="425"/>
        <v>6.99779497344798</v>
      </c>
      <c r="F2461">
        <f t="shared" si="426"/>
        <v>5.09834487868985</v>
      </c>
      <c r="G2461">
        <f t="shared" si="423"/>
        <v>1.3725621039678</v>
      </c>
      <c r="H2461">
        <f t="shared" si="424"/>
        <v>57.851472114149</v>
      </c>
      <c r="I2461">
        <f t="shared" si="422"/>
        <v>1066.5450947231</v>
      </c>
      <c r="J2461">
        <f t="shared" ref="J2461:J2524" si="429">(B2461*0.0741)+(J2460*0.9259)</f>
        <v>1039.65892289961</v>
      </c>
      <c r="K2461">
        <f t="shared" si="428"/>
        <v>26.8861718234925</v>
      </c>
      <c r="L2461">
        <f t="shared" si="421"/>
        <v>2.03999999999996</v>
      </c>
      <c r="M2461">
        <f t="shared" si="427"/>
        <v>12.0961398521378</v>
      </c>
    </row>
    <row r="2462" spans="1:13">
      <c r="A2462" s="1">
        <v>39684</v>
      </c>
      <c r="B2462">
        <v>1057.36</v>
      </c>
      <c r="C2462">
        <f t="shared" si="419"/>
        <v>0</v>
      </c>
      <c r="D2462">
        <f t="shared" si="420"/>
        <v>4.88000000000011</v>
      </c>
      <c r="E2462">
        <f t="shared" si="425"/>
        <v>6.49795247534455</v>
      </c>
      <c r="F2462">
        <f t="shared" si="426"/>
        <v>5.08274881592629</v>
      </c>
      <c r="G2462">
        <f t="shared" si="423"/>
        <v>1.27843273603918</v>
      </c>
      <c r="H2462">
        <f t="shared" si="424"/>
        <v>56.1101811704831</v>
      </c>
      <c r="I2462">
        <f t="shared" si="422"/>
        <v>1065.13242715469</v>
      </c>
      <c r="J2462">
        <f t="shared" si="429"/>
        <v>1040.97057271274</v>
      </c>
      <c r="K2462">
        <f t="shared" si="428"/>
        <v>24.1618544419409</v>
      </c>
      <c r="L2462">
        <f t="shared" si="421"/>
        <v>4.88000000000011</v>
      </c>
      <c r="M2462">
        <f t="shared" si="427"/>
        <v>11.5807012912708</v>
      </c>
    </row>
    <row r="2463" spans="1:13">
      <c r="A2463" s="1">
        <v>39685</v>
      </c>
      <c r="B2463">
        <v>1068.17</v>
      </c>
      <c r="C2463">
        <f t="shared" si="419"/>
        <v>10.8100000000002</v>
      </c>
      <c r="D2463">
        <f t="shared" si="420"/>
        <v>0</v>
      </c>
      <c r="E2463">
        <f t="shared" si="425"/>
        <v>6.80595586996281</v>
      </c>
      <c r="F2463">
        <f t="shared" si="426"/>
        <v>4.71969532907441</v>
      </c>
      <c r="G2463">
        <f t="shared" si="423"/>
        <v>1.44203288463061</v>
      </c>
      <c r="H2463">
        <f t="shared" si="424"/>
        <v>59.050510486829</v>
      </c>
      <c r="I2463">
        <f t="shared" si="422"/>
        <v>1065.59960585829</v>
      </c>
      <c r="J2463">
        <f t="shared" si="429"/>
        <v>1042.98605027473</v>
      </c>
      <c r="K2463">
        <f t="shared" si="428"/>
        <v>22.6135555835647</v>
      </c>
      <c r="L2463">
        <f t="shared" si="421"/>
        <v>10.8100000000002</v>
      </c>
      <c r="M2463">
        <f t="shared" si="427"/>
        <v>11.5256511990372</v>
      </c>
    </row>
    <row r="2464" spans="1:13">
      <c r="A2464" s="1">
        <v>39686</v>
      </c>
      <c r="B2464">
        <v>1087.8</v>
      </c>
      <c r="C2464">
        <f t="shared" si="419"/>
        <v>19.6299999999999</v>
      </c>
      <c r="D2464">
        <f t="shared" si="420"/>
        <v>0</v>
      </c>
      <c r="E2464">
        <f t="shared" si="425"/>
        <v>7.72195902210831</v>
      </c>
      <c r="F2464">
        <f t="shared" si="426"/>
        <v>4.38257423414053</v>
      </c>
      <c r="G2464">
        <f t="shared" si="423"/>
        <v>1.76196879038666</v>
      </c>
      <c r="H2464">
        <f t="shared" si="424"/>
        <v>63.7939428033867</v>
      </c>
      <c r="I2464">
        <f t="shared" si="422"/>
        <v>1069.01402647729</v>
      </c>
      <c r="J2464">
        <f t="shared" si="429"/>
        <v>1046.30676394937</v>
      </c>
      <c r="K2464">
        <f t="shared" si="428"/>
        <v>22.7072625279163</v>
      </c>
      <c r="L2464">
        <f t="shared" si="421"/>
        <v>19.6299999999999</v>
      </c>
      <c r="M2464">
        <f t="shared" si="427"/>
        <v>12.1045332562488</v>
      </c>
    </row>
    <row r="2465" spans="1:13">
      <c r="A2465" s="1">
        <v>39687</v>
      </c>
      <c r="B2465">
        <v>1086.05</v>
      </c>
      <c r="C2465">
        <f t="shared" si="419"/>
        <v>0</v>
      </c>
      <c r="D2465">
        <f t="shared" si="420"/>
        <v>1.75</v>
      </c>
      <c r="E2465">
        <f t="shared" si="425"/>
        <v>7.17039052052915</v>
      </c>
      <c r="F2465">
        <f t="shared" si="426"/>
        <v>4.1945332174162</v>
      </c>
      <c r="G2465">
        <f t="shared" si="423"/>
        <v>1.70946089799857</v>
      </c>
      <c r="H2465">
        <f t="shared" si="424"/>
        <v>63.0922889221734</v>
      </c>
      <c r="I2465">
        <f t="shared" si="422"/>
        <v>1071.63415920508</v>
      </c>
      <c r="J2465">
        <f t="shared" si="429"/>
        <v>1049.25173774072</v>
      </c>
      <c r="K2465">
        <f t="shared" si="428"/>
        <v>22.3824214643578</v>
      </c>
      <c r="L2465">
        <f t="shared" si="421"/>
        <v>1.75</v>
      </c>
      <c r="M2465">
        <f t="shared" si="427"/>
        <v>11.3649237379454</v>
      </c>
    </row>
    <row r="2466" spans="1:13">
      <c r="A2466" s="1">
        <v>39688</v>
      </c>
      <c r="B2466">
        <v>1119.65</v>
      </c>
      <c r="C2466">
        <f t="shared" si="419"/>
        <v>33.6000000000001</v>
      </c>
      <c r="D2466">
        <f t="shared" si="420"/>
        <v>0</v>
      </c>
      <c r="E2466">
        <f t="shared" si="425"/>
        <v>9.05821976906279</v>
      </c>
      <c r="F2466">
        <f t="shared" si="426"/>
        <v>3.89492370188648</v>
      </c>
      <c r="G2466">
        <f t="shared" si="423"/>
        <v>2.32564755111262</v>
      </c>
      <c r="H2466">
        <f t="shared" si="424"/>
        <v>69.9306680990461</v>
      </c>
      <c r="I2466">
        <f t="shared" si="422"/>
        <v>1079.01899551934</v>
      </c>
      <c r="J2466">
        <f t="shared" si="429"/>
        <v>1054.46824897414</v>
      </c>
      <c r="K2466">
        <f t="shared" si="428"/>
        <v>24.5507465452038</v>
      </c>
      <c r="L2466">
        <f t="shared" si="421"/>
        <v>33.6000000000001</v>
      </c>
      <c r="M2466">
        <f t="shared" si="427"/>
        <v>12.9531434709493</v>
      </c>
    </row>
    <row r="2467" spans="1:13">
      <c r="A2467" s="1">
        <v>39691</v>
      </c>
      <c r="B2467">
        <v>1175.38</v>
      </c>
      <c r="C2467">
        <f t="shared" si="419"/>
        <v>55.73</v>
      </c>
      <c r="D2467">
        <f t="shared" si="420"/>
        <v>0</v>
      </c>
      <c r="E2467">
        <f t="shared" si="425"/>
        <v>12.3919183569869</v>
      </c>
      <c r="F2467">
        <f t="shared" si="426"/>
        <v>3.61671486603744</v>
      </c>
      <c r="G2467">
        <f t="shared" si="423"/>
        <v>3.42629121066537</v>
      </c>
      <c r="H2467">
        <f t="shared" si="424"/>
        <v>77.4077223479908</v>
      </c>
      <c r="I2467">
        <f t="shared" si="422"/>
        <v>1093.83931800847</v>
      </c>
      <c r="J2467">
        <f t="shared" si="429"/>
        <v>1063.42780972515</v>
      </c>
      <c r="K2467">
        <f t="shared" si="428"/>
        <v>30.4115082833127</v>
      </c>
      <c r="L2467">
        <f t="shared" si="421"/>
        <v>55.73</v>
      </c>
      <c r="M2467">
        <f t="shared" si="427"/>
        <v>16.0086332230243</v>
      </c>
    </row>
    <row r="2468" spans="1:13">
      <c r="A2468" s="1">
        <v>39692</v>
      </c>
      <c r="B2468">
        <v>1134.39</v>
      </c>
      <c r="C2468">
        <f t="shared" si="419"/>
        <v>0</v>
      </c>
      <c r="D2468">
        <f t="shared" si="420"/>
        <v>40.99</v>
      </c>
      <c r="E2468">
        <f t="shared" si="425"/>
        <v>11.5067813314878</v>
      </c>
      <c r="F2468">
        <f t="shared" si="426"/>
        <v>6.28623523274905</v>
      </c>
      <c r="G2468">
        <f t="shared" si="423"/>
        <v>1.83047259694349</v>
      </c>
      <c r="H2468">
        <f t="shared" si="424"/>
        <v>64.6702108658512</v>
      </c>
      <c r="I2468">
        <f t="shared" si="422"/>
        <v>1100.07601289876</v>
      </c>
      <c r="J2468">
        <f t="shared" si="429"/>
        <v>1068.68610802452</v>
      </c>
      <c r="K2468">
        <f t="shared" si="428"/>
        <v>31.3899048742446</v>
      </c>
      <c r="L2468">
        <f t="shared" si="421"/>
        <v>40.99</v>
      </c>
      <c r="M2468">
        <f t="shared" si="427"/>
        <v>17.7930165642369</v>
      </c>
    </row>
    <row r="2469" spans="1:13">
      <c r="A2469" s="1">
        <v>39693</v>
      </c>
      <c r="B2469">
        <v>1102.39</v>
      </c>
      <c r="C2469">
        <f t="shared" si="419"/>
        <v>0</v>
      </c>
      <c r="D2469">
        <f t="shared" si="420"/>
        <v>32</v>
      </c>
      <c r="E2469">
        <f t="shared" si="425"/>
        <v>10.6848683792387</v>
      </c>
      <c r="F2469">
        <f t="shared" si="426"/>
        <v>8.12293271612412</v>
      </c>
      <c r="G2469">
        <f t="shared" si="423"/>
        <v>1.31539540614797</v>
      </c>
      <c r="H2469">
        <f t="shared" si="424"/>
        <v>56.8108325107347</v>
      </c>
      <c r="I2469">
        <f t="shared" si="422"/>
        <v>1100.43190411493</v>
      </c>
      <c r="J2469">
        <f t="shared" si="429"/>
        <v>1071.1835664199</v>
      </c>
      <c r="K2469">
        <f t="shared" si="428"/>
        <v>29.2483376950318</v>
      </c>
      <c r="L2469">
        <f t="shared" si="421"/>
        <v>32</v>
      </c>
      <c r="M2469">
        <f t="shared" si="427"/>
        <v>18.8078010953628</v>
      </c>
    </row>
    <row r="2470" spans="1:13">
      <c r="A2470" s="1">
        <v>39694</v>
      </c>
      <c r="B2470">
        <v>1064.01</v>
      </c>
      <c r="C2470">
        <f t="shared" si="419"/>
        <v>0</v>
      </c>
      <c r="D2470">
        <f t="shared" si="420"/>
        <v>38.3800000000001</v>
      </c>
      <c r="E2470">
        <f t="shared" si="425"/>
        <v>9.92166349500735</v>
      </c>
      <c r="F2470">
        <f t="shared" si="426"/>
        <v>10.2841518078295</v>
      </c>
      <c r="G2470">
        <f t="shared" si="423"/>
        <v>0.96475272637008</v>
      </c>
      <c r="H2470">
        <f t="shared" si="424"/>
        <v>49.1030099320682</v>
      </c>
      <c r="I2470">
        <f t="shared" si="422"/>
        <v>1094.83021526206</v>
      </c>
      <c r="J2470">
        <f t="shared" si="429"/>
        <v>1070.65200514819</v>
      </c>
      <c r="K2470">
        <f t="shared" si="428"/>
        <v>24.1782101138697</v>
      </c>
      <c r="L2470">
        <f t="shared" si="421"/>
        <v>38.3800000000001</v>
      </c>
      <c r="M2470">
        <f t="shared" si="427"/>
        <v>20.2058153028369</v>
      </c>
    </row>
    <row r="2471" spans="1:13">
      <c r="A2471" s="1">
        <v>39695</v>
      </c>
      <c r="B2471">
        <v>1067.2</v>
      </c>
      <c r="C2471">
        <f t="shared" si="419"/>
        <v>3.19000000000005</v>
      </c>
      <c r="D2471">
        <f t="shared" si="420"/>
        <v>0</v>
      </c>
      <c r="E2471">
        <f t="shared" si="425"/>
        <v>9.44083038822111</v>
      </c>
      <c r="F2471">
        <f t="shared" si="426"/>
        <v>9.54956953584172</v>
      </c>
      <c r="G2471">
        <f t="shared" si="423"/>
        <v>0.9886131885618</v>
      </c>
      <c r="H2471">
        <f t="shared" si="424"/>
        <v>49.7136996902239</v>
      </c>
      <c r="I2471">
        <f t="shared" si="422"/>
        <v>1090.58068815475</v>
      </c>
      <c r="J2471">
        <f t="shared" si="429"/>
        <v>1070.39621156671</v>
      </c>
      <c r="K2471">
        <f t="shared" si="428"/>
        <v>20.184476588046</v>
      </c>
      <c r="L2471">
        <f t="shared" si="421"/>
        <v>3.19000000000005</v>
      </c>
      <c r="M2471">
        <f t="shared" si="427"/>
        <v>18.9903999240628</v>
      </c>
    </row>
    <row r="2472" spans="1:13">
      <c r="A2472" s="1">
        <v>39698</v>
      </c>
      <c r="B2472">
        <v>1071.08</v>
      </c>
      <c r="C2472">
        <f t="shared" si="419"/>
        <v>3.87999999999988</v>
      </c>
      <c r="D2472">
        <f t="shared" si="420"/>
        <v>0</v>
      </c>
      <c r="E2472">
        <f t="shared" si="425"/>
        <v>9.04362821763388</v>
      </c>
      <c r="F2472">
        <f t="shared" si="426"/>
        <v>8.86745742613874</v>
      </c>
      <c r="G2472">
        <f t="shared" si="423"/>
        <v>1.01986711444205</v>
      </c>
      <c r="H2472">
        <f t="shared" si="424"/>
        <v>50.491792611009</v>
      </c>
      <c r="I2472">
        <f t="shared" si="422"/>
        <v>1087.58148231655</v>
      </c>
      <c r="J2472">
        <f t="shared" si="429"/>
        <v>1070.44688028961</v>
      </c>
      <c r="K2472">
        <f t="shared" si="428"/>
        <v>17.134602026938</v>
      </c>
      <c r="L2472">
        <f t="shared" si="421"/>
        <v>3.87999999999988</v>
      </c>
      <c r="M2472">
        <f t="shared" si="427"/>
        <v>17.9110856437726</v>
      </c>
    </row>
    <row r="2473" spans="1:13">
      <c r="A2473" s="1">
        <v>39699</v>
      </c>
      <c r="B2473">
        <v>1058.64</v>
      </c>
      <c r="C2473">
        <f t="shared" si="419"/>
        <v>0</v>
      </c>
      <c r="D2473">
        <f t="shared" si="420"/>
        <v>12.4399999999998</v>
      </c>
      <c r="E2473">
        <f t="shared" si="425"/>
        <v>8.39765477351718</v>
      </c>
      <c r="F2473">
        <f t="shared" si="426"/>
        <v>9.12263903855739</v>
      </c>
      <c r="G2473">
        <f t="shared" si="423"/>
        <v>0.92052910764352</v>
      </c>
      <c r="H2473">
        <f t="shared" si="424"/>
        <v>47.9310156758314</v>
      </c>
      <c r="I2473">
        <f t="shared" si="422"/>
        <v>1083.13028233627</v>
      </c>
      <c r="J2473">
        <f t="shared" si="429"/>
        <v>1069.57199046015</v>
      </c>
      <c r="K2473">
        <f t="shared" si="428"/>
        <v>13.5582918761127</v>
      </c>
      <c r="L2473">
        <f t="shared" si="421"/>
        <v>12.4399999999998</v>
      </c>
      <c r="M2473">
        <f t="shared" si="427"/>
        <v>17.5202938120746</v>
      </c>
    </row>
    <row r="2474" spans="1:13">
      <c r="A2474" s="1">
        <v>39700</v>
      </c>
      <c r="B2474">
        <v>1051.2</v>
      </c>
      <c r="C2474">
        <f t="shared" si="419"/>
        <v>0</v>
      </c>
      <c r="D2474">
        <f t="shared" si="420"/>
        <v>7.44000000000005</v>
      </c>
      <c r="E2474">
        <f t="shared" si="425"/>
        <v>7.79782228969452</v>
      </c>
      <c r="F2474">
        <f t="shared" si="426"/>
        <v>9.0024505358033</v>
      </c>
      <c r="G2474">
        <f t="shared" si="423"/>
        <v>0.866188851433519</v>
      </c>
      <c r="H2474">
        <f t="shared" si="424"/>
        <v>46.4148551079465</v>
      </c>
      <c r="I2474">
        <f t="shared" si="422"/>
        <v>1078.21940491295</v>
      </c>
      <c r="J2474">
        <f t="shared" si="429"/>
        <v>1068.21062596706</v>
      </c>
      <c r="K2474">
        <f t="shared" si="428"/>
        <v>10.0087789458923</v>
      </c>
      <c r="L2474">
        <f t="shared" si="421"/>
        <v>7.44000000000005</v>
      </c>
      <c r="M2474">
        <f t="shared" si="427"/>
        <v>16.8002728254978</v>
      </c>
    </row>
    <row r="2475" spans="1:13">
      <c r="A2475" s="1">
        <v>39701</v>
      </c>
      <c r="B2475">
        <v>1029.85</v>
      </c>
      <c r="C2475">
        <f t="shared" si="419"/>
        <v>0</v>
      </c>
      <c r="D2475">
        <f t="shared" si="420"/>
        <v>21.3500000000001</v>
      </c>
      <c r="E2475">
        <f t="shared" si="425"/>
        <v>7.24083498328777</v>
      </c>
      <c r="F2475">
        <f t="shared" si="426"/>
        <v>9.8844183546745</v>
      </c>
      <c r="G2475">
        <f t="shared" si="423"/>
        <v>0.73255043680577</v>
      </c>
      <c r="H2475">
        <f t="shared" si="424"/>
        <v>42.2816225861997</v>
      </c>
      <c r="I2475">
        <f t="shared" si="422"/>
        <v>1070.78019043734</v>
      </c>
      <c r="J2475">
        <f t="shared" si="429"/>
        <v>1065.3681035829</v>
      </c>
      <c r="K2475">
        <f t="shared" si="428"/>
        <v>5.41208685443985</v>
      </c>
      <c r="L2475">
        <f t="shared" si="421"/>
        <v>21.3500000000001</v>
      </c>
      <c r="M2475">
        <f t="shared" si="427"/>
        <v>17.1252533379623</v>
      </c>
    </row>
    <row r="2476" spans="1:13">
      <c r="A2476" s="1">
        <v>39702</v>
      </c>
      <c r="B2476">
        <v>1028.5</v>
      </c>
      <c r="C2476">
        <f t="shared" si="419"/>
        <v>0</v>
      </c>
      <c r="D2476">
        <f t="shared" si="420"/>
        <v>1.34999999999991</v>
      </c>
      <c r="E2476">
        <f t="shared" si="425"/>
        <v>6.7236324844815</v>
      </c>
      <c r="F2476">
        <f t="shared" si="426"/>
        <v>9.27481704362631</v>
      </c>
      <c r="G2476">
        <f t="shared" si="423"/>
        <v>0.724934244293477</v>
      </c>
      <c r="H2476">
        <f t="shared" si="424"/>
        <v>42.0267756114034</v>
      </c>
      <c r="I2476">
        <f t="shared" si="422"/>
        <v>1064.27749714807</v>
      </c>
      <c r="J2476">
        <f t="shared" si="429"/>
        <v>1062.6361771074</v>
      </c>
      <c r="K2476">
        <f t="shared" si="428"/>
        <v>1.64132004067005</v>
      </c>
      <c r="L2476">
        <f t="shared" si="421"/>
        <v>1.34999999999991</v>
      </c>
      <c r="M2476">
        <f t="shared" si="427"/>
        <v>15.9984495281078</v>
      </c>
    </row>
    <row r="2477" spans="1:13">
      <c r="A2477" s="1">
        <v>39706</v>
      </c>
      <c r="B2477">
        <v>996.09</v>
      </c>
      <c r="C2477">
        <f t="shared" si="419"/>
        <v>0</v>
      </c>
      <c r="D2477">
        <f t="shared" si="420"/>
        <v>32.41</v>
      </c>
      <c r="E2477">
        <f t="shared" si="425"/>
        <v>6.24337302130425</v>
      </c>
      <c r="F2477">
        <f t="shared" si="426"/>
        <v>10.9273301119387</v>
      </c>
      <c r="G2477">
        <f t="shared" si="423"/>
        <v>0.571353931596065</v>
      </c>
      <c r="H2477">
        <f t="shared" si="424"/>
        <v>36.3606136152742</v>
      </c>
      <c r="I2477">
        <f t="shared" si="422"/>
        <v>1053.7902600867</v>
      </c>
      <c r="J2477">
        <f t="shared" si="429"/>
        <v>1057.70510538375</v>
      </c>
      <c r="K2477">
        <f t="shared" si="428"/>
        <v>-3.91484529704508</v>
      </c>
      <c r="L2477">
        <f t="shared" si="421"/>
        <v>32.41</v>
      </c>
      <c r="M2477">
        <f t="shared" si="427"/>
        <v>17.170703133243</v>
      </c>
    </row>
    <row r="2478" spans="1:13">
      <c r="A2478" s="1">
        <v>39707</v>
      </c>
      <c r="B2478">
        <v>976.01</v>
      </c>
      <c r="C2478">
        <f t="shared" si="419"/>
        <v>0</v>
      </c>
      <c r="D2478">
        <f t="shared" si="420"/>
        <v>20.08</v>
      </c>
      <c r="E2478">
        <f t="shared" si="425"/>
        <v>5.7974178054968</v>
      </c>
      <c r="F2478">
        <f t="shared" si="426"/>
        <v>11.5810922468002</v>
      </c>
      <c r="G2478">
        <f t="shared" si="423"/>
        <v>0.500593353541293</v>
      </c>
      <c r="H2478">
        <f t="shared" si="424"/>
        <v>33.359694174303</v>
      </c>
      <c r="I2478">
        <f t="shared" si="422"/>
        <v>1041.82765608537</v>
      </c>
      <c r="J2478">
        <f t="shared" si="429"/>
        <v>1051.65149807481</v>
      </c>
      <c r="K2478">
        <f t="shared" si="428"/>
        <v>-9.82384198944396</v>
      </c>
      <c r="L2478">
        <f t="shared" si="421"/>
        <v>20.08</v>
      </c>
      <c r="M2478">
        <f t="shared" si="427"/>
        <v>17.378510052297</v>
      </c>
    </row>
    <row r="2479" spans="1:13">
      <c r="A2479" s="1">
        <v>39708</v>
      </c>
      <c r="B2479">
        <v>985.16</v>
      </c>
      <c r="C2479">
        <f t="shared" si="419"/>
        <v>9.14999999999998</v>
      </c>
      <c r="D2479">
        <f t="shared" si="420"/>
        <v>0</v>
      </c>
      <c r="E2479">
        <f t="shared" si="425"/>
        <v>6.03688796224703</v>
      </c>
      <c r="F2479">
        <f t="shared" si="426"/>
        <v>10.7538713720288</v>
      </c>
      <c r="G2479">
        <f t="shared" si="423"/>
        <v>0.561368808813279</v>
      </c>
      <c r="H2479">
        <f t="shared" si="424"/>
        <v>35.953632840914</v>
      </c>
      <c r="I2479">
        <f t="shared" si="422"/>
        <v>1033.11217057944</v>
      </c>
      <c r="J2479">
        <f t="shared" si="429"/>
        <v>1046.72447806747</v>
      </c>
      <c r="K2479">
        <f t="shared" si="428"/>
        <v>-13.6123074880297</v>
      </c>
      <c r="L2479">
        <f t="shared" si="421"/>
        <v>9.14999999999998</v>
      </c>
      <c r="M2479">
        <f t="shared" si="427"/>
        <v>16.7907593342758</v>
      </c>
    </row>
    <row r="2480" spans="1:13">
      <c r="A2480" s="1">
        <v>39709</v>
      </c>
      <c r="B2480">
        <v>1004.28</v>
      </c>
      <c r="C2480">
        <f t="shared" si="419"/>
        <v>19.12</v>
      </c>
      <c r="D2480">
        <f t="shared" si="420"/>
        <v>0</v>
      </c>
      <c r="E2480">
        <f t="shared" si="425"/>
        <v>6.97139596494367</v>
      </c>
      <c r="F2480">
        <f t="shared" si="426"/>
        <v>9.98573770259817</v>
      </c>
      <c r="G2480">
        <f t="shared" si="423"/>
        <v>0.698135297818788</v>
      </c>
      <c r="H2480">
        <f t="shared" si="424"/>
        <v>41.1118771699478</v>
      </c>
      <c r="I2480">
        <f t="shared" si="422"/>
        <v>1028.67778274432</v>
      </c>
      <c r="J2480">
        <f t="shared" si="429"/>
        <v>1043.57934224267</v>
      </c>
      <c r="K2480">
        <f t="shared" si="428"/>
        <v>-14.901559498348</v>
      </c>
      <c r="L2480">
        <f t="shared" si="421"/>
        <v>19.12</v>
      </c>
      <c r="M2480">
        <f t="shared" si="427"/>
        <v>16.9571336675418</v>
      </c>
    </row>
    <row r="2481" spans="1:13">
      <c r="A2481" s="1">
        <v>39712</v>
      </c>
      <c r="B2481">
        <v>976.81</v>
      </c>
      <c r="C2481">
        <f t="shared" si="419"/>
        <v>0</v>
      </c>
      <c r="D2481">
        <f t="shared" si="420"/>
        <v>27.47</v>
      </c>
      <c r="E2481">
        <f t="shared" si="425"/>
        <v>6.47343911030484</v>
      </c>
      <c r="F2481">
        <f t="shared" si="426"/>
        <v>11.234613580984</v>
      </c>
      <c r="G2481">
        <f t="shared" si="423"/>
        <v>0.576204874661817</v>
      </c>
      <c r="H2481">
        <f t="shared" si="424"/>
        <v>36.5564707941564</v>
      </c>
      <c r="I2481">
        <f t="shared" si="422"/>
        <v>1020.70051775824</v>
      </c>
      <c r="J2481">
        <f t="shared" si="429"/>
        <v>1038.63173398249</v>
      </c>
      <c r="K2481">
        <f t="shared" si="428"/>
        <v>-17.9312162242425</v>
      </c>
      <c r="L2481">
        <f t="shared" si="421"/>
        <v>27.47</v>
      </c>
      <c r="M2481">
        <f t="shared" si="427"/>
        <v>17.7080526912889</v>
      </c>
    </row>
    <row r="2482" spans="1:13">
      <c r="A2482" s="1">
        <v>39713</v>
      </c>
      <c r="B2482">
        <v>952.64</v>
      </c>
      <c r="C2482">
        <f t="shared" si="419"/>
        <v>0</v>
      </c>
      <c r="D2482">
        <f t="shared" si="420"/>
        <v>24.17</v>
      </c>
      <c r="E2482">
        <f t="shared" si="425"/>
        <v>6.01105060242592</v>
      </c>
      <c r="F2482">
        <f t="shared" si="426"/>
        <v>12.1585697537709</v>
      </c>
      <c r="G2482">
        <f t="shared" si="423"/>
        <v>0.494387968663966</v>
      </c>
      <c r="H2482">
        <f t="shared" si="424"/>
        <v>33.0829730318269</v>
      </c>
      <c r="I2482">
        <f t="shared" si="422"/>
        <v>1010.23281012702</v>
      </c>
      <c r="J2482">
        <f t="shared" si="429"/>
        <v>1032.25974649438</v>
      </c>
      <c r="K2482">
        <f t="shared" si="428"/>
        <v>-22.0269363673581</v>
      </c>
      <c r="L2482">
        <f t="shared" si="421"/>
        <v>24.17</v>
      </c>
      <c r="M2482">
        <f t="shared" si="427"/>
        <v>18.1696203561968</v>
      </c>
    </row>
    <row r="2483" spans="1:13">
      <c r="A2483" s="1">
        <v>39714</v>
      </c>
      <c r="B2483">
        <v>951.28</v>
      </c>
      <c r="C2483">
        <f t="shared" si="419"/>
        <v>0</v>
      </c>
      <c r="D2483">
        <f t="shared" si="420"/>
        <v>1.36000000000001</v>
      </c>
      <c r="E2483">
        <f t="shared" si="425"/>
        <v>5.58168984510978</v>
      </c>
      <c r="F2483">
        <f t="shared" si="426"/>
        <v>11.3872433427872</v>
      </c>
      <c r="G2483">
        <f t="shared" si="423"/>
        <v>0.490170419397006</v>
      </c>
      <c r="H2483">
        <f t="shared" si="424"/>
        <v>32.8935813660395</v>
      </c>
      <c r="I2483">
        <f t="shared" si="422"/>
        <v>1001.16586792949</v>
      </c>
      <c r="J2483">
        <f t="shared" si="429"/>
        <v>1026.25914727915</v>
      </c>
      <c r="K2483">
        <f t="shared" si="428"/>
        <v>-25.0932793496606</v>
      </c>
      <c r="L2483">
        <f t="shared" si="421"/>
        <v>1.36000000000001</v>
      </c>
      <c r="M2483">
        <f t="shared" si="427"/>
        <v>16.968933187897</v>
      </c>
    </row>
    <row r="2484" spans="1:13">
      <c r="A2484" s="1">
        <v>39715</v>
      </c>
      <c r="B2484">
        <v>945.07</v>
      </c>
      <c r="C2484">
        <f t="shared" si="419"/>
        <v>0</v>
      </c>
      <c r="D2484">
        <f t="shared" si="420"/>
        <v>6.20999999999992</v>
      </c>
      <c r="E2484">
        <f t="shared" si="425"/>
        <v>5.18299771331623</v>
      </c>
      <c r="F2484">
        <f t="shared" si="426"/>
        <v>11.0174402468739</v>
      </c>
      <c r="G2484">
        <f t="shared" si="423"/>
        <v>0.470435745252794</v>
      </c>
      <c r="H2484">
        <f t="shared" si="424"/>
        <v>31.9929481292579</v>
      </c>
      <c r="I2484">
        <f t="shared" si="422"/>
        <v>992.538323441933</v>
      </c>
      <c r="J2484">
        <f t="shared" si="429"/>
        <v>1020.24303146576</v>
      </c>
      <c r="K2484">
        <f t="shared" si="428"/>
        <v>-27.704708023831</v>
      </c>
      <c r="L2484">
        <f t="shared" si="421"/>
        <v>6.20999999999992</v>
      </c>
      <c r="M2484">
        <f t="shared" si="427"/>
        <v>16.2004379601901</v>
      </c>
    </row>
    <row r="2485" spans="1:13">
      <c r="A2485" s="1">
        <v>39716</v>
      </c>
      <c r="B2485">
        <v>941.12</v>
      </c>
      <c r="C2485">
        <f t="shared" si="419"/>
        <v>0</v>
      </c>
      <c r="D2485">
        <f t="shared" si="420"/>
        <v>3.95000000000005</v>
      </c>
      <c r="E2485">
        <f t="shared" si="425"/>
        <v>4.8127835909365</v>
      </c>
      <c r="F2485">
        <f t="shared" si="426"/>
        <v>10.5126230863829</v>
      </c>
      <c r="G2485">
        <f t="shared" si="423"/>
        <v>0.457809963449613</v>
      </c>
      <c r="H2485">
        <f t="shared" si="424"/>
        <v>31.4039535280921</v>
      </c>
      <c r="I2485">
        <f t="shared" si="422"/>
        <v>984.630185296564</v>
      </c>
      <c r="J2485">
        <f t="shared" si="429"/>
        <v>1014.38001483415</v>
      </c>
      <c r="K2485">
        <f t="shared" si="428"/>
        <v>-29.7498295375871</v>
      </c>
      <c r="L2485">
        <f t="shared" si="421"/>
        <v>3.95000000000005</v>
      </c>
      <c r="M2485">
        <f t="shared" si="427"/>
        <v>15.3254066773194</v>
      </c>
    </row>
    <row r="2486" spans="1:13">
      <c r="A2486" s="1">
        <v>39719</v>
      </c>
      <c r="B2486">
        <v>954.6</v>
      </c>
      <c r="C2486">
        <f t="shared" si="419"/>
        <v>13.48</v>
      </c>
      <c r="D2486">
        <f t="shared" si="420"/>
        <v>0</v>
      </c>
      <c r="E2486">
        <f t="shared" si="425"/>
        <v>5.43187047729818</v>
      </c>
      <c r="F2486">
        <f t="shared" si="426"/>
        <v>9.76172143735552</v>
      </c>
      <c r="G2486">
        <f t="shared" si="423"/>
        <v>0.556445962134491</v>
      </c>
      <c r="H2486">
        <f t="shared" si="424"/>
        <v>35.7510620780812</v>
      </c>
      <c r="I2486">
        <f t="shared" si="422"/>
        <v>980.011542797952</v>
      </c>
      <c r="J2486">
        <f t="shared" si="429"/>
        <v>1009.95031573494</v>
      </c>
      <c r="K2486">
        <f t="shared" si="428"/>
        <v>-29.9387729369879</v>
      </c>
      <c r="L2486">
        <f t="shared" si="421"/>
        <v>13.48</v>
      </c>
      <c r="M2486">
        <f t="shared" si="427"/>
        <v>15.1935919146537</v>
      </c>
    </row>
    <row r="2487" spans="1:13">
      <c r="A2487" s="1">
        <v>39720</v>
      </c>
      <c r="B2487">
        <v>960.73</v>
      </c>
      <c r="C2487">
        <f t="shared" si="419"/>
        <v>6.13</v>
      </c>
      <c r="D2487">
        <f t="shared" si="420"/>
        <v>0</v>
      </c>
      <c r="E2487">
        <f t="shared" si="425"/>
        <v>5.48173687177688</v>
      </c>
      <c r="F2487">
        <f t="shared" si="426"/>
        <v>9.06445562040156</v>
      </c>
      <c r="G2487">
        <f t="shared" si="423"/>
        <v>0.604750809242093</v>
      </c>
      <c r="H2487">
        <f t="shared" si="424"/>
        <v>37.6850290873329</v>
      </c>
      <c r="I2487">
        <f t="shared" si="422"/>
        <v>977.046041515627</v>
      </c>
      <c r="J2487">
        <f t="shared" si="429"/>
        <v>1006.30309033898</v>
      </c>
      <c r="K2487">
        <f t="shared" si="428"/>
        <v>-29.257048823354</v>
      </c>
      <c r="L2487">
        <f t="shared" si="421"/>
        <v>6.13</v>
      </c>
      <c r="M2487">
        <f t="shared" si="427"/>
        <v>14.5461924921784</v>
      </c>
    </row>
    <row r="2488" spans="1:13">
      <c r="A2488" s="1">
        <v>39722</v>
      </c>
      <c r="B2488">
        <v>970.23</v>
      </c>
      <c r="C2488">
        <f t="shared" si="419"/>
        <v>9.5</v>
      </c>
      <c r="D2488">
        <f t="shared" si="420"/>
        <v>0</v>
      </c>
      <c r="E2488">
        <f t="shared" si="425"/>
        <v>5.76875566664996</v>
      </c>
      <c r="F2488">
        <f t="shared" si="426"/>
        <v>8.41699450465859</v>
      </c>
      <c r="G2488">
        <f t="shared" si="423"/>
        <v>0.685370016988499</v>
      </c>
      <c r="H2488">
        <f t="shared" si="424"/>
        <v>40.6658484534542</v>
      </c>
      <c r="I2488">
        <f t="shared" si="422"/>
        <v>975.997734330523</v>
      </c>
      <c r="J2488">
        <f t="shared" si="429"/>
        <v>1003.63007434486</v>
      </c>
      <c r="K2488">
        <f t="shared" si="428"/>
        <v>-27.6323400143391</v>
      </c>
      <c r="L2488">
        <f t="shared" si="421"/>
        <v>9.5</v>
      </c>
      <c r="M2488">
        <f t="shared" si="427"/>
        <v>14.1857501713085</v>
      </c>
    </row>
    <row r="2489" spans="1:13">
      <c r="A2489" s="1">
        <v>39726</v>
      </c>
      <c r="B2489">
        <v>973.65</v>
      </c>
      <c r="C2489">
        <f t="shared" si="419"/>
        <v>3.41999999999996</v>
      </c>
      <c r="D2489">
        <f t="shared" si="420"/>
        <v>0</v>
      </c>
      <c r="E2489">
        <f t="shared" si="425"/>
        <v>5.60098740474639</v>
      </c>
      <c r="F2489">
        <f t="shared" si="426"/>
        <v>7.81578061146869</v>
      </c>
      <c r="G2489">
        <f t="shared" si="423"/>
        <v>0.716625463684028</v>
      </c>
      <c r="H2489">
        <f t="shared" si="424"/>
        <v>41.7461746225113</v>
      </c>
      <c r="I2489">
        <f t="shared" si="422"/>
        <v>975.636652790489</v>
      </c>
      <c r="J2489">
        <f t="shared" si="429"/>
        <v>1001.40855083591</v>
      </c>
      <c r="K2489">
        <f t="shared" si="428"/>
        <v>-25.7718980454194</v>
      </c>
      <c r="L2489">
        <f t="shared" si="421"/>
        <v>3.41999999999996</v>
      </c>
      <c r="M2489">
        <f t="shared" si="427"/>
        <v>13.4167680162151</v>
      </c>
    </row>
    <row r="2490" spans="1:13">
      <c r="A2490" s="1">
        <v>39733</v>
      </c>
      <c r="B2490">
        <v>969.56</v>
      </c>
      <c r="C2490">
        <f t="shared" si="419"/>
        <v>0</v>
      </c>
      <c r="D2490">
        <f t="shared" si="420"/>
        <v>4.09000000000003</v>
      </c>
      <c r="E2490">
        <f t="shared" si="425"/>
        <v>5.20091687583593</v>
      </c>
      <c r="F2490">
        <f t="shared" si="426"/>
        <v>7.54965342493521</v>
      </c>
      <c r="G2490">
        <f t="shared" si="423"/>
        <v>0.688894785376266</v>
      </c>
      <c r="H2490">
        <f t="shared" si="424"/>
        <v>40.7896804076394</v>
      </c>
      <c r="I2490">
        <f t="shared" si="422"/>
        <v>974.702063591312</v>
      </c>
      <c r="J2490">
        <f t="shared" si="429"/>
        <v>999.048573218967</v>
      </c>
      <c r="K2490">
        <f t="shared" si="428"/>
        <v>-24.3465096276558</v>
      </c>
      <c r="L2490">
        <f t="shared" si="421"/>
        <v>4.09000000000003</v>
      </c>
      <c r="M2490">
        <f t="shared" si="427"/>
        <v>12.7505703007711</v>
      </c>
    </row>
    <row r="2491" spans="1:13">
      <c r="A2491" s="1">
        <v>39734</v>
      </c>
      <c r="B2491">
        <v>957.33</v>
      </c>
      <c r="C2491">
        <f t="shared" si="419"/>
        <v>0</v>
      </c>
      <c r="D2491">
        <f t="shared" si="420"/>
        <v>12.2299999999999</v>
      </c>
      <c r="E2491">
        <f t="shared" si="425"/>
        <v>4.82942281327622</v>
      </c>
      <c r="F2491">
        <f t="shared" si="426"/>
        <v>7.88396389458269</v>
      </c>
      <c r="G2491">
        <f t="shared" si="423"/>
        <v>0.612562776523452</v>
      </c>
      <c r="H2491">
        <f t="shared" si="424"/>
        <v>37.9869103666206</v>
      </c>
      <c r="I2491">
        <f t="shared" si="422"/>
        <v>972.030240210968</v>
      </c>
      <c r="J2491">
        <f t="shared" si="429"/>
        <v>995.957226943442</v>
      </c>
      <c r="K2491">
        <f t="shared" si="428"/>
        <v>-23.926986732474</v>
      </c>
      <c r="L2491">
        <f t="shared" si="421"/>
        <v>12.2299999999999</v>
      </c>
      <c r="M2491">
        <f t="shared" si="427"/>
        <v>12.7133867078589</v>
      </c>
    </row>
    <row r="2492" spans="1:13">
      <c r="A2492" s="1">
        <v>39736</v>
      </c>
      <c r="B2492">
        <v>938.31</v>
      </c>
      <c r="C2492">
        <f t="shared" si="419"/>
        <v>0</v>
      </c>
      <c r="D2492">
        <f t="shared" si="420"/>
        <v>19.0200000000001</v>
      </c>
      <c r="E2492">
        <f t="shared" si="425"/>
        <v>4.48446404089935</v>
      </c>
      <c r="F2492">
        <f t="shared" si="426"/>
        <v>8.67939504496965</v>
      </c>
      <c r="G2492">
        <f t="shared" si="423"/>
        <v>0.516679332795023</v>
      </c>
      <c r="H2492">
        <f t="shared" si="424"/>
        <v>34.0664846960667</v>
      </c>
      <c r="I2492">
        <f t="shared" si="422"/>
        <v>966.844067266521</v>
      </c>
      <c r="J2492">
        <f t="shared" si="429"/>
        <v>991.685567426933</v>
      </c>
      <c r="K2492">
        <f t="shared" si="428"/>
        <v>-24.8415001604119</v>
      </c>
      <c r="L2492">
        <f t="shared" si="421"/>
        <v>19.0200000000001</v>
      </c>
      <c r="M2492">
        <f t="shared" si="427"/>
        <v>13.163859085869</v>
      </c>
    </row>
    <row r="2493" spans="1:13">
      <c r="A2493" s="1">
        <v>39737</v>
      </c>
      <c r="B2493">
        <v>933.97</v>
      </c>
      <c r="C2493">
        <f t="shared" si="419"/>
        <v>0</v>
      </c>
      <c r="D2493">
        <f t="shared" si="420"/>
        <v>4.33999999999992</v>
      </c>
      <c r="E2493">
        <f t="shared" si="425"/>
        <v>4.16414518083511</v>
      </c>
      <c r="F2493">
        <f t="shared" si="426"/>
        <v>8.36943825604324</v>
      </c>
      <c r="G2493">
        <f t="shared" si="423"/>
        <v>0.497541776812601</v>
      </c>
      <c r="H2493">
        <f t="shared" si="424"/>
        <v>33.2238996278006</v>
      </c>
      <c r="I2493">
        <f t="shared" si="422"/>
        <v>961.78803572093</v>
      </c>
      <c r="J2493">
        <f t="shared" si="429"/>
        <v>987.408843880597</v>
      </c>
      <c r="K2493">
        <f t="shared" si="428"/>
        <v>-25.620808159667</v>
      </c>
      <c r="L2493">
        <f t="shared" si="421"/>
        <v>4.33999999999992</v>
      </c>
      <c r="M2493">
        <f t="shared" si="427"/>
        <v>12.5335834368783</v>
      </c>
    </row>
    <row r="2494" spans="1:13">
      <c r="A2494" s="1">
        <v>39740</v>
      </c>
      <c r="B2494">
        <v>918.62</v>
      </c>
      <c r="C2494">
        <f t="shared" si="419"/>
        <v>0</v>
      </c>
      <c r="D2494">
        <f t="shared" si="420"/>
        <v>15.35</v>
      </c>
      <c r="E2494">
        <f t="shared" si="425"/>
        <v>3.86670623934689</v>
      </c>
      <c r="F2494">
        <f t="shared" si="426"/>
        <v>8.86804980918301</v>
      </c>
      <c r="G2494">
        <f t="shared" si="423"/>
        <v>0.436026671314233</v>
      </c>
      <c r="H2494">
        <f t="shared" si="424"/>
        <v>30.3634103756017</v>
      </c>
      <c r="I2494">
        <f t="shared" si="422"/>
        <v>955.148791827051</v>
      </c>
      <c r="J2494">
        <f t="shared" si="429"/>
        <v>982.311590549045</v>
      </c>
      <c r="K2494">
        <f t="shared" si="428"/>
        <v>-27.1627987219938</v>
      </c>
      <c r="L2494">
        <f t="shared" si="421"/>
        <v>15.35</v>
      </c>
      <c r="M2494">
        <f t="shared" si="427"/>
        <v>12.7347560485299</v>
      </c>
    </row>
    <row r="2495" spans="1:13">
      <c r="A2495" s="1">
        <v>39741</v>
      </c>
      <c r="B2495">
        <v>899.99</v>
      </c>
      <c r="C2495">
        <f t="shared" si="419"/>
        <v>0</v>
      </c>
      <c r="D2495">
        <f t="shared" si="420"/>
        <v>18.63</v>
      </c>
      <c r="E2495">
        <f t="shared" si="425"/>
        <v>3.5905129365364</v>
      </c>
      <c r="F2495">
        <f t="shared" si="426"/>
        <v>9.56533196566994</v>
      </c>
      <c r="G2495">
        <f t="shared" si="423"/>
        <v>0.375367310765876</v>
      </c>
      <c r="H2495">
        <f t="shared" si="424"/>
        <v>27.2921500916619</v>
      </c>
      <c r="I2495">
        <f t="shared" si="422"/>
        <v>946.66536964405</v>
      </c>
      <c r="J2495">
        <f t="shared" si="429"/>
        <v>976.21156068936</v>
      </c>
      <c r="K2495">
        <f t="shared" si="428"/>
        <v>-29.54619104531</v>
      </c>
      <c r="L2495">
        <f t="shared" si="421"/>
        <v>18.63</v>
      </c>
      <c r="M2495">
        <f t="shared" si="427"/>
        <v>13.1558449022063</v>
      </c>
    </row>
    <row r="2496" spans="1:13">
      <c r="A2496" s="1">
        <v>39742</v>
      </c>
      <c r="B2496">
        <v>907.73</v>
      </c>
      <c r="C2496">
        <f t="shared" si="419"/>
        <v>7.74000000000001</v>
      </c>
      <c r="D2496">
        <f t="shared" si="420"/>
        <v>0</v>
      </c>
      <c r="E2496">
        <f t="shared" si="425"/>
        <v>3.88690486964094</v>
      </c>
      <c r="F2496">
        <f t="shared" si="426"/>
        <v>8.88209396812209</v>
      </c>
      <c r="G2496">
        <f t="shared" si="423"/>
        <v>0.437611320437622</v>
      </c>
      <c r="H2496">
        <f t="shared" si="424"/>
        <v>30.440169343158</v>
      </c>
      <c r="I2496">
        <f t="shared" si="422"/>
        <v>940.677109792795</v>
      </c>
      <c r="J2496">
        <f t="shared" si="429"/>
        <v>971.137077042279</v>
      </c>
      <c r="K2496">
        <f t="shared" si="428"/>
        <v>-30.4599672494833</v>
      </c>
      <c r="L2496">
        <f t="shared" si="421"/>
        <v>7.74000000000001</v>
      </c>
      <c r="M2496">
        <f t="shared" si="427"/>
        <v>12.768998837763</v>
      </c>
    </row>
    <row r="2497" spans="1:13">
      <c r="A2497" s="1">
        <v>39743</v>
      </c>
      <c r="B2497">
        <v>914</v>
      </c>
      <c r="C2497">
        <f t="shared" si="419"/>
        <v>6.26999999999998</v>
      </c>
      <c r="D2497">
        <f t="shared" si="420"/>
        <v>0</v>
      </c>
      <c r="E2497">
        <f t="shared" si="425"/>
        <v>4.05712595038087</v>
      </c>
      <c r="F2497">
        <f t="shared" si="426"/>
        <v>8.2476586846848</v>
      </c>
      <c r="G2497">
        <f t="shared" si="423"/>
        <v>0.491912445154236</v>
      </c>
      <c r="H2497">
        <f t="shared" si="424"/>
        <v>32.9719379144519</v>
      </c>
      <c r="I2497">
        <f t="shared" si="422"/>
        <v>936.574170306664</v>
      </c>
      <c r="J2497">
        <f t="shared" si="429"/>
        <v>966.903219633446</v>
      </c>
      <c r="K2497">
        <f t="shared" si="428"/>
        <v>-30.3290493267823</v>
      </c>
      <c r="L2497">
        <f t="shared" si="421"/>
        <v>6.26999999999998</v>
      </c>
      <c r="M2497">
        <f t="shared" si="427"/>
        <v>12.3047846350657</v>
      </c>
    </row>
    <row r="2498" spans="1:13">
      <c r="A2498" s="1">
        <v>39744</v>
      </c>
      <c r="B2498">
        <v>919.33</v>
      </c>
      <c r="C2498">
        <f t="shared" si="419"/>
        <v>5.33000000000004</v>
      </c>
      <c r="D2498">
        <f t="shared" si="420"/>
        <v>0</v>
      </c>
      <c r="E2498">
        <f t="shared" si="425"/>
        <v>4.14804552535367</v>
      </c>
      <c r="F2498">
        <f t="shared" si="426"/>
        <v>7.65854020720731</v>
      </c>
      <c r="G2498">
        <f t="shared" si="423"/>
        <v>0.541623522646003</v>
      </c>
      <c r="H2498">
        <f t="shared" si="424"/>
        <v>35.1333198209362</v>
      </c>
      <c r="I2498">
        <f t="shared" si="422"/>
        <v>933.922016913499</v>
      </c>
      <c r="J2498">
        <f t="shared" si="429"/>
        <v>963.378044058607</v>
      </c>
      <c r="K2498">
        <f t="shared" si="428"/>
        <v>-29.4560271451088</v>
      </c>
      <c r="L2498">
        <f t="shared" si="421"/>
        <v>5.33000000000004</v>
      </c>
      <c r="M2498">
        <f t="shared" si="427"/>
        <v>11.806585732561</v>
      </c>
    </row>
    <row r="2499" spans="1:13">
      <c r="A2499" s="1">
        <v>39747</v>
      </c>
      <c r="B2499">
        <v>918.15</v>
      </c>
      <c r="C2499">
        <f t="shared" si="419"/>
        <v>0</v>
      </c>
      <c r="D2499">
        <f t="shared" si="420"/>
        <v>1.18000000000006</v>
      </c>
      <c r="E2499">
        <f t="shared" si="425"/>
        <v>3.85175655925698</v>
      </c>
      <c r="F2499">
        <f t="shared" si="426"/>
        <v>7.19578733526394</v>
      </c>
      <c r="G2499">
        <f t="shared" si="423"/>
        <v>0.535279376640402</v>
      </c>
      <c r="H2499">
        <f t="shared" si="424"/>
        <v>34.8652749971627</v>
      </c>
      <c r="I2499">
        <f t="shared" si="422"/>
        <v>931.496280712202</v>
      </c>
      <c r="J2499">
        <f t="shared" si="429"/>
        <v>960.026645993865</v>
      </c>
      <c r="K2499">
        <f t="shared" si="428"/>
        <v>-28.5303652816622</v>
      </c>
      <c r="L2499">
        <f t="shared" si="421"/>
        <v>1.18000000000006</v>
      </c>
      <c r="M2499">
        <f t="shared" si="427"/>
        <v>11.0475438945209</v>
      </c>
    </row>
    <row r="2500" spans="1:13">
      <c r="A2500" s="1">
        <v>39748</v>
      </c>
      <c r="B2500">
        <v>881.86</v>
      </c>
      <c r="C2500">
        <f t="shared" ref="C2500:C2563" si="430">IF(B2500&gt;B2499,B2500-B2499,0)</f>
        <v>0</v>
      </c>
      <c r="D2500">
        <f t="shared" ref="D2500:D2563" si="431">IF(B2500&lt;B2499,B2499-B2500,0)</f>
        <v>36.29</v>
      </c>
      <c r="E2500">
        <f t="shared" si="425"/>
        <v>3.57663109073862</v>
      </c>
      <c r="F2500">
        <f t="shared" si="426"/>
        <v>9.27394538274508</v>
      </c>
      <c r="G2500">
        <f t="shared" si="423"/>
        <v>0.385664454892438</v>
      </c>
      <c r="H2500">
        <f t="shared" si="424"/>
        <v>27.8324563736013</v>
      </c>
      <c r="I2500">
        <f t="shared" si="422"/>
        <v>923.862220738666</v>
      </c>
      <c r="J2500">
        <f t="shared" si="429"/>
        <v>954.234497525719</v>
      </c>
      <c r="K2500">
        <f t="shared" si="428"/>
        <v>-30.3722767870535</v>
      </c>
      <c r="L2500">
        <f t="shared" ref="L2500:L2563" si="432">ABS(B2500-B2499)</f>
        <v>36.29</v>
      </c>
      <c r="M2500">
        <f t="shared" si="427"/>
        <v>12.8505764734837</v>
      </c>
    </row>
    <row r="2501" spans="1:13">
      <c r="A2501" s="1">
        <v>39754</v>
      </c>
      <c r="B2501">
        <v>853.16</v>
      </c>
      <c r="C2501">
        <f t="shared" si="430"/>
        <v>0</v>
      </c>
      <c r="D2501">
        <f t="shared" si="431"/>
        <v>28.7</v>
      </c>
      <c r="E2501">
        <f t="shared" si="425"/>
        <v>3.32115744140015</v>
      </c>
      <c r="F2501">
        <f t="shared" si="426"/>
        <v>10.661520712549</v>
      </c>
      <c r="G2501">
        <f t="shared" si="423"/>
        <v>0.311508792314311</v>
      </c>
      <c r="H2501">
        <f t="shared" si="424"/>
        <v>23.7519408287471</v>
      </c>
      <c r="I2501">
        <f t="shared" si="422"/>
        <v>912.988219189059</v>
      </c>
      <c r="J2501">
        <f t="shared" si="429"/>
        <v>946.744877259063</v>
      </c>
      <c r="K2501">
        <f t="shared" si="428"/>
        <v>-33.7566580700045</v>
      </c>
      <c r="L2501">
        <f t="shared" si="432"/>
        <v>28.7</v>
      </c>
      <c r="M2501">
        <f t="shared" si="427"/>
        <v>13.9826781539492</v>
      </c>
    </row>
    <row r="2502" spans="1:13">
      <c r="A2502" s="1">
        <v>39755</v>
      </c>
      <c r="B2502">
        <v>849.44</v>
      </c>
      <c r="C2502">
        <f t="shared" si="430"/>
        <v>0</v>
      </c>
      <c r="D2502">
        <f t="shared" si="431"/>
        <v>3.71999999999991</v>
      </c>
      <c r="E2502">
        <f t="shared" si="425"/>
        <v>3.08393190987157</v>
      </c>
      <c r="F2502">
        <f t="shared" si="426"/>
        <v>10.1656978045098</v>
      </c>
      <c r="G2502">
        <f t="shared" si="423"/>
        <v>0.303366475098586</v>
      </c>
      <c r="H2502">
        <f t="shared" si="424"/>
        <v>23.2756082724653</v>
      </c>
      <c r="I2502">
        <f t="shared" si="422"/>
        <v>903.214503077782</v>
      </c>
      <c r="J2502">
        <f t="shared" si="429"/>
        <v>939.534585854167</v>
      </c>
      <c r="K2502">
        <f t="shared" si="428"/>
        <v>-36.3200827763851</v>
      </c>
      <c r="L2502">
        <f t="shared" si="432"/>
        <v>3.71999999999991</v>
      </c>
      <c r="M2502">
        <f t="shared" si="427"/>
        <v>13.2496297143814</v>
      </c>
    </row>
    <row r="2503" spans="1:13">
      <c r="A2503" s="1">
        <v>39757</v>
      </c>
      <c r="B2503">
        <v>848.18</v>
      </c>
      <c r="C2503">
        <f t="shared" si="430"/>
        <v>0</v>
      </c>
      <c r="D2503">
        <f t="shared" si="431"/>
        <v>1.2600000000001</v>
      </c>
      <c r="E2503">
        <f t="shared" si="425"/>
        <v>2.86365105916646</v>
      </c>
      <c r="F2503">
        <f t="shared" si="426"/>
        <v>9.52957653275909</v>
      </c>
      <c r="G2503">
        <f t="shared" si="423"/>
        <v>0.300501396816774</v>
      </c>
      <c r="H2503">
        <f t="shared" si="424"/>
        <v>23.1065800892109</v>
      </c>
      <c r="I2503">
        <f t="shared" si="422"/>
        <v>894.750196504419</v>
      </c>
      <c r="J2503">
        <f t="shared" si="429"/>
        <v>932.765211042373</v>
      </c>
      <c r="K2503">
        <f t="shared" si="428"/>
        <v>-38.0150145379542</v>
      </c>
      <c r="L2503">
        <f t="shared" si="432"/>
        <v>1.2600000000001</v>
      </c>
      <c r="M2503">
        <f t="shared" si="427"/>
        <v>12.3932275919255</v>
      </c>
    </row>
    <row r="2504" spans="1:13">
      <c r="A2504" s="1">
        <v>39758</v>
      </c>
      <c r="B2504">
        <v>832.59</v>
      </c>
      <c r="C2504">
        <f t="shared" si="430"/>
        <v>0</v>
      </c>
      <c r="D2504">
        <f t="shared" si="431"/>
        <v>15.5899999999999</v>
      </c>
      <c r="E2504">
        <f t="shared" si="425"/>
        <v>2.65910455494028</v>
      </c>
      <c r="F2504">
        <f t="shared" si="426"/>
        <v>9.9624639232763</v>
      </c>
      <c r="G2504">
        <f t="shared" si="423"/>
        <v>0.266912339700177</v>
      </c>
      <c r="H2504">
        <f t="shared" si="424"/>
        <v>21.0679406408926</v>
      </c>
      <c r="I2504">
        <f t="shared" si="422"/>
        <v>885.189958282039</v>
      </c>
      <c r="J2504">
        <f t="shared" si="429"/>
        <v>925.342227904133</v>
      </c>
      <c r="K2504">
        <f t="shared" si="428"/>
        <v>-40.152269622094</v>
      </c>
      <c r="L2504">
        <f t="shared" si="432"/>
        <v>15.5899999999999</v>
      </c>
      <c r="M2504">
        <f t="shared" si="427"/>
        <v>12.6215684782166</v>
      </c>
    </row>
    <row r="2505" spans="1:13">
      <c r="A2505" s="1">
        <v>39761</v>
      </c>
      <c r="B2505">
        <v>810.81</v>
      </c>
      <c r="C2505">
        <f t="shared" si="430"/>
        <v>0</v>
      </c>
      <c r="D2505">
        <f t="shared" si="431"/>
        <v>21.7800000000001</v>
      </c>
      <c r="E2505">
        <f t="shared" si="425"/>
        <v>2.46916851530169</v>
      </c>
      <c r="F2505">
        <f t="shared" si="426"/>
        <v>10.8065736430423</v>
      </c>
      <c r="G2505">
        <f t="shared" si="423"/>
        <v>0.228487640658558</v>
      </c>
      <c r="H2505">
        <f t="shared" si="424"/>
        <v>18.5990996650216</v>
      </c>
      <c r="I2505">
        <f t="shared" si="422"/>
        <v>873.750320698261</v>
      </c>
      <c r="J2505">
        <f t="shared" si="429"/>
        <v>916.855389816437</v>
      </c>
      <c r="K2505">
        <f t="shared" si="428"/>
        <v>-43.1050691181753</v>
      </c>
      <c r="L2505">
        <f t="shared" si="432"/>
        <v>21.7800000000001</v>
      </c>
      <c r="M2505">
        <f t="shared" si="427"/>
        <v>13.275742158344</v>
      </c>
    </row>
    <row r="2506" spans="1:13">
      <c r="A2506" s="1">
        <v>39762</v>
      </c>
      <c r="B2506">
        <v>779.78</v>
      </c>
      <c r="C2506">
        <f t="shared" si="430"/>
        <v>0</v>
      </c>
      <c r="D2506">
        <f t="shared" si="431"/>
        <v>31.03</v>
      </c>
      <c r="E2506">
        <f t="shared" si="425"/>
        <v>2.29279933563728</v>
      </c>
      <c r="F2506">
        <f t="shared" si="426"/>
        <v>12.2511040971107</v>
      </c>
      <c r="G2506">
        <f t="shared" si="423"/>
        <v>0.18715042476686</v>
      </c>
      <c r="H2506">
        <f t="shared" si="424"/>
        <v>15.7646765618278</v>
      </c>
      <c r="I2506">
        <f t="shared" si="422"/>
        <v>859.297685374869</v>
      </c>
      <c r="J2506">
        <f t="shared" si="429"/>
        <v>906.698103431039</v>
      </c>
      <c r="K2506">
        <f t="shared" si="428"/>
        <v>-47.4004180561699</v>
      </c>
      <c r="L2506">
        <f t="shared" si="432"/>
        <v>31.03</v>
      </c>
      <c r="M2506">
        <f t="shared" si="427"/>
        <v>14.543903432748</v>
      </c>
    </row>
    <row r="2507" spans="1:13">
      <c r="A2507" s="1">
        <v>39763</v>
      </c>
      <c r="B2507">
        <v>802.11</v>
      </c>
      <c r="C2507">
        <f t="shared" si="430"/>
        <v>22.33</v>
      </c>
      <c r="D2507">
        <f t="shared" si="431"/>
        <v>0</v>
      </c>
      <c r="E2507">
        <f t="shared" si="425"/>
        <v>3.72402795452034</v>
      </c>
      <c r="F2507">
        <f t="shared" si="426"/>
        <v>11.3760252330314</v>
      </c>
      <c r="G2507">
        <f t="shared" si="423"/>
        <v>0.327357568064043</v>
      </c>
      <c r="H2507">
        <f t="shared" si="424"/>
        <v>24.6623499153658</v>
      </c>
      <c r="I2507">
        <f t="shared" si="422"/>
        <v>850.502219364214</v>
      </c>
      <c r="J2507">
        <f t="shared" si="429"/>
        <v>898.948124966799</v>
      </c>
      <c r="K2507">
        <f t="shared" si="428"/>
        <v>-48.4459056025847</v>
      </c>
      <c r="L2507">
        <f t="shared" si="432"/>
        <v>22.33</v>
      </c>
      <c r="M2507">
        <f t="shared" si="427"/>
        <v>15.1000531875517</v>
      </c>
    </row>
    <row r="2508" spans="1:13">
      <c r="A2508" s="1">
        <v>39764</v>
      </c>
      <c r="B2508">
        <v>815.63</v>
      </c>
      <c r="C2508">
        <f t="shared" si="430"/>
        <v>13.52</v>
      </c>
      <c r="D2508">
        <f t="shared" si="431"/>
        <v>0</v>
      </c>
      <c r="E2508">
        <f t="shared" si="425"/>
        <v>4.42374024348317</v>
      </c>
      <c r="F2508">
        <f t="shared" si="426"/>
        <v>10.5634520021005</v>
      </c>
      <c r="G2508">
        <f t="shared" si="423"/>
        <v>0.418777899743711</v>
      </c>
      <c r="H2508">
        <f t="shared" si="424"/>
        <v>29.5168045554811</v>
      </c>
      <c r="I2508">
        <f t="shared" si="422"/>
        <v>845.138872025998</v>
      </c>
      <c r="J2508">
        <f t="shared" si="429"/>
        <v>892.774251906759</v>
      </c>
      <c r="K2508">
        <f t="shared" si="428"/>
        <v>-47.6353798807611</v>
      </c>
      <c r="L2508">
        <f t="shared" si="432"/>
        <v>13.52</v>
      </c>
      <c r="M2508">
        <f t="shared" si="427"/>
        <v>14.9871922455837</v>
      </c>
    </row>
    <row r="2509" spans="1:13">
      <c r="A2509" s="1">
        <v>39765</v>
      </c>
      <c r="B2509">
        <v>806.9</v>
      </c>
      <c r="C2509">
        <f t="shared" si="430"/>
        <v>0</v>
      </c>
      <c r="D2509">
        <f t="shared" si="431"/>
        <v>8.73000000000002</v>
      </c>
      <c r="E2509">
        <f t="shared" si="425"/>
        <v>4.10775879752009</v>
      </c>
      <c r="F2509">
        <f t="shared" si="426"/>
        <v>10.4324911448076</v>
      </c>
      <c r="G2509">
        <f t="shared" si="423"/>
        <v>0.393746684325206</v>
      </c>
      <c r="H2509">
        <f t="shared" si="424"/>
        <v>28.2509503881505</v>
      </c>
      <c r="I2509">
        <f t="shared" si="422"/>
        <v>839.257733508399</v>
      </c>
      <c r="J2509">
        <f t="shared" si="429"/>
        <v>886.410969840468</v>
      </c>
      <c r="K2509">
        <f t="shared" si="428"/>
        <v>-47.1532363320688</v>
      </c>
      <c r="L2509">
        <f t="shared" si="432"/>
        <v>8.73000000000002</v>
      </c>
      <c r="M2509">
        <f t="shared" si="427"/>
        <v>14.5402499423277</v>
      </c>
    </row>
    <row r="2510" spans="1:13">
      <c r="A2510" s="1">
        <v>39768</v>
      </c>
      <c r="B2510">
        <v>793.86</v>
      </c>
      <c r="C2510">
        <f t="shared" si="430"/>
        <v>0</v>
      </c>
      <c r="D2510">
        <f t="shared" si="431"/>
        <v>13.04</v>
      </c>
      <c r="E2510">
        <f t="shared" si="425"/>
        <v>3.81434745484008</v>
      </c>
      <c r="F2510">
        <f t="shared" si="426"/>
        <v>10.6187417773214</v>
      </c>
      <c r="G2510">
        <f t="shared" si="423"/>
        <v>0.359208984908781</v>
      </c>
      <c r="H2510">
        <f t="shared" si="424"/>
        <v>26.4277965270284</v>
      </c>
      <c r="I2510">
        <f t="shared" si="422"/>
        <v>832.275562094807</v>
      </c>
      <c r="J2510">
        <f t="shared" si="429"/>
        <v>879.552942975289</v>
      </c>
      <c r="K2510">
        <f t="shared" si="428"/>
        <v>-47.2773808804818</v>
      </c>
      <c r="L2510">
        <f t="shared" si="432"/>
        <v>13.04</v>
      </c>
      <c r="M2510">
        <f t="shared" si="427"/>
        <v>14.4330892321615</v>
      </c>
    </row>
    <row r="2511" spans="1:13">
      <c r="A2511" s="1">
        <v>39769</v>
      </c>
      <c r="B2511">
        <v>774.18</v>
      </c>
      <c r="C2511">
        <f t="shared" si="430"/>
        <v>0</v>
      </c>
      <c r="D2511">
        <f t="shared" si="431"/>
        <v>19.6800000000001</v>
      </c>
      <c r="E2511">
        <f t="shared" si="425"/>
        <v>3.54189406520864</v>
      </c>
      <c r="F2511">
        <f t="shared" si="426"/>
        <v>11.2659745075127</v>
      </c>
      <c r="G2511">
        <f t="shared" si="423"/>
        <v>0.314388609955289</v>
      </c>
      <c r="H2511">
        <f t="shared" si="424"/>
        <v>23.9189998737119</v>
      </c>
      <c r="I2511">
        <f t="shared" ref="I2511:I2574" si="433">(B2511*0.1538)+(I2510*0.8462)</f>
        <v>823.340464644626</v>
      </c>
      <c r="J2511">
        <f t="shared" si="429"/>
        <v>871.74480790082</v>
      </c>
      <c r="K2511">
        <f t="shared" si="428"/>
        <v>-48.4043432561942</v>
      </c>
      <c r="L2511">
        <f t="shared" si="432"/>
        <v>19.6800000000001</v>
      </c>
      <c r="M2511">
        <f t="shared" si="427"/>
        <v>14.8078685727214</v>
      </c>
    </row>
    <row r="2512" spans="1:13">
      <c r="A2512" s="1">
        <v>39770</v>
      </c>
      <c r="B2512">
        <v>775.99</v>
      </c>
      <c r="C2512">
        <f t="shared" si="430"/>
        <v>1.81000000000006</v>
      </c>
      <c r="D2512">
        <f t="shared" si="431"/>
        <v>0</v>
      </c>
      <c r="E2512">
        <f t="shared" si="425"/>
        <v>3.41818734626517</v>
      </c>
      <c r="F2512">
        <f t="shared" si="426"/>
        <v>10.4612620426904</v>
      </c>
      <c r="G2512">
        <f t="shared" ref="G2512:G2575" si="434">E2512/F2512</f>
        <v>0.326747129774229</v>
      </c>
      <c r="H2512">
        <f t="shared" ref="H2512:H2575" si="435">100-(100/(1+G2512))</f>
        <v>24.6276869526623</v>
      </c>
      <c r="I2512">
        <f t="shared" si="433"/>
        <v>816.057963182282</v>
      </c>
      <c r="J2512">
        <f t="shared" si="429"/>
        <v>864.649376635369</v>
      </c>
      <c r="K2512">
        <f t="shared" si="428"/>
        <v>-48.5914134530868</v>
      </c>
      <c r="L2512">
        <f t="shared" si="432"/>
        <v>1.81000000000006</v>
      </c>
      <c r="M2512">
        <f t="shared" si="427"/>
        <v>13.8794493889556</v>
      </c>
    </row>
    <row r="2513" spans="1:13">
      <c r="A2513" s="1">
        <v>39771</v>
      </c>
      <c r="B2513">
        <v>776.58</v>
      </c>
      <c r="C2513">
        <f t="shared" si="430"/>
        <v>0.590000000000032</v>
      </c>
      <c r="D2513">
        <f t="shared" si="431"/>
        <v>0</v>
      </c>
      <c r="E2513">
        <f t="shared" ref="E2513:E2576" si="436">((E2512*13)+C2513)/14</f>
        <v>3.21617396438909</v>
      </c>
      <c r="F2513">
        <f t="shared" ref="F2513:F2576" si="437">((F2512*13)+D2513)/14</f>
        <v>9.71402903964107</v>
      </c>
      <c r="G2513">
        <f t="shared" si="434"/>
        <v>0.33108547969792</v>
      </c>
      <c r="H2513">
        <f t="shared" si="435"/>
        <v>24.8733447060859</v>
      </c>
      <c r="I2513">
        <f t="shared" si="433"/>
        <v>809.986252444847</v>
      </c>
      <c r="J2513">
        <f t="shared" si="429"/>
        <v>858.123435826688</v>
      </c>
      <c r="K2513">
        <f t="shared" si="428"/>
        <v>-48.1371833818409</v>
      </c>
      <c r="L2513">
        <f t="shared" si="432"/>
        <v>0.590000000000032</v>
      </c>
      <c r="M2513">
        <f t="shared" ref="M2513:M2576" si="438">((M2512*13)+L2513)/14</f>
        <v>12.9302030040302</v>
      </c>
    </row>
    <row r="2514" spans="1:13">
      <c r="A2514" s="1">
        <v>39772</v>
      </c>
      <c r="B2514">
        <v>770.25</v>
      </c>
      <c r="C2514">
        <f t="shared" si="430"/>
        <v>0</v>
      </c>
      <c r="D2514">
        <f t="shared" si="431"/>
        <v>6.33000000000004</v>
      </c>
      <c r="E2514">
        <f t="shared" si="436"/>
        <v>2.98644725264701</v>
      </c>
      <c r="F2514">
        <f t="shared" si="437"/>
        <v>9.47231267966671</v>
      </c>
      <c r="G2514">
        <f t="shared" si="434"/>
        <v>0.315281743080307</v>
      </c>
      <c r="H2514">
        <f t="shared" si="435"/>
        <v>23.9706621595718</v>
      </c>
      <c r="I2514">
        <f t="shared" si="433"/>
        <v>803.87481681883</v>
      </c>
      <c r="J2514">
        <f t="shared" si="429"/>
        <v>851.612014231931</v>
      </c>
      <c r="K2514">
        <f t="shared" si="428"/>
        <v>-47.7371974131007</v>
      </c>
      <c r="L2514">
        <f t="shared" si="432"/>
        <v>6.33000000000004</v>
      </c>
      <c r="M2514">
        <f t="shared" si="438"/>
        <v>12.4587599323137</v>
      </c>
    </row>
    <row r="2515" spans="1:13">
      <c r="A2515" s="1">
        <v>39775</v>
      </c>
      <c r="B2515">
        <v>750.51</v>
      </c>
      <c r="C2515">
        <f t="shared" si="430"/>
        <v>0</v>
      </c>
      <c r="D2515">
        <f t="shared" si="431"/>
        <v>19.74</v>
      </c>
      <c r="E2515">
        <f t="shared" si="436"/>
        <v>2.77312959174366</v>
      </c>
      <c r="F2515">
        <f t="shared" si="437"/>
        <v>10.2057189168334</v>
      </c>
      <c r="G2515">
        <f t="shared" si="434"/>
        <v>0.271723100973283</v>
      </c>
      <c r="H2515">
        <f t="shared" si="435"/>
        <v>21.3665302427333</v>
      </c>
      <c r="I2515">
        <f t="shared" si="433"/>
        <v>795.667307992094</v>
      </c>
      <c r="J2515">
        <f t="shared" si="429"/>
        <v>844.120354977345</v>
      </c>
      <c r="K2515">
        <f t="shared" si="428"/>
        <v>-48.4530469852507</v>
      </c>
      <c r="L2515">
        <f t="shared" si="432"/>
        <v>19.74</v>
      </c>
      <c r="M2515">
        <f t="shared" si="438"/>
        <v>12.978848508577</v>
      </c>
    </row>
    <row r="2516" spans="1:13">
      <c r="A2516" s="1">
        <v>39776</v>
      </c>
      <c r="B2516">
        <v>726.47</v>
      </c>
      <c r="C2516">
        <f t="shared" si="430"/>
        <v>0</v>
      </c>
      <c r="D2516">
        <f t="shared" si="431"/>
        <v>24.04</v>
      </c>
      <c r="E2516">
        <f t="shared" si="436"/>
        <v>2.57504890661911</v>
      </c>
      <c r="F2516">
        <f t="shared" si="437"/>
        <v>11.1938818513453</v>
      </c>
      <c r="G2516">
        <f t="shared" si="434"/>
        <v>0.230040743757684</v>
      </c>
      <c r="H2516">
        <f t="shared" si="435"/>
        <v>18.7018799926031</v>
      </c>
      <c r="I2516">
        <f t="shared" si="433"/>
        <v>785.02476202291</v>
      </c>
      <c r="J2516">
        <f t="shared" si="429"/>
        <v>835.402463673523</v>
      </c>
      <c r="K2516">
        <f t="shared" si="428"/>
        <v>-50.3777016506135</v>
      </c>
      <c r="L2516">
        <f t="shared" si="432"/>
        <v>24.04</v>
      </c>
      <c r="M2516">
        <f t="shared" si="438"/>
        <v>13.7689307579644</v>
      </c>
    </row>
    <row r="2517" spans="1:13">
      <c r="A2517" s="1">
        <v>39777</v>
      </c>
      <c r="B2517">
        <v>698.81</v>
      </c>
      <c r="C2517">
        <f t="shared" si="430"/>
        <v>0</v>
      </c>
      <c r="D2517">
        <f t="shared" si="431"/>
        <v>27.6600000000001</v>
      </c>
      <c r="E2517">
        <f t="shared" si="436"/>
        <v>2.3911168418606</v>
      </c>
      <c r="F2517">
        <f t="shared" si="437"/>
        <v>12.3700331476778</v>
      </c>
      <c r="G2517">
        <f t="shared" si="434"/>
        <v>0.193299145872498</v>
      </c>
      <c r="H2517">
        <f t="shared" si="435"/>
        <v>16.1987165197512</v>
      </c>
      <c r="I2517">
        <f t="shared" si="433"/>
        <v>771.764931623786</v>
      </c>
      <c r="J2517">
        <f t="shared" si="429"/>
        <v>825.280962115315</v>
      </c>
      <c r="K2517">
        <f t="shared" si="428"/>
        <v>-53.5160304915289</v>
      </c>
      <c r="L2517">
        <f t="shared" si="432"/>
        <v>27.6600000000001</v>
      </c>
      <c r="M2517">
        <f t="shared" si="438"/>
        <v>14.7611499895384</v>
      </c>
    </row>
    <row r="2518" spans="1:13">
      <c r="A2518" s="1">
        <v>39778</v>
      </c>
      <c r="B2518">
        <v>728.57</v>
      </c>
      <c r="C2518">
        <f t="shared" si="430"/>
        <v>29.7600000000001</v>
      </c>
      <c r="D2518">
        <f t="shared" si="431"/>
        <v>0</v>
      </c>
      <c r="E2518">
        <f t="shared" si="436"/>
        <v>4.346037067442</v>
      </c>
      <c r="F2518">
        <f t="shared" si="437"/>
        <v>11.4864593514151</v>
      </c>
      <c r="G2518">
        <f t="shared" si="434"/>
        <v>0.378361767928651</v>
      </c>
      <c r="H2518">
        <f t="shared" si="435"/>
        <v>27.4501061138135</v>
      </c>
      <c r="I2518">
        <f t="shared" si="433"/>
        <v>765.121551140048</v>
      </c>
      <c r="J2518">
        <f t="shared" si="429"/>
        <v>818.11467982257</v>
      </c>
      <c r="K2518">
        <f t="shared" si="428"/>
        <v>-52.9931286825223</v>
      </c>
      <c r="L2518">
        <f t="shared" si="432"/>
        <v>29.7600000000001</v>
      </c>
      <c r="M2518">
        <f t="shared" si="438"/>
        <v>15.8324964188571</v>
      </c>
    </row>
    <row r="2519" spans="1:13">
      <c r="A2519" s="1">
        <v>39779</v>
      </c>
      <c r="B2519">
        <v>732.18</v>
      </c>
      <c r="C2519">
        <f t="shared" si="430"/>
        <v>3.6099999999999</v>
      </c>
      <c r="D2519">
        <f t="shared" si="431"/>
        <v>0</v>
      </c>
      <c r="E2519">
        <f t="shared" si="436"/>
        <v>4.29346299119613</v>
      </c>
      <c r="F2519">
        <f t="shared" si="437"/>
        <v>10.6659979691711</v>
      </c>
      <c r="G2519">
        <f t="shared" si="434"/>
        <v>0.40253739065073</v>
      </c>
      <c r="H2519">
        <f t="shared" si="435"/>
        <v>28.7006530687903</v>
      </c>
      <c r="I2519">
        <f t="shared" si="433"/>
        <v>760.055140574709</v>
      </c>
      <c r="J2519">
        <f t="shared" si="429"/>
        <v>811.746920047718</v>
      </c>
      <c r="K2519">
        <f t="shared" si="428"/>
        <v>-51.6917794730092</v>
      </c>
      <c r="L2519">
        <f t="shared" si="432"/>
        <v>3.6099999999999</v>
      </c>
      <c r="M2519">
        <f t="shared" si="438"/>
        <v>14.9594609603673</v>
      </c>
    </row>
    <row r="2520" spans="1:13">
      <c r="A2520" s="1">
        <v>39782</v>
      </c>
      <c r="B2520">
        <v>750.71</v>
      </c>
      <c r="C2520">
        <f t="shared" si="430"/>
        <v>18.5300000000001</v>
      </c>
      <c r="D2520">
        <f t="shared" si="431"/>
        <v>0</v>
      </c>
      <c r="E2520">
        <f t="shared" si="436"/>
        <v>5.31035849182499</v>
      </c>
      <c r="F2520">
        <f t="shared" si="437"/>
        <v>9.90414097137319</v>
      </c>
      <c r="G2520">
        <f t="shared" si="434"/>
        <v>0.536175576173035</v>
      </c>
      <c r="H2520">
        <f t="shared" si="435"/>
        <v>34.9032743710697</v>
      </c>
      <c r="I2520">
        <f t="shared" si="433"/>
        <v>758.617857954318</v>
      </c>
      <c r="J2520">
        <f t="shared" si="429"/>
        <v>807.224084272182</v>
      </c>
      <c r="K2520">
        <f t="shared" si="428"/>
        <v>-48.6062263178635</v>
      </c>
      <c r="L2520">
        <f t="shared" si="432"/>
        <v>18.5300000000001</v>
      </c>
      <c r="M2520">
        <f t="shared" si="438"/>
        <v>15.2144994631982</v>
      </c>
    </row>
    <row r="2521" spans="1:13">
      <c r="A2521" s="1">
        <v>39783</v>
      </c>
      <c r="B2521">
        <v>765.76</v>
      </c>
      <c r="C2521">
        <f t="shared" si="430"/>
        <v>15.05</v>
      </c>
      <c r="D2521">
        <f t="shared" si="431"/>
        <v>0</v>
      </c>
      <c r="E2521">
        <f t="shared" si="436"/>
        <v>6.00604717098034</v>
      </c>
      <c r="F2521">
        <f t="shared" si="437"/>
        <v>9.19670233056082</v>
      </c>
      <c r="G2521">
        <f t="shared" si="434"/>
        <v>0.653065300485167</v>
      </c>
      <c r="H2521">
        <f t="shared" si="435"/>
        <v>39.5063220003163</v>
      </c>
      <c r="I2521">
        <f t="shared" si="433"/>
        <v>759.716319400944</v>
      </c>
      <c r="J2521">
        <f t="shared" si="429"/>
        <v>804.151595627613</v>
      </c>
      <c r="K2521">
        <f t="shared" si="428"/>
        <v>-44.435276226669</v>
      </c>
      <c r="L2521">
        <f t="shared" si="432"/>
        <v>15.05</v>
      </c>
      <c r="M2521">
        <f t="shared" si="438"/>
        <v>15.2027495015412</v>
      </c>
    </row>
    <row r="2522" spans="1:13">
      <c r="A2522" s="1">
        <v>39784</v>
      </c>
      <c r="B2522">
        <v>761.67</v>
      </c>
      <c r="C2522">
        <f t="shared" si="430"/>
        <v>0</v>
      </c>
      <c r="D2522">
        <f t="shared" si="431"/>
        <v>4.09000000000003</v>
      </c>
      <c r="E2522">
        <f t="shared" si="436"/>
        <v>5.5770438016246</v>
      </c>
      <c r="F2522">
        <f t="shared" si="437"/>
        <v>8.83193787837791</v>
      </c>
      <c r="G2522">
        <f t="shared" si="434"/>
        <v>0.631463205292483</v>
      </c>
      <c r="H2522">
        <f t="shared" si="435"/>
        <v>38.7053292556038</v>
      </c>
      <c r="I2522">
        <f t="shared" si="433"/>
        <v>760.016795477079</v>
      </c>
      <c r="J2522">
        <f t="shared" si="429"/>
        <v>801.003709391607</v>
      </c>
      <c r="K2522">
        <f t="shared" si="428"/>
        <v>-40.986913914528</v>
      </c>
      <c r="L2522">
        <f t="shared" si="432"/>
        <v>4.09000000000003</v>
      </c>
      <c r="M2522">
        <f t="shared" si="438"/>
        <v>14.4089816800025</v>
      </c>
    </row>
    <row r="2523" spans="1:13">
      <c r="A2523" s="1">
        <v>39785</v>
      </c>
      <c r="B2523">
        <v>758.08</v>
      </c>
      <c r="C2523">
        <f t="shared" si="430"/>
        <v>0</v>
      </c>
      <c r="D2523">
        <f t="shared" si="431"/>
        <v>3.58999999999992</v>
      </c>
      <c r="E2523">
        <f t="shared" si="436"/>
        <v>5.17868353007999</v>
      </c>
      <c r="F2523">
        <f t="shared" si="437"/>
        <v>8.45751374420805</v>
      </c>
      <c r="G2523">
        <f t="shared" si="434"/>
        <v>0.612317483211481</v>
      </c>
      <c r="H2523">
        <f t="shared" si="435"/>
        <v>37.9774758747788</v>
      </c>
      <c r="I2523">
        <f t="shared" si="433"/>
        <v>759.718916332704</v>
      </c>
      <c r="J2523">
        <f t="shared" si="429"/>
        <v>797.823062525689</v>
      </c>
      <c r="K2523">
        <f t="shared" si="428"/>
        <v>-38.1041461929847</v>
      </c>
      <c r="L2523">
        <f t="shared" si="432"/>
        <v>3.58999999999992</v>
      </c>
      <c r="M2523">
        <f t="shared" si="438"/>
        <v>13.636197274288</v>
      </c>
    </row>
    <row r="2524" spans="1:13">
      <c r="A2524" s="1">
        <v>39786</v>
      </c>
      <c r="B2524">
        <v>754.91</v>
      </c>
      <c r="C2524">
        <f t="shared" si="430"/>
        <v>0</v>
      </c>
      <c r="D2524">
        <f t="shared" si="431"/>
        <v>3.17000000000007</v>
      </c>
      <c r="E2524">
        <f t="shared" si="436"/>
        <v>4.8087775636457</v>
      </c>
      <c r="F2524">
        <f t="shared" si="437"/>
        <v>8.07983419105034</v>
      </c>
      <c r="G2524">
        <f t="shared" si="434"/>
        <v>0.595157951257485</v>
      </c>
      <c r="H2524">
        <f t="shared" si="435"/>
        <v>37.310283335159</v>
      </c>
      <c r="I2524">
        <f t="shared" si="433"/>
        <v>758.979305000734</v>
      </c>
      <c r="J2524">
        <f t="shared" si="429"/>
        <v>794.643204592535</v>
      </c>
      <c r="K2524">
        <f t="shared" ref="K2524:K2587" si="439">I2524-J2524</f>
        <v>-35.6638995918011</v>
      </c>
      <c r="L2524">
        <f t="shared" si="432"/>
        <v>3.17000000000007</v>
      </c>
      <c r="M2524">
        <f t="shared" si="438"/>
        <v>12.888611754696</v>
      </c>
    </row>
    <row r="2525" spans="1:13">
      <c r="A2525" s="1">
        <v>39789</v>
      </c>
      <c r="B2525">
        <v>754.29</v>
      </c>
      <c r="C2525">
        <f t="shared" si="430"/>
        <v>0</v>
      </c>
      <c r="D2525">
        <f t="shared" si="431"/>
        <v>0.620000000000005</v>
      </c>
      <c r="E2525">
        <f t="shared" si="436"/>
        <v>4.46529345195672</v>
      </c>
      <c r="F2525">
        <f t="shared" si="437"/>
        <v>7.5469888916896</v>
      </c>
      <c r="G2525">
        <f t="shared" si="434"/>
        <v>0.591665565703124</v>
      </c>
      <c r="H2525">
        <f t="shared" si="435"/>
        <v>37.172731411184</v>
      </c>
      <c r="I2525">
        <f t="shared" si="433"/>
        <v>758.258089891621</v>
      </c>
      <c r="J2525">
        <f t="shared" ref="J2525:J2588" si="440">(B2525*0.0741)+(J2524*0.9259)</f>
        <v>791.653032132228</v>
      </c>
      <c r="K2525">
        <f t="shared" si="439"/>
        <v>-33.3949422406071</v>
      </c>
      <c r="L2525">
        <f t="shared" si="432"/>
        <v>0.620000000000005</v>
      </c>
      <c r="M2525">
        <f t="shared" si="438"/>
        <v>12.0122823436463</v>
      </c>
    </row>
    <row r="2526" spans="1:13">
      <c r="A2526" s="1">
        <v>39790</v>
      </c>
      <c r="B2526">
        <v>747.72</v>
      </c>
      <c r="C2526">
        <f t="shared" si="430"/>
        <v>0</v>
      </c>
      <c r="D2526">
        <f t="shared" si="431"/>
        <v>6.56999999999994</v>
      </c>
      <c r="E2526">
        <f t="shared" si="436"/>
        <v>4.1463439196741</v>
      </c>
      <c r="F2526">
        <f t="shared" si="437"/>
        <v>7.47720397085463</v>
      </c>
      <c r="G2526">
        <f t="shared" si="434"/>
        <v>0.554531337627825</v>
      </c>
      <c r="H2526">
        <f t="shared" si="435"/>
        <v>35.6719304529445</v>
      </c>
      <c r="I2526">
        <f t="shared" si="433"/>
        <v>756.63733166629</v>
      </c>
      <c r="J2526">
        <f t="shared" si="440"/>
        <v>788.39759445123</v>
      </c>
      <c r="K2526">
        <f t="shared" si="439"/>
        <v>-31.7602627849403</v>
      </c>
      <c r="L2526">
        <f t="shared" si="432"/>
        <v>6.56999999999994</v>
      </c>
      <c r="M2526">
        <f t="shared" si="438"/>
        <v>11.6235478905287</v>
      </c>
    </row>
    <row r="2527" spans="1:13">
      <c r="A2527" s="1">
        <v>39792</v>
      </c>
      <c r="B2527">
        <v>742.41</v>
      </c>
      <c r="C2527">
        <f t="shared" si="430"/>
        <v>0</v>
      </c>
      <c r="D2527">
        <f t="shared" si="431"/>
        <v>5.31000000000006</v>
      </c>
      <c r="E2527">
        <f t="shared" si="436"/>
        <v>3.85017649684024</v>
      </c>
      <c r="F2527">
        <f t="shared" si="437"/>
        <v>7.32240368722216</v>
      </c>
      <c r="G2527">
        <f t="shared" si="434"/>
        <v>0.525807734905264</v>
      </c>
      <c r="H2527">
        <f t="shared" si="435"/>
        <v>34.4609430714356</v>
      </c>
      <c r="I2527">
        <f t="shared" si="433"/>
        <v>754.449168056014</v>
      </c>
      <c r="J2527">
        <f t="shared" si="440"/>
        <v>784.989913702394</v>
      </c>
      <c r="K2527">
        <f t="shared" si="439"/>
        <v>-30.5407456463795</v>
      </c>
      <c r="L2527">
        <f t="shared" si="432"/>
        <v>5.31000000000006</v>
      </c>
      <c r="M2527">
        <f t="shared" si="438"/>
        <v>11.1725801840624</v>
      </c>
    </row>
    <row r="2528" spans="1:13">
      <c r="A2528" s="1">
        <v>39793</v>
      </c>
      <c r="B2528">
        <v>743.25</v>
      </c>
      <c r="C2528">
        <f t="shared" si="430"/>
        <v>0.840000000000032</v>
      </c>
      <c r="D2528">
        <f t="shared" si="431"/>
        <v>0</v>
      </c>
      <c r="E2528">
        <f t="shared" si="436"/>
        <v>3.63516388992308</v>
      </c>
      <c r="F2528">
        <f t="shared" si="437"/>
        <v>6.79937485242057</v>
      </c>
      <c r="G2528">
        <f t="shared" si="434"/>
        <v>0.534632075569265</v>
      </c>
      <c r="H2528">
        <f t="shared" si="435"/>
        <v>34.8378014561533</v>
      </c>
      <c r="I2528">
        <f t="shared" si="433"/>
        <v>752.726736008999</v>
      </c>
      <c r="J2528">
        <f t="shared" si="440"/>
        <v>781.896986097046</v>
      </c>
      <c r="K2528">
        <f t="shared" si="439"/>
        <v>-29.1702500880472</v>
      </c>
      <c r="L2528">
        <f t="shared" si="432"/>
        <v>0.840000000000032</v>
      </c>
      <c r="M2528">
        <f t="shared" si="438"/>
        <v>10.4345387423437</v>
      </c>
    </row>
    <row r="2529" spans="1:13">
      <c r="A2529" s="1">
        <v>39796</v>
      </c>
      <c r="B2529">
        <v>742.04</v>
      </c>
      <c r="C2529">
        <f t="shared" si="430"/>
        <v>0</v>
      </c>
      <c r="D2529">
        <f t="shared" si="431"/>
        <v>1.21000000000004</v>
      </c>
      <c r="E2529">
        <f t="shared" si="436"/>
        <v>3.37550932635714</v>
      </c>
      <c r="F2529">
        <f t="shared" si="437"/>
        <v>6.40013379153339</v>
      </c>
      <c r="G2529">
        <f t="shared" si="434"/>
        <v>0.527412306727484</v>
      </c>
      <c r="H2529">
        <f t="shared" si="435"/>
        <v>34.5297929317773</v>
      </c>
      <c r="I2529">
        <f t="shared" si="433"/>
        <v>751.083116010815</v>
      </c>
      <c r="J2529">
        <f t="shared" si="440"/>
        <v>778.943583427255</v>
      </c>
      <c r="K2529">
        <f t="shared" si="439"/>
        <v>-27.8604674164402</v>
      </c>
      <c r="L2529">
        <f t="shared" si="432"/>
        <v>1.21000000000004</v>
      </c>
      <c r="M2529">
        <f t="shared" si="438"/>
        <v>9.77564311789054</v>
      </c>
    </row>
    <row r="2530" spans="1:13">
      <c r="A2530" s="1">
        <v>39797</v>
      </c>
      <c r="B2530">
        <v>734.85</v>
      </c>
      <c r="C2530">
        <f t="shared" si="430"/>
        <v>0</v>
      </c>
      <c r="D2530">
        <f t="shared" si="431"/>
        <v>7.18999999999994</v>
      </c>
      <c r="E2530">
        <f t="shared" si="436"/>
        <v>3.13440151733163</v>
      </c>
      <c r="F2530">
        <f t="shared" si="437"/>
        <v>6.45655280642386</v>
      </c>
      <c r="G2530">
        <f t="shared" si="434"/>
        <v>0.485460525346142</v>
      </c>
      <c r="H2530">
        <f t="shared" si="435"/>
        <v>32.6808095578992</v>
      </c>
      <c r="I2530">
        <f t="shared" si="433"/>
        <v>748.586462768352</v>
      </c>
      <c r="J2530">
        <f t="shared" si="440"/>
        <v>775.676248895296</v>
      </c>
      <c r="K2530">
        <f t="shared" si="439"/>
        <v>-27.089786126944</v>
      </c>
      <c r="L2530">
        <f t="shared" si="432"/>
        <v>7.18999999999994</v>
      </c>
      <c r="M2530">
        <f t="shared" si="438"/>
        <v>9.5909543237555</v>
      </c>
    </row>
    <row r="2531" spans="1:13">
      <c r="A2531" s="1">
        <v>39798</v>
      </c>
      <c r="B2531">
        <v>729.24</v>
      </c>
      <c r="C2531">
        <f t="shared" si="430"/>
        <v>0</v>
      </c>
      <c r="D2531">
        <f t="shared" si="431"/>
        <v>5.61000000000001</v>
      </c>
      <c r="E2531">
        <f t="shared" si="436"/>
        <v>2.91051569466509</v>
      </c>
      <c r="F2531">
        <f t="shared" si="437"/>
        <v>6.39608474882216</v>
      </c>
      <c r="G2531">
        <f t="shared" si="434"/>
        <v>0.455046455599429</v>
      </c>
      <c r="H2531">
        <f t="shared" si="435"/>
        <v>31.273671974409</v>
      </c>
      <c r="I2531">
        <f t="shared" si="433"/>
        <v>745.610976794579</v>
      </c>
      <c r="J2531">
        <f t="shared" si="440"/>
        <v>772.235322852154</v>
      </c>
      <c r="K2531">
        <f t="shared" si="439"/>
        <v>-26.6243460575752</v>
      </c>
      <c r="L2531">
        <f t="shared" si="432"/>
        <v>5.61000000000001</v>
      </c>
      <c r="M2531">
        <f t="shared" si="438"/>
        <v>9.30660044348725</v>
      </c>
    </row>
    <row r="2532" spans="1:13">
      <c r="A2532" s="1">
        <v>39799</v>
      </c>
      <c r="B2532">
        <v>728.88</v>
      </c>
      <c r="C2532">
        <f t="shared" si="430"/>
        <v>0</v>
      </c>
      <c r="D2532">
        <f t="shared" si="431"/>
        <v>0.360000000000014</v>
      </c>
      <c r="E2532">
        <f t="shared" si="436"/>
        <v>2.70262171647473</v>
      </c>
      <c r="F2532">
        <f t="shared" si="437"/>
        <v>5.964935838192</v>
      </c>
      <c r="G2532">
        <f t="shared" si="434"/>
        <v>0.453084792491901</v>
      </c>
      <c r="H2532">
        <f t="shared" si="435"/>
        <v>31.1808914960086</v>
      </c>
      <c r="I2532">
        <f t="shared" si="433"/>
        <v>743.037752563573</v>
      </c>
      <c r="J2532">
        <f t="shared" si="440"/>
        <v>769.02269342881</v>
      </c>
      <c r="K2532">
        <f t="shared" si="439"/>
        <v>-25.9849408652367</v>
      </c>
      <c r="L2532">
        <f t="shared" si="432"/>
        <v>0.360000000000014</v>
      </c>
      <c r="M2532">
        <f t="shared" si="438"/>
        <v>8.66755755466673</v>
      </c>
    </row>
    <row r="2533" spans="1:13">
      <c r="A2533" s="1">
        <v>39800</v>
      </c>
      <c r="B2533">
        <v>721.13</v>
      </c>
      <c r="C2533">
        <f t="shared" si="430"/>
        <v>0</v>
      </c>
      <c r="D2533">
        <f t="shared" si="431"/>
        <v>7.75</v>
      </c>
      <c r="E2533">
        <f t="shared" si="436"/>
        <v>2.5095773081551</v>
      </c>
      <c r="F2533">
        <f t="shared" si="437"/>
        <v>6.09244042117829</v>
      </c>
      <c r="G2533">
        <f t="shared" si="434"/>
        <v>0.411916594117427</v>
      </c>
      <c r="H2533">
        <f t="shared" si="435"/>
        <v>29.174286628093</v>
      </c>
      <c r="I2533">
        <f t="shared" si="433"/>
        <v>739.668340219295</v>
      </c>
      <c r="J2533">
        <f t="shared" si="440"/>
        <v>765.473844845735</v>
      </c>
      <c r="K2533">
        <f t="shared" si="439"/>
        <v>-25.8055046264394</v>
      </c>
      <c r="L2533">
        <f t="shared" si="432"/>
        <v>7.75</v>
      </c>
      <c r="M2533">
        <f t="shared" si="438"/>
        <v>8.60201772933339</v>
      </c>
    </row>
    <row r="2534" spans="1:13">
      <c r="A2534" s="1">
        <v>39803</v>
      </c>
      <c r="B2534">
        <v>708.12</v>
      </c>
      <c r="C2534">
        <f t="shared" si="430"/>
        <v>0</v>
      </c>
      <c r="D2534">
        <f t="shared" si="431"/>
        <v>13.01</v>
      </c>
      <c r="E2534">
        <f t="shared" si="436"/>
        <v>2.33032178614402</v>
      </c>
      <c r="F2534">
        <f t="shared" si="437"/>
        <v>6.58655181966555</v>
      </c>
      <c r="G2534">
        <f t="shared" si="434"/>
        <v>0.353799962400106</v>
      </c>
      <c r="H2534">
        <f t="shared" si="435"/>
        <v>26.133843420476</v>
      </c>
      <c r="I2534">
        <f t="shared" si="433"/>
        <v>734.816205493568</v>
      </c>
      <c r="J2534">
        <f t="shared" si="440"/>
        <v>761.223924942666</v>
      </c>
      <c r="K2534">
        <f t="shared" si="439"/>
        <v>-26.4077194490981</v>
      </c>
      <c r="L2534">
        <f t="shared" si="432"/>
        <v>13.01</v>
      </c>
      <c r="M2534">
        <f t="shared" si="438"/>
        <v>8.91687360580958</v>
      </c>
    </row>
    <row r="2535" spans="1:13">
      <c r="A2535" s="1">
        <v>39804</v>
      </c>
      <c r="B2535">
        <v>701.64</v>
      </c>
      <c r="C2535">
        <f t="shared" si="430"/>
        <v>0</v>
      </c>
      <c r="D2535">
        <f t="shared" si="431"/>
        <v>6.48000000000002</v>
      </c>
      <c r="E2535">
        <f t="shared" si="436"/>
        <v>2.16387022999088</v>
      </c>
      <c r="F2535">
        <f t="shared" si="437"/>
        <v>6.57894097540373</v>
      </c>
      <c r="G2535">
        <f t="shared" si="434"/>
        <v>0.328908594571802</v>
      </c>
      <c r="H2535">
        <f t="shared" si="435"/>
        <v>24.75027973446</v>
      </c>
      <c r="I2535">
        <f t="shared" si="433"/>
        <v>729.713705088657</v>
      </c>
      <c r="J2535">
        <f t="shared" si="440"/>
        <v>756.808756104414</v>
      </c>
      <c r="K2535">
        <f t="shared" si="439"/>
        <v>-27.0950510157572</v>
      </c>
      <c r="L2535">
        <f t="shared" si="432"/>
        <v>6.48000000000002</v>
      </c>
      <c r="M2535">
        <f t="shared" si="438"/>
        <v>8.74281120539461</v>
      </c>
    </row>
    <row r="2536" spans="1:13">
      <c r="A2536" s="1">
        <v>39805</v>
      </c>
      <c r="B2536">
        <v>701.85</v>
      </c>
      <c r="C2536">
        <f t="shared" si="430"/>
        <v>0.210000000000036</v>
      </c>
      <c r="D2536">
        <f t="shared" si="431"/>
        <v>0</v>
      </c>
      <c r="E2536">
        <f t="shared" si="436"/>
        <v>2.02430807070582</v>
      </c>
      <c r="F2536">
        <f t="shared" si="437"/>
        <v>6.10901662001775</v>
      </c>
      <c r="G2536">
        <f t="shared" si="434"/>
        <v>0.331363981573181</v>
      </c>
      <c r="H2536">
        <f t="shared" si="435"/>
        <v>24.8890601037315</v>
      </c>
      <c r="I2536">
        <f t="shared" si="433"/>
        <v>725.428267246022</v>
      </c>
      <c r="J2536">
        <f t="shared" si="440"/>
        <v>752.736312277077</v>
      </c>
      <c r="K2536">
        <f t="shared" si="439"/>
        <v>-27.3080450310555</v>
      </c>
      <c r="L2536">
        <f t="shared" si="432"/>
        <v>0.210000000000036</v>
      </c>
      <c r="M2536">
        <f t="shared" si="438"/>
        <v>8.13332469072357</v>
      </c>
    </row>
    <row r="2537" spans="1:13">
      <c r="A2537" s="1">
        <v>39806</v>
      </c>
      <c r="B2537">
        <v>705.21</v>
      </c>
      <c r="C2537">
        <f t="shared" si="430"/>
        <v>3.36000000000001</v>
      </c>
      <c r="D2537">
        <f t="shared" si="431"/>
        <v>0</v>
      </c>
      <c r="E2537">
        <f t="shared" si="436"/>
        <v>2.11971463708398</v>
      </c>
      <c r="F2537">
        <f t="shared" si="437"/>
        <v>5.67265829001648</v>
      </c>
      <c r="G2537">
        <f t="shared" si="434"/>
        <v>0.373672188366174</v>
      </c>
      <c r="H2537">
        <f t="shared" si="435"/>
        <v>27.2024280269235</v>
      </c>
      <c r="I2537">
        <f t="shared" si="433"/>
        <v>722.318697743583</v>
      </c>
      <c r="J2537">
        <f t="shared" si="440"/>
        <v>749.214612537346</v>
      </c>
      <c r="K2537">
        <f t="shared" si="439"/>
        <v>-26.8959147937621</v>
      </c>
      <c r="L2537">
        <f t="shared" si="432"/>
        <v>3.36000000000001</v>
      </c>
      <c r="M2537">
        <f t="shared" si="438"/>
        <v>7.79237292710046</v>
      </c>
    </row>
    <row r="2538" spans="1:13">
      <c r="A2538" s="1">
        <v>39810</v>
      </c>
      <c r="B2538">
        <v>699.2</v>
      </c>
      <c r="C2538">
        <f t="shared" si="430"/>
        <v>0</v>
      </c>
      <c r="D2538">
        <f t="shared" si="431"/>
        <v>6.00999999999999</v>
      </c>
      <c r="E2538">
        <f t="shared" si="436"/>
        <v>1.96830644872083</v>
      </c>
      <c r="F2538">
        <f t="shared" si="437"/>
        <v>5.69675412644387</v>
      </c>
      <c r="G2538">
        <f t="shared" si="434"/>
        <v>0.34551367410858</v>
      </c>
      <c r="H2538">
        <f t="shared" si="435"/>
        <v>25.6789418611808</v>
      </c>
      <c r="I2538">
        <f t="shared" si="433"/>
        <v>718.76304203062</v>
      </c>
      <c r="J2538">
        <f t="shared" si="440"/>
        <v>745.508529748328</v>
      </c>
      <c r="K2538">
        <f t="shared" si="439"/>
        <v>-26.745487717708</v>
      </c>
      <c r="L2538">
        <f t="shared" si="432"/>
        <v>6.00999999999999</v>
      </c>
      <c r="M2538">
        <f t="shared" si="438"/>
        <v>7.66506057516471</v>
      </c>
    </row>
    <row r="2539" spans="1:13">
      <c r="A2539" s="1">
        <v>39811</v>
      </c>
      <c r="B2539">
        <v>700.57</v>
      </c>
      <c r="C2539">
        <f t="shared" si="430"/>
        <v>1.37</v>
      </c>
      <c r="D2539">
        <f t="shared" si="431"/>
        <v>0</v>
      </c>
      <c r="E2539">
        <f t="shared" si="436"/>
        <v>1.9255702738122</v>
      </c>
      <c r="F2539">
        <f t="shared" si="437"/>
        <v>5.28984311741217</v>
      </c>
      <c r="G2539">
        <f t="shared" si="434"/>
        <v>0.364012737442809</v>
      </c>
      <c r="H2539">
        <f t="shared" si="435"/>
        <v>26.6869016285906</v>
      </c>
      <c r="I2539">
        <f t="shared" si="433"/>
        <v>715.964952166311</v>
      </c>
      <c r="J2539">
        <f t="shared" si="440"/>
        <v>742.178584693977</v>
      </c>
      <c r="K2539">
        <f t="shared" si="439"/>
        <v>-26.2136325276663</v>
      </c>
      <c r="L2539">
        <f t="shared" si="432"/>
        <v>1.37</v>
      </c>
      <c r="M2539">
        <f t="shared" si="438"/>
        <v>7.21541339122438</v>
      </c>
    </row>
    <row r="2540" spans="1:13">
      <c r="A2540" s="1">
        <v>39813</v>
      </c>
      <c r="B2540">
        <v>695.5</v>
      </c>
      <c r="C2540">
        <f t="shared" si="430"/>
        <v>0</v>
      </c>
      <c r="D2540">
        <f t="shared" si="431"/>
        <v>5.07000000000005</v>
      </c>
      <c r="E2540">
        <f t="shared" si="436"/>
        <v>1.78802953996848</v>
      </c>
      <c r="F2540">
        <f t="shared" si="437"/>
        <v>5.27414003759702</v>
      </c>
      <c r="G2540">
        <f t="shared" si="434"/>
        <v>0.339018214765327</v>
      </c>
      <c r="H2540">
        <f t="shared" si="435"/>
        <v>25.3184169585581</v>
      </c>
      <c r="I2540">
        <f t="shared" si="433"/>
        <v>712.817442523132</v>
      </c>
      <c r="J2540">
        <f t="shared" si="440"/>
        <v>738.719701568153</v>
      </c>
      <c r="K2540">
        <f t="shared" si="439"/>
        <v>-25.9022590450212</v>
      </c>
      <c r="L2540">
        <f t="shared" si="432"/>
        <v>5.07000000000005</v>
      </c>
      <c r="M2540">
        <f t="shared" si="438"/>
        <v>7.0621695775655</v>
      </c>
    </row>
    <row r="2541" spans="1:13">
      <c r="A2541" s="1">
        <v>39814</v>
      </c>
      <c r="B2541">
        <v>693.81</v>
      </c>
      <c r="C2541">
        <f t="shared" si="430"/>
        <v>0</v>
      </c>
      <c r="D2541">
        <f t="shared" si="431"/>
        <v>1.69000000000005</v>
      </c>
      <c r="E2541">
        <f t="shared" si="436"/>
        <v>1.66031314425644</v>
      </c>
      <c r="F2541">
        <f t="shared" si="437"/>
        <v>5.01813003491152</v>
      </c>
      <c r="G2541">
        <f t="shared" si="434"/>
        <v>0.330862917601878</v>
      </c>
      <c r="H2541">
        <f t="shared" si="435"/>
        <v>24.8607811688127</v>
      </c>
      <c r="I2541">
        <f t="shared" si="433"/>
        <v>709.894097863075</v>
      </c>
      <c r="J2541">
        <f t="shared" si="440"/>
        <v>735.391892681953</v>
      </c>
      <c r="K2541">
        <f t="shared" si="439"/>
        <v>-25.4977948188788</v>
      </c>
      <c r="L2541">
        <f t="shared" si="432"/>
        <v>1.69000000000005</v>
      </c>
      <c r="M2541">
        <f t="shared" si="438"/>
        <v>6.67844317916796</v>
      </c>
    </row>
    <row r="2542" spans="1:13">
      <c r="A2542" s="1">
        <v>39817</v>
      </c>
      <c r="B2542">
        <v>696.21</v>
      </c>
      <c r="C2542">
        <f t="shared" si="430"/>
        <v>2.40000000000009</v>
      </c>
      <c r="D2542">
        <f t="shared" si="431"/>
        <v>0</v>
      </c>
      <c r="E2542">
        <f t="shared" si="436"/>
        <v>1.7131479196667</v>
      </c>
      <c r="F2542">
        <f t="shared" si="437"/>
        <v>4.65969217527498</v>
      </c>
      <c r="G2542">
        <f t="shared" si="434"/>
        <v>0.367652594898204</v>
      </c>
      <c r="H2542">
        <f t="shared" si="435"/>
        <v>26.882016403118</v>
      </c>
      <c r="I2542">
        <f t="shared" si="433"/>
        <v>707.789483611734</v>
      </c>
      <c r="J2542">
        <f t="shared" si="440"/>
        <v>732.488514434221</v>
      </c>
      <c r="K2542">
        <f t="shared" si="439"/>
        <v>-24.6990308224869</v>
      </c>
      <c r="L2542">
        <f t="shared" si="432"/>
        <v>2.40000000000009</v>
      </c>
      <c r="M2542">
        <f t="shared" si="438"/>
        <v>6.37284009494169</v>
      </c>
    </row>
    <row r="2543" spans="1:13">
      <c r="A2543" s="1">
        <v>39818</v>
      </c>
      <c r="B2543">
        <v>690.97</v>
      </c>
      <c r="C2543">
        <f t="shared" si="430"/>
        <v>0</v>
      </c>
      <c r="D2543">
        <f t="shared" si="431"/>
        <v>5.24000000000001</v>
      </c>
      <c r="E2543">
        <f t="shared" si="436"/>
        <v>1.59078021111908</v>
      </c>
      <c r="F2543">
        <f t="shared" si="437"/>
        <v>4.70114273418391</v>
      </c>
      <c r="G2543">
        <f t="shared" si="434"/>
        <v>0.338381602318065</v>
      </c>
      <c r="H2543">
        <f t="shared" si="435"/>
        <v>25.2828940364983</v>
      </c>
      <c r="I2543">
        <f t="shared" si="433"/>
        <v>705.202647032249</v>
      </c>
      <c r="J2543">
        <f t="shared" si="440"/>
        <v>729.411992514645</v>
      </c>
      <c r="K2543">
        <f t="shared" si="439"/>
        <v>-24.2093454823957</v>
      </c>
      <c r="L2543">
        <f t="shared" si="432"/>
        <v>5.24000000000001</v>
      </c>
      <c r="M2543">
        <f t="shared" si="438"/>
        <v>6.291922945303</v>
      </c>
    </row>
    <row r="2544" spans="1:13">
      <c r="A2544" s="1">
        <v>39819</v>
      </c>
      <c r="B2544">
        <v>687.63</v>
      </c>
      <c r="C2544">
        <f t="shared" si="430"/>
        <v>0</v>
      </c>
      <c r="D2544">
        <f t="shared" si="431"/>
        <v>3.34000000000003</v>
      </c>
      <c r="E2544">
        <f t="shared" si="436"/>
        <v>1.477153053182</v>
      </c>
      <c r="F2544">
        <f t="shared" si="437"/>
        <v>4.60391825317078</v>
      </c>
      <c r="G2544">
        <f t="shared" si="434"/>
        <v>0.320846933406054</v>
      </c>
      <c r="H2544">
        <f t="shared" si="435"/>
        <v>24.2910003643412</v>
      </c>
      <c r="I2544">
        <f t="shared" si="433"/>
        <v>702.499973918689</v>
      </c>
      <c r="J2544">
        <f t="shared" si="440"/>
        <v>726.31594686931</v>
      </c>
      <c r="K2544">
        <f t="shared" si="439"/>
        <v>-23.8159729506206</v>
      </c>
      <c r="L2544">
        <f t="shared" si="432"/>
        <v>3.34000000000003</v>
      </c>
      <c r="M2544">
        <f t="shared" si="438"/>
        <v>6.08107130635278</v>
      </c>
    </row>
    <row r="2545" spans="1:13">
      <c r="A2545" s="1">
        <v>39820</v>
      </c>
      <c r="B2545">
        <v>682.29</v>
      </c>
      <c r="C2545">
        <f t="shared" si="430"/>
        <v>0</v>
      </c>
      <c r="D2545">
        <f t="shared" si="431"/>
        <v>5.34000000000003</v>
      </c>
      <c r="E2545">
        <f t="shared" si="436"/>
        <v>1.37164212081186</v>
      </c>
      <c r="F2545">
        <f t="shared" si="437"/>
        <v>4.65649552080144</v>
      </c>
      <c r="G2545">
        <f t="shared" si="434"/>
        <v>0.294565325937602</v>
      </c>
      <c r="H2545">
        <f t="shared" si="435"/>
        <v>22.7539947220709</v>
      </c>
      <c r="I2545">
        <f t="shared" si="433"/>
        <v>699.391679929995</v>
      </c>
      <c r="J2545">
        <f t="shared" si="440"/>
        <v>723.053624206294</v>
      </c>
      <c r="K2545">
        <f t="shared" si="439"/>
        <v>-23.6619442762991</v>
      </c>
      <c r="L2545">
        <f t="shared" si="432"/>
        <v>5.34000000000003</v>
      </c>
      <c r="M2545">
        <f t="shared" si="438"/>
        <v>6.0281376416133</v>
      </c>
    </row>
    <row r="2546" spans="1:13">
      <c r="A2546" s="1">
        <v>39821</v>
      </c>
      <c r="B2546">
        <v>674.32</v>
      </c>
      <c r="C2546">
        <f t="shared" si="430"/>
        <v>0</v>
      </c>
      <c r="D2546">
        <f t="shared" si="431"/>
        <v>7.96999999999991</v>
      </c>
      <c r="E2546">
        <f t="shared" si="436"/>
        <v>1.27366768361101</v>
      </c>
      <c r="F2546">
        <f t="shared" si="437"/>
        <v>4.89317441217276</v>
      </c>
      <c r="G2546">
        <f t="shared" si="434"/>
        <v>0.26029476497762</v>
      </c>
      <c r="H2546">
        <f t="shared" si="435"/>
        <v>20.6534829954834</v>
      </c>
      <c r="I2546">
        <f t="shared" si="433"/>
        <v>695.535655556761</v>
      </c>
      <c r="J2546">
        <f t="shared" si="440"/>
        <v>719.442462652607</v>
      </c>
      <c r="K2546">
        <f t="shared" si="439"/>
        <v>-23.9068070958459</v>
      </c>
      <c r="L2546">
        <f t="shared" si="432"/>
        <v>7.96999999999991</v>
      </c>
      <c r="M2546">
        <f t="shared" si="438"/>
        <v>6.16684209578377</v>
      </c>
    </row>
    <row r="2547" spans="1:13">
      <c r="A2547" s="1">
        <v>39824</v>
      </c>
      <c r="B2547">
        <v>664.02</v>
      </c>
      <c r="C2547">
        <f t="shared" si="430"/>
        <v>0</v>
      </c>
      <c r="D2547">
        <f t="shared" si="431"/>
        <v>10.3000000000001</v>
      </c>
      <c r="E2547">
        <f t="shared" si="436"/>
        <v>1.18269142049594</v>
      </c>
      <c r="F2547">
        <f t="shared" si="437"/>
        <v>5.27937623987471</v>
      </c>
      <c r="G2547">
        <f t="shared" si="434"/>
        <v>0.224021052252947</v>
      </c>
      <c r="H2547">
        <f t="shared" si="435"/>
        <v>18.3020587628466</v>
      </c>
      <c r="I2547">
        <f t="shared" si="433"/>
        <v>690.688547732131</v>
      </c>
      <c r="J2547">
        <f t="shared" si="440"/>
        <v>715.335658170049</v>
      </c>
      <c r="K2547">
        <f t="shared" si="439"/>
        <v>-24.6471104379177</v>
      </c>
      <c r="L2547">
        <f t="shared" si="432"/>
        <v>10.3000000000001</v>
      </c>
      <c r="M2547">
        <f t="shared" si="438"/>
        <v>6.46206766037065</v>
      </c>
    </row>
    <row r="2548" spans="1:13">
      <c r="A2548" s="1">
        <v>39825</v>
      </c>
      <c r="B2548">
        <v>660.4</v>
      </c>
      <c r="C2548">
        <f t="shared" si="430"/>
        <v>0</v>
      </c>
      <c r="D2548">
        <f t="shared" si="431"/>
        <v>3.62</v>
      </c>
      <c r="E2548">
        <f t="shared" si="436"/>
        <v>1.09821346188909</v>
      </c>
      <c r="F2548">
        <f t="shared" si="437"/>
        <v>5.16084936559794</v>
      </c>
      <c r="G2548">
        <f t="shared" si="434"/>
        <v>0.212797038644403</v>
      </c>
      <c r="H2548">
        <f t="shared" si="435"/>
        <v>17.5459728102779</v>
      </c>
      <c r="I2548">
        <f t="shared" si="433"/>
        <v>686.03016909093</v>
      </c>
      <c r="J2548">
        <f t="shared" si="440"/>
        <v>711.264925899648</v>
      </c>
      <c r="K2548">
        <f t="shared" si="439"/>
        <v>-25.2347568087189</v>
      </c>
      <c r="L2548">
        <f t="shared" si="432"/>
        <v>3.62</v>
      </c>
      <c r="M2548">
        <f t="shared" si="438"/>
        <v>6.25906282748703</v>
      </c>
    </row>
    <row r="2549" spans="1:13">
      <c r="A2549" s="1">
        <v>39826</v>
      </c>
      <c r="B2549">
        <v>659.81</v>
      </c>
      <c r="C2549">
        <f t="shared" si="430"/>
        <v>0</v>
      </c>
      <c r="D2549">
        <f t="shared" si="431"/>
        <v>0.590000000000032</v>
      </c>
      <c r="E2549">
        <f t="shared" si="436"/>
        <v>1.01976964318272</v>
      </c>
      <c r="F2549">
        <f t="shared" si="437"/>
        <v>4.83436012519809</v>
      </c>
      <c r="G2549">
        <f t="shared" si="434"/>
        <v>0.210942010270892</v>
      </c>
      <c r="H2549">
        <f t="shared" si="435"/>
        <v>17.419662418327</v>
      </c>
      <c r="I2549">
        <f t="shared" si="433"/>
        <v>681.997507084745</v>
      </c>
      <c r="J2549">
        <f t="shared" si="440"/>
        <v>707.452115890484</v>
      </c>
      <c r="K2549">
        <f t="shared" si="439"/>
        <v>-25.4546088057399</v>
      </c>
      <c r="L2549">
        <f t="shared" si="432"/>
        <v>0.590000000000032</v>
      </c>
      <c r="M2549">
        <f t="shared" si="438"/>
        <v>5.85412976838082</v>
      </c>
    </row>
    <row r="2550" spans="1:13">
      <c r="A2550" s="1">
        <v>39828</v>
      </c>
      <c r="B2550">
        <v>651.22</v>
      </c>
      <c r="C2550">
        <f t="shared" si="430"/>
        <v>0</v>
      </c>
      <c r="D2550">
        <f t="shared" si="431"/>
        <v>8.58999999999992</v>
      </c>
      <c r="E2550">
        <f t="shared" si="436"/>
        <v>0.946928954383958</v>
      </c>
      <c r="F2550">
        <f t="shared" si="437"/>
        <v>5.10262011625536</v>
      </c>
      <c r="G2550">
        <f t="shared" si="434"/>
        <v>0.18557700412918</v>
      </c>
      <c r="H2550">
        <f t="shared" si="435"/>
        <v>15.65288492294</v>
      </c>
      <c r="I2550">
        <f t="shared" si="433"/>
        <v>677.263926495111</v>
      </c>
      <c r="J2550">
        <f t="shared" si="440"/>
        <v>703.285316103</v>
      </c>
      <c r="K2550">
        <f t="shared" si="439"/>
        <v>-26.0213896078886</v>
      </c>
      <c r="L2550">
        <f t="shared" si="432"/>
        <v>8.58999999999992</v>
      </c>
      <c r="M2550">
        <f t="shared" si="438"/>
        <v>6.04954907063933</v>
      </c>
    </row>
    <row r="2551" spans="1:13">
      <c r="A2551" s="1">
        <v>39831</v>
      </c>
      <c r="B2551">
        <v>650.73</v>
      </c>
      <c r="C2551">
        <f t="shared" si="430"/>
        <v>0</v>
      </c>
      <c r="D2551">
        <f t="shared" si="431"/>
        <v>0.490000000000009</v>
      </c>
      <c r="E2551">
        <f t="shared" si="436"/>
        <v>0.879291171927961</v>
      </c>
      <c r="F2551">
        <f t="shared" si="437"/>
        <v>4.77314725080855</v>
      </c>
      <c r="G2551">
        <f t="shared" si="434"/>
        <v>0.184216225841139</v>
      </c>
      <c r="H2551">
        <f t="shared" si="435"/>
        <v>15.5559619790121</v>
      </c>
      <c r="I2551">
        <f t="shared" si="433"/>
        <v>673.183008600163</v>
      </c>
      <c r="J2551">
        <f t="shared" si="440"/>
        <v>699.390967179767</v>
      </c>
      <c r="K2551">
        <f t="shared" si="439"/>
        <v>-26.2079585796045</v>
      </c>
      <c r="L2551">
        <f t="shared" si="432"/>
        <v>0.490000000000009</v>
      </c>
      <c r="M2551">
        <f t="shared" si="438"/>
        <v>5.65243842273652</v>
      </c>
    </row>
    <row r="2552" spans="1:13">
      <c r="A2552" s="1">
        <v>39832</v>
      </c>
      <c r="B2552">
        <v>647.29</v>
      </c>
      <c r="C2552">
        <f t="shared" si="430"/>
        <v>0</v>
      </c>
      <c r="D2552">
        <f t="shared" si="431"/>
        <v>3.44000000000005</v>
      </c>
      <c r="E2552">
        <f t="shared" si="436"/>
        <v>0.816484659647392</v>
      </c>
      <c r="F2552">
        <f t="shared" si="437"/>
        <v>4.67792244717937</v>
      </c>
      <c r="G2552">
        <f t="shared" si="434"/>
        <v>0.174540016185968</v>
      </c>
      <c r="H2552">
        <f t="shared" si="435"/>
        <v>14.8602869021648</v>
      </c>
      <c r="I2552">
        <f t="shared" si="433"/>
        <v>669.200663877458</v>
      </c>
      <c r="J2552">
        <f t="shared" si="440"/>
        <v>695.530285511746</v>
      </c>
      <c r="K2552">
        <f t="shared" si="439"/>
        <v>-26.3296216342887</v>
      </c>
      <c r="L2552">
        <f t="shared" si="432"/>
        <v>3.44000000000005</v>
      </c>
      <c r="M2552">
        <f t="shared" si="438"/>
        <v>5.49440710682677</v>
      </c>
    </row>
    <row r="2553" spans="1:13">
      <c r="A2553" s="1">
        <v>39833</v>
      </c>
      <c r="B2553">
        <v>641.05</v>
      </c>
      <c r="C2553">
        <f t="shared" si="430"/>
        <v>0</v>
      </c>
      <c r="D2553">
        <f t="shared" si="431"/>
        <v>6.24000000000001</v>
      </c>
      <c r="E2553">
        <f t="shared" si="436"/>
        <v>0.758164326815436</v>
      </c>
      <c r="F2553">
        <f t="shared" si="437"/>
        <v>4.78949941523799</v>
      </c>
      <c r="G2553">
        <f t="shared" si="434"/>
        <v>0.158297195820362</v>
      </c>
      <c r="H2553">
        <f t="shared" si="435"/>
        <v>13.6663713243515</v>
      </c>
      <c r="I2553">
        <f t="shared" si="433"/>
        <v>664.871091773105</v>
      </c>
      <c r="J2553">
        <f t="shared" si="440"/>
        <v>691.493296355326</v>
      </c>
      <c r="K2553">
        <f t="shared" si="439"/>
        <v>-26.6222045822213</v>
      </c>
      <c r="L2553">
        <f t="shared" si="432"/>
        <v>6.24000000000001</v>
      </c>
      <c r="M2553">
        <f t="shared" si="438"/>
        <v>5.54766374205343</v>
      </c>
    </row>
    <row r="2554" spans="1:13">
      <c r="A2554" s="1">
        <v>39834</v>
      </c>
      <c r="B2554">
        <v>625.79</v>
      </c>
      <c r="C2554">
        <f t="shared" si="430"/>
        <v>0</v>
      </c>
      <c r="D2554">
        <f t="shared" si="431"/>
        <v>15.26</v>
      </c>
      <c r="E2554">
        <f t="shared" si="436"/>
        <v>0.704009732042905</v>
      </c>
      <c r="F2554">
        <f t="shared" si="437"/>
        <v>5.53739231414956</v>
      </c>
      <c r="G2554">
        <f t="shared" si="434"/>
        <v>0.127137412721141</v>
      </c>
      <c r="H2554">
        <f t="shared" si="435"/>
        <v>11.2796728496666</v>
      </c>
      <c r="I2554">
        <f t="shared" si="433"/>
        <v>658.860419858401</v>
      </c>
      <c r="J2554">
        <f t="shared" si="440"/>
        <v>686.624682095396</v>
      </c>
      <c r="K2554">
        <f t="shared" si="439"/>
        <v>-27.7642622369953</v>
      </c>
      <c r="L2554">
        <f t="shared" si="432"/>
        <v>15.26</v>
      </c>
      <c r="M2554">
        <f t="shared" si="438"/>
        <v>6.24140204619247</v>
      </c>
    </row>
    <row r="2555" spans="1:13">
      <c r="A2555" s="1">
        <v>39835</v>
      </c>
      <c r="B2555">
        <v>609.46</v>
      </c>
      <c r="C2555">
        <f t="shared" si="430"/>
        <v>0</v>
      </c>
      <c r="D2555">
        <f t="shared" si="431"/>
        <v>16.3299999999999</v>
      </c>
      <c r="E2555">
        <f t="shared" si="436"/>
        <v>0.653723322611269</v>
      </c>
      <c r="F2555">
        <f t="shared" si="437"/>
        <v>6.30829286313887</v>
      </c>
      <c r="G2555">
        <f t="shared" si="434"/>
        <v>0.103629196803965</v>
      </c>
      <c r="H2555">
        <f t="shared" si="435"/>
        <v>9.38985640322568</v>
      </c>
      <c r="I2555">
        <f t="shared" si="433"/>
        <v>651.262635284179</v>
      </c>
      <c r="J2555">
        <f t="shared" si="440"/>
        <v>680.906779152127</v>
      </c>
      <c r="K2555">
        <f t="shared" si="439"/>
        <v>-29.6441438679484</v>
      </c>
      <c r="L2555">
        <f t="shared" si="432"/>
        <v>16.3299999999999</v>
      </c>
      <c r="M2555">
        <f t="shared" si="438"/>
        <v>6.96201618575015</v>
      </c>
    </row>
    <row r="2556" spans="1:13">
      <c r="A2556" s="1">
        <v>39838</v>
      </c>
      <c r="B2556">
        <v>616.15</v>
      </c>
      <c r="C2556">
        <f t="shared" si="430"/>
        <v>6.68999999999994</v>
      </c>
      <c r="D2556">
        <f t="shared" si="431"/>
        <v>0</v>
      </c>
      <c r="E2556">
        <f t="shared" si="436"/>
        <v>1.08488594242475</v>
      </c>
      <c r="F2556">
        <f t="shared" si="437"/>
        <v>5.85770051577181</v>
      </c>
      <c r="G2556">
        <f t="shared" si="434"/>
        <v>0.185206795653635</v>
      </c>
      <c r="H2556">
        <f t="shared" si="435"/>
        <v>15.6265384515868</v>
      </c>
      <c r="I2556">
        <f t="shared" si="433"/>
        <v>645.862311977472</v>
      </c>
      <c r="J2556">
        <f t="shared" si="440"/>
        <v>676.108301816955</v>
      </c>
      <c r="K2556">
        <f t="shared" si="439"/>
        <v>-30.2459898394825</v>
      </c>
      <c r="L2556">
        <f t="shared" si="432"/>
        <v>6.68999999999994</v>
      </c>
      <c r="M2556">
        <f t="shared" si="438"/>
        <v>6.94258645819656</v>
      </c>
    </row>
    <row r="2557" spans="1:13">
      <c r="A2557" s="1">
        <v>39839</v>
      </c>
      <c r="B2557">
        <v>645.32</v>
      </c>
      <c r="C2557">
        <f t="shared" si="430"/>
        <v>29.1700000000001</v>
      </c>
      <c r="D2557">
        <f t="shared" si="431"/>
        <v>0</v>
      </c>
      <c r="E2557">
        <f t="shared" si="436"/>
        <v>3.09096551796584</v>
      </c>
      <c r="F2557">
        <f t="shared" si="437"/>
        <v>5.43929333607383</v>
      </c>
      <c r="G2557">
        <f t="shared" si="434"/>
        <v>0.568266009385137</v>
      </c>
      <c r="H2557">
        <f t="shared" si="435"/>
        <v>36.2353074022139</v>
      </c>
      <c r="I2557">
        <f t="shared" si="433"/>
        <v>645.778904395337</v>
      </c>
      <c r="J2557">
        <f t="shared" si="440"/>
        <v>673.826888652318</v>
      </c>
      <c r="K2557">
        <f t="shared" si="439"/>
        <v>-28.0479842569814</v>
      </c>
      <c r="L2557">
        <f t="shared" si="432"/>
        <v>29.1700000000001</v>
      </c>
      <c r="M2557">
        <f t="shared" si="438"/>
        <v>8.53025885403967</v>
      </c>
    </row>
    <row r="2558" spans="1:13">
      <c r="A2558" s="1">
        <v>39841</v>
      </c>
      <c r="B2558">
        <v>658.83</v>
      </c>
      <c r="C2558">
        <f t="shared" si="430"/>
        <v>13.51</v>
      </c>
      <c r="D2558">
        <f t="shared" si="431"/>
        <v>0</v>
      </c>
      <c r="E2558">
        <f t="shared" si="436"/>
        <v>3.83518226668257</v>
      </c>
      <c r="F2558">
        <f t="shared" si="437"/>
        <v>5.05077238349712</v>
      </c>
      <c r="G2558">
        <f t="shared" si="434"/>
        <v>0.759325896216117</v>
      </c>
      <c r="H2558">
        <f t="shared" si="435"/>
        <v>43.1600477119812</v>
      </c>
      <c r="I2558">
        <f t="shared" si="433"/>
        <v>647.786162899334</v>
      </c>
      <c r="J2558">
        <f t="shared" si="440"/>
        <v>672.715619203182</v>
      </c>
      <c r="K2558">
        <f t="shared" si="439"/>
        <v>-24.9294563038476</v>
      </c>
      <c r="L2558">
        <f t="shared" si="432"/>
        <v>13.51</v>
      </c>
      <c r="M2558">
        <f t="shared" si="438"/>
        <v>8.88595465017969</v>
      </c>
    </row>
    <row r="2559" spans="1:13">
      <c r="A2559" s="1">
        <v>39845</v>
      </c>
      <c r="B2559">
        <v>638.51</v>
      </c>
      <c r="C2559">
        <f t="shared" si="430"/>
        <v>0</v>
      </c>
      <c r="D2559">
        <f t="shared" si="431"/>
        <v>20.3200000000001</v>
      </c>
      <c r="E2559">
        <f t="shared" si="436"/>
        <v>3.56124067620524</v>
      </c>
      <c r="F2559">
        <f t="shared" si="437"/>
        <v>6.14143149896162</v>
      </c>
      <c r="G2559">
        <f t="shared" si="434"/>
        <v>0.57987143173499</v>
      </c>
      <c r="H2559">
        <f t="shared" si="435"/>
        <v>36.7037101935684</v>
      </c>
      <c r="I2559">
        <f t="shared" si="433"/>
        <v>646.359489045416</v>
      </c>
      <c r="J2559">
        <f t="shared" si="440"/>
        <v>670.180982820226</v>
      </c>
      <c r="K2559">
        <f t="shared" si="439"/>
        <v>-23.8214937748094</v>
      </c>
      <c r="L2559">
        <f t="shared" si="432"/>
        <v>20.3200000000001</v>
      </c>
      <c r="M2559">
        <f t="shared" si="438"/>
        <v>9.70267217516686</v>
      </c>
    </row>
    <row r="2560" spans="1:13">
      <c r="A2560" s="1">
        <v>39846</v>
      </c>
      <c r="B2560">
        <v>636.31</v>
      </c>
      <c r="C2560">
        <f t="shared" si="430"/>
        <v>0</v>
      </c>
      <c r="D2560">
        <f t="shared" si="431"/>
        <v>2.20000000000005</v>
      </c>
      <c r="E2560">
        <f t="shared" si="436"/>
        <v>3.30686634219058</v>
      </c>
      <c r="F2560">
        <f t="shared" si="437"/>
        <v>5.85990067760722</v>
      </c>
      <c r="G2560">
        <f t="shared" si="434"/>
        <v>0.564321227290985</v>
      </c>
      <c r="H2560">
        <f t="shared" si="435"/>
        <v>36.0745106213414</v>
      </c>
      <c r="I2560">
        <f t="shared" si="433"/>
        <v>644.813877630231</v>
      </c>
      <c r="J2560">
        <f t="shared" si="440"/>
        <v>667.671142993247</v>
      </c>
      <c r="K2560">
        <f t="shared" si="439"/>
        <v>-22.8572653630157</v>
      </c>
      <c r="L2560">
        <f t="shared" si="432"/>
        <v>2.20000000000005</v>
      </c>
      <c r="M2560">
        <f t="shared" si="438"/>
        <v>9.1667670197978</v>
      </c>
    </row>
    <row r="2561" spans="1:13">
      <c r="A2561" s="1">
        <v>39847</v>
      </c>
      <c r="B2561">
        <v>636.66</v>
      </c>
      <c r="C2561">
        <f t="shared" si="430"/>
        <v>0.350000000000023</v>
      </c>
      <c r="D2561">
        <f t="shared" si="431"/>
        <v>0</v>
      </c>
      <c r="E2561">
        <f t="shared" si="436"/>
        <v>3.09566160346268</v>
      </c>
      <c r="F2561">
        <f t="shared" si="437"/>
        <v>5.44133634349242</v>
      </c>
      <c r="G2561">
        <f t="shared" si="434"/>
        <v>0.568915686890951</v>
      </c>
      <c r="H2561">
        <f t="shared" si="435"/>
        <v>36.2617119354798</v>
      </c>
      <c r="I2561">
        <f t="shared" si="433"/>
        <v>643.559811250702</v>
      </c>
      <c r="J2561">
        <f t="shared" si="440"/>
        <v>665.373217297447</v>
      </c>
      <c r="K2561">
        <f t="shared" si="439"/>
        <v>-21.8134060467456</v>
      </c>
      <c r="L2561">
        <f t="shared" si="432"/>
        <v>0.350000000000023</v>
      </c>
      <c r="M2561">
        <f t="shared" si="438"/>
        <v>8.53699794695511</v>
      </c>
    </row>
    <row r="2562" spans="1:13">
      <c r="A2562" s="1">
        <v>39848</v>
      </c>
      <c r="B2562">
        <v>641.66</v>
      </c>
      <c r="C2562">
        <f t="shared" si="430"/>
        <v>5</v>
      </c>
      <c r="D2562">
        <f t="shared" si="431"/>
        <v>0</v>
      </c>
      <c r="E2562">
        <f t="shared" si="436"/>
        <v>3.23168577464392</v>
      </c>
      <c r="F2562">
        <f t="shared" si="437"/>
        <v>5.05266946181439</v>
      </c>
      <c r="G2562">
        <f t="shared" si="434"/>
        <v>0.639599680736574</v>
      </c>
      <c r="H2562">
        <f t="shared" si="435"/>
        <v>39.0095026396468</v>
      </c>
      <c r="I2562">
        <f t="shared" si="433"/>
        <v>643.267620280344</v>
      </c>
      <c r="J2562">
        <f t="shared" si="440"/>
        <v>663.616067895706</v>
      </c>
      <c r="K2562">
        <f t="shared" si="439"/>
        <v>-20.3484476153627</v>
      </c>
      <c r="L2562">
        <f t="shared" si="432"/>
        <v>5</v>
      </c>
      <c r="M2562">
        <f t="shared" si="438"/>
        <v>8.28435523645831</v>
      </c>
    </row>
    <row r="2563" spans="1:13">
      <c r="A2563" s="1">
        <v>39849</v>
      </c>
      <c r="B2563">
        <v>656.07</v>
      </c>
      <c r="C2563">
        <f t="shared" si="430"/>
        <v>14.4100000000001</v>
      </c>
      <c r="D2563">
        <f t="shared" si="431"/>
        <v>0</v>
      </c>
      <c r="E2563">
        <f t="shared" si="436"/>
        <v>4.03013679074079</v>
      </c>
      <c r="F2563">
        <f t="shared" si="437"/>
        <v>4.69176450025622</v>
      </c>
      <c r="G2563">
        <f t="shared" si="434"/>
        <v>0.858981048712207</v>
      </c>
      <c r="H2563">
        <f t="shared" si="435"/>
        <v>46.2070901318364</v>
      </c>
      <c r="I2563">
        <f t="shared" si="433"/>
        <v>645.236626281227</v>
      </c>
      <c r="J2563">
        <f t="shared" si="440"/>
        <v>663.056904264635</v>
      </c>
      <c r="K2563">
        <f t="shared" si="439"/>
        <v>-17.8202779834078</v>
      </c>
      <c r="L2563">
        <f t="shared" si="432"/>
        <v>14.4100000000001</v>
      </c>
      <c r="M2563">
        <f t="shared" si="438"/>
        <v>8.72190129099701</v>
      </c>
    </row>
    <row r="2564" spans="1:13">
      <c r="A2564" s="1">
        <v>39852</v>
      </c>
      <c r="B2564">
        <v>669.38</v>
      </c>
      <c r="C2564">
        <f t="shared" ref="C2564:C2627" si="441">IF(B2564&gt;B2563,B2564-B2563,0)</f>
        <v>13.3099999999999</v>
      </c>
      <c r="D2564">
        <f t="shared" ref="D2564:D2627" si="442">IF(B2564&lt;B2563,B2563-B2564,0)</f>
        <v>0</v>
      </c>
      <c r="E2564">
        <f t="shared" si="436"/>
        <v>4.69298416283073</v>
      </c>
      <c r="F2564">
        <f t="shared" si="437"/>
        <v>4.35663846452363</v>
      </c>
      <c r="G2564">
        <f t="shared" si="434"/>
        <v>1.07720303188938</v>
      </c>
      <c r="H2564">
        <f t="shared" si="435"/>
        <v>51.8583410168421</v>
      </c>
      <c r="I2564">
        <f t="shared" si="433"/>
        <v>648.949877159174</v>
      </c>
      <c r="J2564">
        <f t="shared" si="440"/>
        <v>663.525445658625</v>
      </c>
      <c r="K2564">
        <f t="shared" si="439"/>
        <v>-14.575568499451</v>
      </c>
      <c r="L2564">
        <f t="shared" ref="L2564:L2627" si="443">ABS(B2564-B2563)</f>
        <v>13.3099999999999</v>
      </c>
      <c r="M2564">
        <f t="shared" si="438"/>
        <v>9.04962262735436</v>
      </c>
    </row>
    <row r="2565" spans="1:13">
      <c r="A2565" s="1">
        <v>39853</v>
      </c>
      <c r="B2565">
        <v>668.83</v>
      </c>
      <c r="C2565">
        <f t="shared" si="441"/>
        <v>0</v>
      </c>
      <c r="D2565">
        <f t="shared" si="442"/>
        <v>0.549999999999955</v>
      </c>
      <c r="E2565">
        <f t="shared" si="436"/>
        <v>4.35777100834282</v>
      </c>
      <c r="F2565">
        <f t="shared" si="437"/>
        <v>4.08473571705765</v>
      </c>
      <c r="G2565">
        <f t="shared" si="434"/>
        <v>1.06684282905868</v>
      </c>
      <c r="H2565">
        <f t="shared" si="435"/>
        <v>51.6170273839623</v>
      </c>
      <c r="I2565">
        <f t="shared" si="433"/>
        <v>652.007440052093</v>
      </c>
      <c r="J2565">
        <f t="shared" si="440"/>
        <v>663.918513135321</v>
      </c>
      <c r="K2565">
        <f t="shared" si="439"/>
        <v>-11.9110730832278</v>
      </c>
      <c r="L2565">
        <f t="shared" si="443"/>
        <v>0.549999999999955</v>
      </c>
      <c r="M2565">
        <f t="shared" si="438"/>
        <v>8.44250672540048</v>
      </c>
    </row>
    <row r="2566" spans="1:13">
      <c r="A2566" s="1">
        <v>39854</v>
      </c>
      <c r="B2566">
        <v>665.16</v>
      </c>
      <c r="C2566">
        <f t="shared" si="441"/>
        <v>0</v>
      </c>
      <c r="D2566">
        <f t="shared" si="442"/>
        <v>3.67000000000007</v>
      </c>
      <c r="E2566">
        <f t="shared" si="436"/>
        <v>4.04650165060405</v>
      </c>
      <c r="F2566">
        <f t="shared" si="437"/>
        <v>4.05511173726783</v>
      </c>
      <c r="G2566">
        <f t="shared" si="434"/>
        <v>0.997876732573199</v>
      </c>
      <c r="H2566">
        <f t="shared" si="435"/>
        <v>49.9468619011327</v>
      </c>
      <c r="I2566">
        <f t="shared" si="433"/>
        <v>654.030303772081</v>
      </c>
      <c r="J2566">
        <f t="shared" si="440"/>
        <v>664.010507311994</v>
      </c>
      <c r="K2566">
        <f t="shared" si="439"/>
        <v>-9.98020353991262</v>
      </c>
      <c r="L2566">
        <f t="shared" si="443"/>
        <v>3.67000000000007</v>
      </c>
      <c r="M2566">
        <f t="shared" si="438"/>
        <v>8.10161338787188</v>
      </c>
    </row>
    <row r="2567" spans="1:13">
      <c r="A2567" s="1">
        <v>39855</v>
      </c>
      <c r="B2567">
        <v>663.53</v>
      </c>
      <c r="C2567">
        <f t="shared" si="441"/>
        <v>0</v>
      </c>
      <c r="D2567">
        <f t="shared" si="442"/>
        <v>1.63</v>
      </c>
      <c r="E2567">
        <f t="shared" si="436"/>
        <v>3.75746581841804</v>
      </c>
      <c r="F2567">
        <f t="shared" si="437"/>
        <v>3.88188947032012</v>
      </c>
      <c r="G2567">
        <f t="shared" si="434"/>
        <v>0.967947657228937</v>
      </c>
      <c r="H2567">
        <f t="shared" si="435"/>
        <v>49.1856403636214</v>
      </c>
      <c r="I2567">
        <f t="shared" si="433"/>
        <v>655.491357051935</v>
      </c>
      <c r="J2567">
        <f t="shared" si="440"/>
        <v>663.974901720175</v>
      </c>
      <c r="K2567">
        <f t="shared" si="439"/>
        <v>-8.48354466823992</v>
      </c>
      <c r="L2567">
        <f t="shared" si="443"/>
        <v>1.63</v>
      </c>
      <c r="M2567">
        <f t="shared" si="438"/>
        <v>7.63935528873817</v>
      </c>
    </row>
    <row r="2568" spans="1:13">
      <c r="A2568" s="1">
        <v>39856</v>
      </c>
      <c r="B2568">
        <v>671.5</v>
      </c>
      <c r="C2568">
        <f t="shared" si="441"/>
        <v>7.97000000000003</v>
      </c>
      <c r="D2568">
        <f t="shared" si="442"/>
        <v>0</v>
      </c>
      <c r="E2568">
        <f t="shared" si="436"/>
        <v>4.05836111710247</v>
      </c>
      <c r="F2568">
        <f t="shared" si="437"/>
        <v>3.60461165101154</v>
      </c>
      <c r="G2568">
        <f t="shared" si="434"/>
        <v>1.12588026395675</v>
      </c>
      <c r="H2568">
        <f t="shared" si="435"/>
        <v>52.9606621334934</v>
      </c>
      <c r="I2568">
        <f t="shared" si="433"/>
        <v>657.953486337347</v>
      </c>
      <c r="J2568">
        <f t="shared" si="440"/>
        <v>664.53251150271</v>
      </c>
      <c r="K2568">
        <f t="shared" si="439"/>
        <v>-6.57902516536251</v>
      </c>
      <c r="L2568">
        <f t="shared" si="443"/>
        <v>7.97000000000003</v>
      </c>
      <c r="M2568">
        <f t="shared" si="438"/>
        <v>7.66297276811402</v>
      </c>
    </row>
    <row r="2569" spans="1:13">
      <c r="A2569" s="1">
        <v>39859</v>
      </c>
      <c r="B2569">
        <v>669.76</v>
      </c>
      <c r="C2569">
        <f t="shared" si="441"/>
        <v>0</v>
      </c>
      <c r="D2569">
        <f t="shared" si="442"/>
        <v>1.74000000000001</v>
      </c>
      <c r="E2569">
        <f t="shared" si="436"/>
        <v>3.76847818016658</v>
      </c>
      <c r="F2569">
        <f t="shared" si="437"/>
        <v>3.47142510451072</v>
      </c>
      <c r="G2569">
        <f t="shared" si="434"/>
        <v>1.08557093029888</v>
      </c>
      <c r="H2569">
        <f t="shared" si="435"/>
        <v>52.0514989218471</v>
      </c>
      <c r="I2569">
        <f t="shared" si="433"/>
        <v>659.769328138663</v>
      </c>
      <c r="J2569">
        <f t="shared" si="440"/>
        <v>664.919868400359</v>
      </c>
      <c r="K2569">
        <f t="shared" si="439"/>
        <v>-5.15054026169571</v>
      </c>
      <c r="L2569">
        <f t="shared" si="443"/>
        <v>1.74000000000001</v>
      </c>
      <c r="M2569">
        <f t="shared" si="438"/>
        <v>7.2399032846773</v>
      </c>
    </row>
    <row r="2570" spans="1:13">
      <c r="A2570" s="1">
        <v>39860</v>
      </c>
      <c r="B2570">
        <v>673.52</v>
      </c>
      <c r="C2570">
        <f t="shared" si="441"/>
        <v>3.75999999999999</v>
      </c>
      <c r="D2570">
        <f t="shared" si="442"/>
        <v>0</v>
      </c>
      <c r="E2570">
        <f t="shared" si="436"/>
        <v>3.76787259586897</v>
      </c>
      <c r="F2570">
        <f t="shared" si="437"/>
        <v>3.22346616847424</v>
      </c>
      <c r="G2570">
        <f t="shared" si="434"/>
        <v>1.16888851904793</v>
      </c>
      <c r="H2570">
        <f t="shared" si="435"/>
        <v>53.8934347608163</v>
      </c>
      <c r="I2570">
        <f t="shared" si="433"/>
        <v>661.884181470937</v>
      </c>
      <c r="J2570">
        <f t="shared" si="440"/>
        <v>665.557138151892</v>
      </c>
      <c r="K2570">
        <f t="shared" si="439"/>
        <v>-3.67295668095562</v>
      </c>
      <c r="L2570">
        <f t="shared" si="443"/>
        <v>3.75999999999999</v>
      </c>
      <c r="M2570">
        <f t="shared" si="438"/>
        <v>6.99133876434321</v>
      </c>
    </row>
    <row r="2571" spans="1:13">
      <c r="A2571" s="1">
        <v>39861</v>
      </c>
      <c r="B2571">
        <v>690.26</v>
      </c>
      <c r="C2571">
        <f t="shared" si="441"/>
        <v>16.74</v>
      </c>
      <c r="D2571">
        <f t="shared" si="442"/>
        <v>0</v>
      </c>
      <c r="E2571">
        <f t="shared" si="436"/>
        <v>4.69445312473547</v>
      </c>
      <c r="F2571">
        <f t="shared" si="437"/>
        <v>2.99321858501179</v>
      </c>
      <c r="G2571">
        <f t="shared" si="434"/>
        <v>1.56836294824655</v>
      </c>
      <c r="H2571">
        <f t="shared" si="435"/>
        <v>61.0646929522671</v>
      </c>
      <c r="I2571">
        <f t="shared" si="433"/>
        <v>666.248382360707</v>
      </c>
      <c r="J2571">
        <f t="shared" si="440"/>
        <v>667.387620214837</v>
      </c>
      <c r="K2571">
        <f t="shared" si="439"/>
        <v>-1.13923785413056</v>
      </c>
      <c r="L2571">
        <f t="shared" si="443"/>
        <v>16.74</v>
      </c>
      <c r="M2571">
        <f t="shared" si="438"/>
        <v>7.68767170974727</v>
      </c>
    </row>
    <row r="2572" spans="1:13">
      <c r="A2572" s="1">
        <v>39863</v>
      </c>
      <c r="B2572">
        <v>699.6</v>
      </c>
      <c r="C2572">
        <f t="shared" si="441"/>
        <v>9.34000000000003</v>
      </c>
      <c r="D2572">
        <f t="shared" si="442"/>
        <v>0</v>
      </c>
      <c r="E2572">
        <f t="shared" si="436"/>
        <v>5.02627790154008</v>
      </c>
      <c r="F2572">
        <f t="shared" si="437"/>
        <v>2.77941725751095</v>
      </c>
      <c r="G2572">
        <f t="shared" si="434"/>
        <v>1.80839270820433</v>
      </c>
      <c r="H2572">
        <f t="shared" si="435"/>
        <v>64.3924442233937</v>
      </c>
      <c r="I2572">
        <f t="shared" si="433"/>
        <v>671.37786115363</v>
      </c>
      <c r="J2572">
        <f t="shared" si="440"/>
        <v>669.774557556918</v>
      </c>
      <c r="K2572">
        <f t="shared" si="439"/>
        <v>1.60330359671207</v>
      </c>
      <c r="L2572">
        <f t="shared" si="443"/>
        <v>9.34000000000003</v>
      </c>
      <c r="M2572">
        <f t="shared" si="438"/>
        <v>7.80569515905103</v>
      </c>
    </row>
    <row r="2573" spans="1:13">
      <c r="A2573" s="1">
        <v>39866</v>
      </c>
      <c r="B2573">
        <v>704.1</v>
      </c>
      <c r="C2573">
        <f t="shared" si="441"/>
        <v>4.5</v>
      </c>
      <c r="D2573">
        <f t="shared" si="442"/>
        <v>0</v>
      </c>
      <c r="E2573">
        <f t="shared" si="436"/>
        <v>4.98868662285865</v>
      </c>
      <c r="F2573">
        <f t="shared" si="437"/>
        <v>2.58088745340303</v>
      </c>
      <c r="G2573">
        <f t="shared" si="434"/>
        <v>1.9329345866209</v>
      </c>
      <c r="H2573">
        <f t="shared" si="435"/>
        <v>65.9044560843028</v>
      </c>
      <c r="I2573">
        <f t="shared" si="433"/>
        <v>676.410526108202</v>
      </c>
      <c r="J2573">
        <f t="shared" si="440"/>
        <v>672.31807284195</v>
      </c>
      <c r="K2573">
        <f t="shared" si="439"/>
        <v>4.09245326625137</v>
      </c>
      <c r="L2573">
        <f t="shared" si="443"/>
        <v>4.5</v>
      </c>
      <c r="M2573">
        <f t="shared" si="438"/>
        <v>7.56957407626167</v>
      </c>
    </row>
    <row r="2574" spans="1:13">
      <c r="A2574" s="1">
        <v>39868</v>
      </c>
      <c r="B2574">
        <v>694.33</v>
      </c>
      <c r="C2574">
        <f t="shared" si="441"/>
        <v>0</v>
      </c>
      <c r="D2574">
        <f t="shared" si="442"/>
        <v>9.76999999999998</v>
      </c>
      <c r="E2574">
        <f t="shared" si="436"/>
        <v>4.63235186408303</v>
      </c>
      <c r="F2574">
        <f t="shared" si="437"/>
        <v>3.09439549244567</v>
      </c>
      <c r="G2574">
        <f t="shared" si="434"/>
        <v>1.49701351213572</v>
      </c>
      <c r="H2574">
        <f t="shared" si="435"/>
        <v>59.9521590435972</v>
      </c>
      <c r="I2574">
        <f t="shared" si="433"/>
        <v>679.16654119276</v>
      </c>
      <c r="J2574">
        <f t="shared" si="440"/>
        <v>673.949156644362</v>
      </c>
      <c r="K2574">
        <f t="shared" si="439"/>
        <v>5.21738454839851</v>
      </c>
      <c r="L2574">
        <f t="shared" si="443"/>
        <v>9.76999999999998</v>
      </c>
      <c r="M2574">
        <f t="shared" si="438"/>
        <v>7.7267473565287</v>
      </c>
    </row>
    <row r="2575" spans="1:13">
      <c r="A2575" s="1">
        <v>39870</v>
      </c>
      <c r="B2575">
        <v>677.35</v>
      </c>
      <c r="C2575">
        <f t="shared" si="441"/>
        <v>0</v>
      </c>
      <c r="D2575">
        <f t="shared" si="442"/>
        <v>16.98</v>
      </c>
      <c r="E2575">
        <f t="shared" si="436"/>
        <v>4.3014695880771</v>
      </c>
      <c r="F2575">
        <f t="shared" si="437"/>
        <v>4.08622438584241</v>
      </c>
      <c r="G2575">
        <f t="shared" si="434"/>
        <v>1.05267581559653</v>
      </c>
      <c r="H2575">
        <f t="shared" si="435"/>
        <v>51.283101189099</v>
      </c>
      <c r="I2575">
        <f t="shared" ref="I2575:I2638" si="444">(B2575*0.1538)+(I2574*0.8462)</f>
        <v>678.887157157314</v>
      </c>
      <c r="J2575">
        <f t="shared" si="440"/>
        <v>674.201159137014</v>
      </c>
      <c r="K2575">
        <f t="shared" si="439"/>
        <v>4.68599802029917</v>
      </c>
      <c r="L2575">
        <f t="shared" si="443"/>
        <v>16.98</v>
      </c>
      <c r="M2575">
        <f t="shared" si="438"/>
        <v>8.38769397391951</v>
      </c>
    </row>
    <row r="2576" spans="1:13">
      <c r="A2576" s="1">
        <v>39873</v>
      </c>
      <c r="B2576">
        <v>676.3</v>
      </c>
      <c r="C2576">
        <f t="shared" si="441"/>
        <v>0</v>
      </c>
      <c r="D2576">
        <f t="shared" si="442"/>
        <v>1.05000000000007</v>
      </c>
      <c r="E2576">
        <f t="shared" si="436"/>
        <v>3.99422176035731</v>
      </c>
      <c r="F2576">
        <f t="shared" si="437"/>
        <v>3.8693512154251</v>
      </c>
      <c r="G2576">
        <f t="shared" ref="G2576:G2639" si="445">E2576/F2576</f>
        <v>1.03227170085631</v>
      </c>
      <c r="H2576">
        <f t="shared" ref="H2576:H2639" si="446">100-(100/(1+G2576))</f>
        <v>50.7939809633406</v>
      </c>
      <c r="I2576">
        <f t="shared" si="444"/>
        <v>678.489252386519</v>
      </c>
      <c r="J2576">
        <f t="shared" si="440"/>
        <v>674.356683244962</v>
      </c>
      <c r="K2576">
        <f t="shared" si="439"/>
        <v>4.13256914155716</v>
      </c>
      <c r="L2576">
        <f t="shared" si="443"/>
        <v>1.05000000000007</v>
      </c>
      <c r="M2576">
        <f t="shared" si="438"/>
        <v>7.8635729757824</v>
      </c>
    </row>
    <row r="2577" spans="1:13">
      <c r="A2577" s="1">
        <v>39874</v>
      </c>
      <c r="B2577">
        <v>673.7</v>
      </c>
      <c r="C2577">
        <f t="shared" si="441"/>
        <v>0</v>
      </c>
      <c r="D2577">
        <f t="shared" si="442"/>
        <v>2.59999999999991</v>
      </c>
      <c r="E2577">
        <f t="shared" ref="E2577:E2640" si="447">((E2576*13)+C2577)/14</f>
        <v>3.70892020604607</v>
      </c>
      <c r="F2577">
        <f t="shared" ref="F2577:F2640" si="448">((F2576*13)+D2577)/14</f>
        <v>3.77868327146615</v>
      </c>
      <c r="G2577">
        <f t="shared" si="445"/>
        <v>0.98153773142436</v>
      </c>
      <c r="H2577">
        <f t="shared" si="446"/>
        <v>49.5341428961242</v>
      </c>
      <c r="I2577">
        <f t="shared" si="444"/>
        <v>677.752665369472</v>
      </c>
      <c r="J2577">
        <f t="shared" si="440"/>
        <v>674.30802301651</v>
      </c>
      <c r="K2577">
        <f t="shared" si="439"/>
        <v>3.44464235296221</v>
      </c>
      <c r="L2577">
        <f t="shared" si="443"/>
        <v>2.59999999999991</v>
      </c>
      <c r="M2577">
        <f t="shared" ref="M2577:M2640" si="449">((M2576*13)+L2577)/14</f>
        <v>7.48760347751222</v>
      </c>
    </row>
    <row r="2578" spans="1:13">
      <c r="A2578" s="1">
        <v>39875</v>
      </c>
      <c r="B2578">
        <v>675.77</v>
      </c>
      <c r="C2578">
        <f t="shared" si="441"/>
        <v>2.06999999999994</v>
      </c>
      <c r="D2578">
        <f t="shared" si="442"/>
        <v>0</v>
      </c>
      <c r="E2578">
        <f t="shared" si="447"/>
        <v>3.59185447704277</v>
      </c>
      <c r="F2578">
        <f t="shared" si="448"/>
        <v>3.50877732350429</v>
      </c>
      <c r="G2578">
        <f t="shared" si="445"/>
        <v>1.02367695236229</v>
      </c>
      <c r="H2578">
        <f t="shared" si="446"/>
        <v>50.5849983203754</v>
      </c>
      <c r="I2578">
        <f t="shared" si="444"/>
        <v>677.447731435647</v>
      </c>
      <c r="J2578">
        <f t="shared" si="440"/>
        <v>674.416355510986</v>
      </c>
      <c r="K2578">
        <f t="shared" si="439"/>
        <v>3.03137592466078</v>
      </c>
      <c r="L2578">
        <f t="shared" si="443"/>
        <v>2.06999999999994</v>
      </c>
      <c r="M2578">
        <f t="shared" si="449"/>
        <v>7.10063180054706</v>
      </c>
    </row>
    <row r="2579" spans="1:13">
      <c r="A2579" s="1">
        <v>39876</v>
      </c>
      <c r="B2579">
        <v>672.99</v>
      </c>
      <c r="C2579">
        <f t="shared" si="441"/>
        <v>0</v>
      </c>
      <c r="D2579">
        <f t="shared" si="442"/>
        <v>2.77999999999997</v>
      </c>
      <c r="E2579">
        <f t="shared" si="447"/>
        <v>3.33529344296829</v>
      </c>
      <c r="F2579">
        <f t="shared" si="448"/>
        <v>3.45672180039684</v>
      </c>
      <c r="G2579">
        <f t="shared" si="445"/>
        <v>0.96487181658223</v>
      </c>
      <c r="H2579">
        <f t="shared" si="446"/>
        <v>49.1060947813157</v>
      </c>
      <c r="I2579">
        <f t="shared" si="444"/>
        <v>676.762132340845</v>
      </c>
      <c r="J2579">
        <f t="shared" si="440"/>
        <v>674.310662567622</v>
      </c>
      <c r="K2579">
        <f t="shared" si="439"/>
        <v>2.45146977322236</v>
      </c>
      <c r="L2579">
        <f t="shared" si="443"/>
        <v>2.77999999999997</v>
      </c>
      <c r="M2579">
        <f t="shared" si="449"/>
        <v>6.79201524336513</v>
      </c>
    </row>
    <row r="2580" spans="1:13">
      <c r="A2580" s="1">
        <v>39877</v>
      </c>
      <c r="B2580">
        <v>670.68</v>
      </c>
      <c r="C2580">
        <f t="shared" si="441"/>
        <v>0</v>
      </c>
      <c r="D2580">
        <f t="shared" si="442"/>
        <v>2.31000000000006</v>
      </c>
      <c r="E2580">
        <f t="shared" si="447"/>
        <v>3.09705819704198</v>
      </c>
      <c r="F2580">
        <f t="shared" si="448"/>
        <v>3.37481310036849</v>
      </c>
      <c r="G2580">
        <f t="shared" si="445"/>
        <v>0.917697693156346</v>
      </c>
      <c r="H2580">
        <f t="shared" si="446"/>
        <v>47.8541376167535</v>
      </c>
      <c r="I2580">
        <f t="shared" si="444"/>
        <v>675.826700386823</v>
      </c>
      <c r="J2580">
        <f t="shared" si="440"/>
        <v>674.041630471361</v>
      </c>
      <c r="K2580">
        <f t="shared" si="439"/>
        <v>1.78506991546124</v>
      </c>
      <c r="L2580">
        <f t="shared" si="443"/>
        <v>2.31000000000006</v>
      </c>
      <c r="M2580">
        <f t="shared" si="449"/>
        <v>6.47187129741048</v>
      </c>
    </row>
    <row r="2581" spans="1:13">
      <c r="A2581" s="1">
        <v>39880</v>
      </c>
      <c r="B2581">
        <v>671.35</v>
      </c>
      <c r="C2581">
        <f t="shared" si="441"/>
        <v>0.670000000000073</v>
      </c>
      <c r="D2581">
        <f t="shared" si="442"/>
        <v>0</v>
      </c>
      <c r="E2581">
        <f t="shared" si="447"/>
        <v>2.92369689725328</v>
      </c>
      <c r="F2581">
        <f t="shared" si="448"/>
        <v>3.13375502177075</v>
      </c>
      <c r="G2581">
        <f t="shared" si="445"/>
        <v>0.932969194127123</v>
      </c>
      <c r="H2581">
        <f t="shared" si="446"/>
        <v>48.2661181027474</v>
      </c>
      <c r="I2581">
        <f t="shared" si="444"/>
        <v>675.138183867329</v>
      </c>
      <c r="J2581">
        <f t="shared" si="440"/>
        <v>673.842180653434</v>
      </c>
      <c r="K2581">
        <f t="shared" si="439"/>
        <v>1.29600321389591</v>
      </c>
      <c r="L2581">
        <f t="shared" si="443"/>
        <v>0.670000000000073</v>
      </c>
      <c r="M2581">
        <f t="shared" si="449"/>
        <v>6.05745191902402</v>
      </c>
    </row>
    <row r="2582" spans="1:13">
      <c r="A2582" s="1">
        <v>39881</v>
      </c>
      <c r="B2582">
        <v>671.44</v>
      </c>
      <c r="C2582">
        <f t="shared" si="441"/>
        <v>0.0900000000000318</v>
      </c>
      <c r="D2582">
        <f t="shared" si="442"/>
        <v>0</v>
      </c>
      <c r="E2582">
        <f t="shared" si="447"/>
        <v>2.7212899760209</v>
      </c>
      <c r="F2582">
        <f t="shared" si="448"/>
        <v>2.90991537735855</v>
      </c>
      <c r="G2582">
        <f t="shared" si="445"/>
        <v>0.935178389445513</v>
      </c>
      <c r="H2582">
        <f t="shared" si="446"/>
        <v>48.325177386539</v>
      </c>
      <c r="I2582">
        <f t="shared" si="444"/>
        <v>674.569403188534</v>
      </c>
      <c r="J2582">
        <f t="shared" si="440"/>
        <v>673.664179067014</v>
      </c>
      <c r="K2582">
        <f t="shared" si="439"/>
        <v>0.905224121520064</v>
      </c>
      <c r="L2582">
        <f t="shared" si="443"/>
        <v>0.0900000000000318</v>
      </c>
      <c r="M2582">
        <f t="shared" si="449"/>
        <v>5.63120535337945</v>
      </c>
    </row>
    <row r="2583" spans="1:13">
      <c r="A2583" s="1">
        <v>39883</v>
      </c>
      <c r="B2583">
        <v>670.23</v>
      </c>
      <c r="C2583">
        <f t="shared" si="441"/>
        <v>0</v>
      </c>
      <c r="D2583">
        <f t="shared" si="442"/>
        <v>1.21000000000004</v>
      </c>
      <c r="E2583">
        <f t="shared" si="447"/>
        <v>2.52691212059084</v>
      </c>
      <c r="F2583">
        <f t="shared" si="448"/>
        <v>2.78849285040437</v>
      </c>
      <c r="G2583">
        <f t="shared" si="445"/>
        <v>0.906192791645279</v>
      </c>
      <c r="H2583">
        <f t="shared" si="446"/>
        <v>47.5394092149054</v>
      </c>
      <c r="I2583">
        <f t="shared" si="444"/>
        <v>673.902002978137</v>
      </c>
      <c r="J2583">
        <f t="shared" si="440"/>
        <v>673.409706398148</v>
      </c>
      <c r="K2583">
        <f t="shared" si="439"/>
        <v>0.492296579989215</v>
      </c>
      <c r="L2583">
        <f t="shared" si="443"/>
        <v>1.21000000000004</v>
      </c>
      <c r="M2583">
        <f t="shared" si="449"/>
        <v>5.31540497099521</v>
      </c>
    </row>
    <row r="2584" spans="1:13">
      <c r="A2584" s="1">
        <v>39884</v>
      </c>
      <c r="B2584">
        <v>667.2</v>
      </c>
      <c r="C2584">
        <f t="shared" si="441"/>
        <v>0</v>
      </c>
      <c r="D2584">
        <f t="shared" si="442"/>
        <v>3.02999999999997</v>
      </c>
      <c r="E2584">
        <f t="shared" si="447"/>
        <v>2.34641839769149</v>
      </c>
      <c r="F2584">
        <f t="shared" si="448"/>
        <v>2.80574336108977</v>
      </c>
      <c r="G2584">
        <f t="shared" si="445"/>
        <v>0.836291169831059</v>
      </c>
      <c r="H2584">
        <f t="shared" si="446"/>
        <v>45.5424054513097</v>
      </c>
      <c r="I2584">
        <f t="shared" si="444"/>
        <v>672.8712349201</v>
      </c>
      <c r="J2584">
        <f t="shared" si="440"/>
        <v>672.949567154045</v>
      </c>
      <c r="K2584">
        <f t="shared" si="439"/>
        <v>-0.0783322339455026</v>
      </c>
      <c r="L2584">
        <f t="shared" si="443"/>
        <v>3.02999999999997</v>
      </c>
      <c r="M2584">
        <f t="shared" si="449"/>
        <v>5.15216175878126</v>
      </c>
    </row>
    <row r="2585" spans="1:13">
      <c r="A2585" s="1">
        <v>39887</v>
      </c>
      <c r="B2585">
        <v>669.23</v>
      </c>
      <c r="C2585">
        <f t="shared" si="441"/>
        <v>2.02999999999997</v>
      </c>
      <c r="D2585">
        <f t="shared" si="442"/>
        <v>0</v>
      </c>
      <c r="E2585">
        <f t="shared" si="447"/>
        <v>2.32381708357067</v>
      </c>
      <c r="F2585">
        <f t="shared" si="448"/>
        <v>2.60533312101193</v>
      </c>
      <c r="G2585">
        <f t="shared" si="445"/>
        <v>0.891946240896858</v>
      </c>
      <c r="H2585">
        <f t="shared" si="446"/>
        <v>47.1443755438865</v>
      </c>
      <c r="I2585">
        <f t="shared" si="444"/>
        <v>672.311212989388</v>
      </c>
      <c r="J2585">
        <f t="shared" si="440"/>
        <v>672.673947227931</v>
      </c>
      <c r="K2585">
        <f t="shared" si="439"/>
        <v>-0.362734238542203</v>
      </c>
      <c r="L2585">
        <f t="shared" si="443"/>
        <v>2.02999999999997</v>
      </c>
      <c r="M2585">
        <f t="shared" si="449"/>
        <v>4.9291502045826</v>
      </c>
    </row>
    <row r="2586" spans="1:13">
      <c r="A2586" s="1">
        <v>39888</v>
      </c>
      <c r="B2586">
        <v>670.87</v>
      </c>
      <c r="C2586">
        <f t="shared" si="441"/>
        <v>1.63999999999999</v>
      </c>
      <c r="D2586">
        <f t="shared" si="442"/>
        <v>0</v>
      </c>
      <c r="E2586">
        <f t="shared" si="447"/>
        <v>2.27497300617276</v>
      </c>
      <c r="F2586">
        <f t="shared" si="448"/>
        <v>2.41923789808251</v>
      </c>
      <c r="G2586">
        <f t="shared" si="445"/>
        <v>0.940367628985935</v>
      </c>
      <c r="H2586">
        <f t="shared" si="446"/>
        <v>48.4633744110329</v>
      </c>
      <c r="I2586">
        <f t="shared" si="444"/>
        <v>672.08955443162</v>
      </c>
      <c r="J2586">
        <f t="shared" si="440"/>
        <v>672.540274738341</v>
      </c>
      <c r="K2586">
        <f t="shared" si="439"/>
        <v>-0.450720306720541</v>
      </c>
      <c r="L2586">
        <f t="shared" si="443"/>
        <v>1.63999999999999</v>
      </c>
      <c r="M2586">
        <f t="shared" si="449"/>
        <v>4.69421090425527</v>
      </c>
    </row>
    <row r="2587" spans="1:13">
      <c r="A2587" s="1">
        <v>39889</v>
      </c>
      <c r="B2587">
        <v>667.66</v>
      </c>
      <c r="C2587">
        <f t="shared" si="441"/>
        <v>0</v>
      </c>
      <c r="D2587">
        <f t="shared" si="442"/>
        <v>3.21000000000004</v>
      </c>
      <c r="E2587">
        <f t="shared" si="447"/>
        <v>2.11247493430328</v>
      </c>
      <c r="F2587">
        <f t="shared" si="448"/>
        <v>2.47572090536233</v>
      </c>
      <c r="G2587">
        <f t="shared" si="445"/>
        <v>0.853276687904412</v>
      </c>
      <c r="H2587">
        <f t="shared" si="446"/>
        <v>46.0415162761936</v>
      </c>
      <c r="I2587">
        <f t="shared" si="444"/>
        <v>671.408288960037</v>
      </c>
      <c r="J2587">
        <f t="shared" si="440"/>
        <v>672.17864638023</v>
      </c>
      <c r="K2587">
        <f t="shared" si="439"/>
        <v>-0.770357420192795</v>
      </c>
      <c r="L2587">
        <f t="shared" si="443"/>
        <v>3.21000000000004</v>
      </c>
      <c r="M2587">
        <f t="shared" si="449"/>
        <v>4.58819583966561</v>
      </c>
    </row>
    <row r="2588" spans="1:13">
      <c r="A2588" s="1">
        <v>39890</v>
      </c>
      <c r="B2588">
        <v>667.13</v>
      </c>
      <c r="C2588">
        <f t="shared" si="441"/>
        <v>0</v>
      </c>
      <c r="D2588">
        <f t="shared" si="442"/>
        <v>0.529999999999973</v>
      </c>
      <c r="E2588">
        <f t="shared" si="447"/>
        <v>1.96158386756733</v>
      </c>
      <c r="F2588">
        <f t="shared" si="448"/>
        <v>2.33674084069359</v>
      </c>
      <c r="G2588">
        <f t="shared" si="445"/>
        <v>0.839452896704238</v>
      </c>
      <c r="H2588">
        <f t="shared" si="446"/>
        <v>45.6360093921564</v>
      </c>
      <c r="I2588">
        <f t="shared" si="444"/>
        <v>670.750288117983</v>
      </c>
      <c r="J2588">
        <f t="shared" si="440"/>
        <v>671.804541683455</v>
      </c>
      <c r="K2588">
        <f t="shared" ref="K2588:K2651" si="450">I2588-J2588</f>
        <v>-1.05425356547153</v>
      </c>
      <c r="L2588">
        <f t="shared" si="443"/>
        <v>0.529999999999973</v>
      </c>
      <c r="M2588">
        <f t="shared" si="449"/>
        <v>4.29832470826092</v>
      </c>
    </row>
    <row r="2589" spans="1:13">
      <c r="A2589" s="1">
        <v>39891</v>
      </c>
      <c r="B2589">
        <v>666.59</v>
      </c>
      <c r="C2589">
        <f t="shared" si="441"/>
        <v>0</v>
      </c>
      <c r="D2589">
        <f t="shared" si="442"/>
        <v>0.539999999999964</v>
      </c>
      <c r="E2589">
        <f t="shared" si="447"/>
        <v>1.82147073416966</v>
      </c>
      <c r="F2589">
        <f t="shared" si="448"/>
        <v>2.20840220921547</v>
      </c>
      <c r="G2589">
        <f t="shared" si="445"/>
        <v>0.824791211749754</v>
      </c>
      <c r="H2589">
        <f t="shared" si="446"/>
        <v>45.1992099939411</v>
      </c>
      <c r="I2589">
        <f t="shared" si="444"/>
        <v>670.110435805437</v>
      </c>
      <c r="J2589">
        <f t="shared" ref="J2589:J2652" si="451">(B2589*0.0741)+(J2588*0.9259)</f>
        <v>671.418144144711</v>
      </c>
      <c r="K2589">
        <f t="shared" si="450"/>
        <v>-1.3077083392734</v>
      </c>
      <c r="L2589">
        <f t="shared" si="443"/>
        <v>0.539999999999964</v>
      </c>
      <c r="M2589">
        <f t="shared" si="449"/>
        <v>4.02987294338514</v>
      </c>
    </row>
    <row r="2590" spans="1:13">
      <c r="A2590" s="1">
        <v>39894</v>
      </c>
      <c r="B2590">
        <v>683.5</v>
      </c>
      <c r="C2590">
        <f t="shared" si="441"/>
        <v>16.91</v>
      </c>
      <c r="D2590">
        <f t="shared" si="442"/>
        <v>0</v>
      </c>
      <c r="E2590">
        <f t="shared" si="447"/>
        <v>2.89922282458612</v>
      </c>
      <c r="F2590">
        <f t="shared" si="448"/>
        <v>2.05065919427151</v>
      </c>
      <c r="G2590">
        <f t="shared" si="445"/>
        <v>1.41380041729267</v>
      </c>
      <c r="H2590">
        <f t="shared" si="446"/>
        <v>58.5715541005</v>
      </c>
      <c r="I2590">
        <f t="shared" si="444"/>
        <v>672.169750778561</v>
      </c>
      <c r="J2590">
        <f t="shared" si="451"/>
        <v>672.313409663588</v>
      </c>
      <c r="K2590">
        <f t="shared" si="450"/>
        <v>-0.143658885026525</v>
      </c>
      <c r="L2590">
        <f t="shared" si="443"/>
        <v>16.91</v>
      </c>
      <c r="M2590">
        <f t="shared" si="449"/>
        <v>4.94988201885763</v>
      </c>
    </row>
    <row r="2591" spans="1:13">
      <c r="A2591" s="1">
        <v>39895</v>
      </c>
      <c r="B2591">
        <v>676.31</v>
      </c>
      <c r="C2591">
        <f t="shared" si="441"/>
        <v>0</v>
      </c>
      <c r="D2591">
        <f t="shared" si="442"/>
        <v>7.19000000000005</v>
      </c>
      <c r="E2591">
        <f t="shared" si="447"/>
        <v>2.69213547997282</v>
      </c>
      <c r="F2591">
        <f t="shared" si="448"/>
        <v>2.41775496610926</v>
      </c>
      <c r="G2591">
        <f t="shared" si="445"/>
        <v>1.11348565826962</v>
      </c>
      <c r="H2591">
        <f t="shared" si="446"/>
        <v>52.684798399875</v>
      </c>
      <c r="I2591">
        <f t="shared" si="444"/>
        <v>672.806521108818</v>
      </c>
      <c r="J2591">
        <f t="shared" si="451"/>
        <v>672.609557007516</v>
      </c>
      <c r="K2591">
        <f t="shared" si="450"/>
        <v>0.196964101302683</v>
      </c>
      <c r="L2591">
        <f t="shared" si="443"/>
        <v>7.19000000000005</v>
      </c>
      <c r="M2591">
        <f t="shared" si="449"/>
        <v>5.10989044608209</v>
      </c>
    </row>
    <row r="2592" spans="1:13">
      <c r="A2592" s="1">
        <v>39896</v>
      </c>
      <c r="B2592">
        <v>678</v>
      </c>
      <c r="C2592">
        <f t="shared" si="441"/>
        <v>1.69000000000005</v>
      </c>
      <c r="D2592">
        <f t="shared" si="442"/>
        <v>0</v>
      </c>
      <c r="E2592">
        <f t="shared" si="447"/>
        <v>2.62055437426048</v>
      </c>
      <c r="F2592">
        <f t="shared" si="448"/>
        <v>2.24505818281575</v>
      </c>
      <c r="G2592">
        <f t="shared" si="445"/>
        <v>1.1672545479306</v>
      </c>
      <c r="H2592">
        <f t="shared" si="446"/>
        <v>53.8586733637334</v>
      </c>
      <c r="I2592">
        <f t="shared" si="444"/>
        <v>673.605278162282</v>
      </c>
      <c r="J2592">
        <f t="shared" si="451"/>
        <v>673.008988833259</v>
      </c>
      <c r="K2592">
        <f t="shared" si="450"/>
        <v>0.596289329023193</v>
      </c>
      <c r="L2592">
        <f t="shared" si="443"/>
        <v>1.69000000000005</v>
      </c>
      <c r="M2592">
        <f t="shared" si="449"/>
        <v>4.86561255707623</v>
      </c>
    </row>
    <row r="2593" spans="1:13">
      <c r="A2593" s="1">
        <v>39897</v>
      </c>
      <c r="B2593">
        <v>675.3</v>
      </c>
      <c r="C2593">
        <f t="shared" si="441"/>
        <v>0</v>
      </c>
      <c r="D2593">
        <f t="shared" si="442"/>
        <v>2.70000000000005</v>
      </c>
      <c r="E2593">
        <f t="shared" si="447"/>
        <v>2.43337191895616</v>
      </c>
      <c r="F2593">
        <f t="shared" si="448"/>
        <v>2.27755402690034</v>
      </c>
      <c r="G2593">
        <f t="shared" si="445"/>
        <v>1.06841457555581</v>
      </c>
      <c r="H2593">
        <f t="shared" si="446"/>
        <v>51.6537926285264</v>
      </c>
      <c r="I2593">
        <f t="shared" si="444"/>
        <v>673.865926380923</v>
      </c>
      <c r="J2593">
        <f t="shared" si="451"/>
        <v>673.178752760714</v>
      </c>
      <c r="K2593">
        <f t="shared" si="450"/>
        <v>0.687173620208796</v>
      </c>
      <c r="L2593">
        <f t="shared" si="443"/>
        <v>2.70000000000005</v>
      </c>
      <c r="M2593">
        <f t="shared" si="449"/>
        <v>4.7109259458565</v>
      </c>
    </row>
    <row r="2594" spans="1:13">
      <c r="A2594" s="1">
        <v>39901</v>
      </c>
      <c r="B2594">
        <v>669.74</v>
      </c>
      <c r="C2594">
        <f t="shared" si="441"/>
        <v>0</v>
      </c>
      <c r="D2594">
        <f t="shared" si="442"/>
        <v>5.55999999999995</v>
      </c>
      <c r="E2594">
        <f t="shared" si="447"/>
        <v>2.25955963903072</v>
      </c>
      <c r="F2594">
        <f t="shared" si="448"/>
        <v>2.51201445355031</v>
      </c>
      <c r="G2594">
        <f t="shared" si="445"/>
        <v>0.899501050177961</v>
      </c>
      <c r="H2594">
        <f t="shared" si="446"/>
        <v>47.3545960974167</v>
      </c>
      <c r="I2594">
        <f t="shared" si="444"/>
        <v>673.231358903537</v>
      </c>
      <c r="J2594">
        <f t="shared" si="451"/>
        <v>672.923941181145</v>
      </c>
      <c r="K2594">
        <f t="shared" si="450"/>
        <v>0.307417722391733</v>
      </c>
      <c r="L2594">
        <f t="shared" si="443"/>
        <v>5.55999999999995</v>
      </c>
      <c r="M2594">
        <f t="shared" si="449"/>
        <v>4.77157409258103</v>
      </c>
    </row>
    <row r="2595" spans="1:13">
      <c r="A2595" s="1">
        <v>39902</v>
      </c>
      <c r="B2595">
        <v>665.66</v>
      </c>
      <c r="C2595">
        <f t="shared" si="441"/>
        <v>0</v>
      </c>
      <c r="D2595">
        <f t="shared" si="442"/>
        <v>4.08000000000004</v>
      </c>
      <c r="E2595">
        <f t="shared" si="447"/>
        <v>2.0981625219571</v>
      </c>
      <c r="F2595">
        <f t="shared" si="448"/>
        <v>2.62401342115386</v>
      </c>
      <c r="G2595">
        <f t="shared" si="445"/>
        <v>0.79960052987628</v>
      </c>
      <c r="H2595">
        <f t="shared" si="446"/>
        <v>44.4321123828104</v>
      </c>
      <c r="I2595">
        <f t="shared" si="444"/>
        <v>672.066883904173</v>
      </c>
      <c r="J2595">
        <f t="shared" si="451"/>
        <v>672.385683139622</v>
      </c>
      <c r="K2595">
        <f t="shared" si="450"/>
        <v>-0.318799235449433</v>
      </c>
      <c r="L2595">
        <f t="shared" si="443"/>
        <v>4.08000000000004</v>
      </c>
      <c r="M2595">
        <f t="shared" si="449"/>
        <v>4.72217594311096</v>
      </c>
    </row>
    <row r="2596" spans="1:13">
      <c r="A2596" s="1">
        <v>39903</v>
      </c>
      <c r="B2596">
        <v>664.13</v>
      </c>
      <c r="C2596">
        <f t="shared" si="441"/>
        <v>0</v>
      </c>
      <c r="D2596">
        <f t="shared" si="442"/>
        <v>1.52999999999997</v>
      </c>
      <c r="E2596">
        <f t="shared" si="447"/>
        <v>1.94829377038873</v>
      </c>
      <c r="F2596">
        <f t="shared" si="448"/>
        <v>2.54586960535716</v>
      </c>
      <c r="G2596">
        <f t="shared" si="445"/>
        <v>0.765276338697406</v>
      </c>
      <c r="H2596">
        <f t="shared" si="446"/>
        <v>43.3516454008613</v>
      </c>
      <c r="I2596">
        <f t="shared" si="444"/>
        <v>670.846191159711</v>
      </c>
      <c r="J2596">
        <f t="shared" si="451"/>
        <v>671.773937018976</v>
      </c>
      <c r="K2596">
        <f t="shared" si="450"/>
        <v>-0.927745859265315</v>
      </c>
      <c r="L2596">
        <f t="shared" si="443"/>
        <v>1.52999999999997</v>
      </c>
      <c r="M2596">
        <f t="shared" si="449"/>
        <v>4.49416337574589</v>
      </c>
    </row>
    <row r="2597" spans="1:13">
      <c r="A2597" s="1">
        <v>39904</v>
      </c>
      <c r="B2597">
        <v>665.04</v>
      </c>
      <c r="C2597">
        <f t="shared" si="441"/>
        <v>0.909999999999968</v>
      </c>
      <c r="D2597">
        <f t="shared" si="442"/>
        <v>0</v>
      </c>
      <c r="E2597">
        <f t="shared" si="447"/>
        <v>1.87412992964668</v>
      </c>
      <c r="F2597">
        <f t="shared" si="448"/>
        <v>2.36402177640307</v>
      </c>
      <c r="G2597">
        <f t="shared" si="445"/>
        <v>0.792771855299159</v>
      </c>
      <c r="H2597">
        <f t="shared" si="446"/>
        <v>44.2204540949172</v>
      </c>
      <c r="I2597">
        <f t="shared" si="444"/>
        <v>669.953198959347</v>
      </c>
      <c r="J2597">
        <f t="shared" si="451"/>
        <v>671.27495228587</v>
      </c>
      <c r="K2597">
        <f t="shared" si="450"/>
        <v>-1.32175332652275</v>
      </c>
      <c r="L2597">
        <f t="shared" si="443"/>
        <v>0.909999999999968</v>
      </c>
      <c r="M2597">
        <f t="shared" si="449"/>
        <v>4.23815170604975</v>
      </c>
    </row>
    <row r="2598" spans="1:13">
      <c r="A2598" s="1">
        <v>39905</v>
      </c>
      <c r="B2598">
        <v>661.96</v>
      </c>
      <c r="C2598">
        <f t="shared" si="441"/>
        <v>0</v>
      </c>
      <c r="D2598">
        <f t="shared" si="442"/>
        <v>3.07999999999993</v>
      </c>
      <c r="E2598">
        <f t="shared" si="447"/>
        <v>1.74026350610049</v>
      </c>
      <c r="F2598">
        <f t="shared" si="448"/>
        <v>2.41516307808856</v>
      </c>
      <c r="G2598">
        <f t="shared" si="445"/>
        <v>0.720557349476288</v>
      </c>
      <c r="H2598">
        <f t="shared" si="446"/>
        <v>41.8792985712226</v>
      </c>
      <c r="I2598">
        <f t="shared" si="444"/>
        <v>668.7238449594</v>
      </c>
      <c r="J2598">
        <f t="shared" si="451"/>
        <v>670.584714321487</v>
      </c>
      <c r="K2598">
        <f t="shared" si="450"/>
        <v>-1.86086936208744</v>
      </c>
      <c r="L2598">
        <f t="shared" si="443"/>
        <v>3.07999999999993</v>
      </c>
      <c r="M2598">
        <f t="shared" si="449"/>
        <v>4.15542658418905</v>
      </c>
    </row>
    <row r="2599" spans="1:13">
      <c r="A2599" s="1">
        <v>39908</v>
      </c>
      <c r="B2599">
        <v>664.73</v>
      </c>
      <c r="C2599">
        <f t="shared" si="441"/>
        <v>2.76999999999998</v>
      </c>
      <c r="D2599">
        <f t="shared" si="442"/>
        <v>0</v>
      </c>
      <c r="E2599">
        <f t="shared" si="447"/>
        <v>1.81381611280759</v>
      </c>
      <c r="F2599">
        <f t="shared" si="448"/>
        <v>2.24265142965367</v>
      </c>
      <c r="G2599">
        <f t="shared" si="445"/>
        <v>0.808782001885912</v>
      </c>
      <c r="H2599">
        <f t="shared" si="446"/>
        <v>44.7141778855961</v>
      </c>
      <c r="I2599">
        <f t="shared" si="444"/>
        <v>668.109591604644</v>
      </c>
      <c r="J2599">
        <f t="shared" si="451"/>
        <v>670.150879990265</v>
      </c>
      <c r="K2599">
        <f t="shared" si="450"/>
        <v>-2.04128838562099</v>
      </c>
      <c r="L2599">
        <f t="shared" si="443"/>
        <v>2.76999999999998</v>
      </c>
      <c r="M2599">
        <f t="shared" si="449"/>
        <v>4.05646754246126</v>
      </c>
    </row>
    <row r="2600" spans="1:13">
      <c r="A2600" s="1">
        <v>39909</v>
      </c>
      <c r="B2600">
        <v>663.46</v>
      </c>
      <c r="C2600">
        <f t="shared" si="441"/>
        <v>0</v>
      </c>
      <c r="D2600">
        <f t="shared" si="442"/>
        <v>1.26999999999998</v>
      </c>
      <c r="E2600">
        <f t="shared" si="447"/>
        <v>1.68425781903562</v>
      </c>
      <c r="F2600">
        <f t="shared" si="448"/>
        <v>2.17317632753555</v>
      </c>
      <c r="G2600">
        <f t="shared" si="445"/>
        <v>0.775021243189055</v>
      </c>
      <c r="H2600">
        <f t="shared" si="446"/>
        <v>43.6626460760903</v>
      </c>
      <c r="I2600">
        <f t="shared" si="444"/>
        <v>667.39448441585</v>
      </c>
      <c r="J2600">
        <f t="shared" si="451"/>
        <v>669.655085782986</v>
      </c>
      <c r="K2600">
        <f t="shared" si="450"/>
        <v>-2.26060136713659</v>
      </c>
      <c r="L2600">
        <f t="shared" si="443"/>
        <v>1.26999999999998</v>
      </c>
      <c r="M2600">
        <f t="shared" si="449"/>
        <v>3.85743414657117</v>
      </c>
    </row>
    <row r="2601" spans="1:13">
      <c r="A2601" s="1">
        <v>39910</v>
      </c>
      <c r="B2601">
        <v>659.54</v>
      </c>
      <c r="C2601">
        <f t="shared" si="441"/>
        <v>0</v>
      </c>
      <c r="D2601">
        <f t="shared" si="442"/>
        <v>3.92000000000007</v>
      </c>
      <c r="E2601">
        <f t="shared" si="447"/>
        <v>1.56395368910451</v>
      </c>
      <c r="F2601">
        <f t="shared" si="448"/>
        <v>2.2979494469973</v>
      </c>
      <c r="G2601">
        <f t="shared" si="445"/>
        <v>0.680586638295332</v>
      </c>
      <c r="H2601">
        <f t="shared" si="446"/>
        <v>40.4969683077851</v>
      </c>
      <c r="I2601">
        <f t="shared" si="444"/>
        <v>666.186464712692</v>
      </c>
      <c r="J2601">
        <f t="shared" si="451"/>
        <v>668.905557926467</v>
      </c>
      <c r="K2601">
        <f t="shared" si="450"/>
        <v>-2.71909321377495</v>
      </c>
      <c r="L2601">
        <f t="shared" si="443"/>
        <v>3.92000000000007</v>
      </c>
      <c r="M2601">
        <f t="shared" si="449"/>
        <v>3.8619031361018</v>
      </c>
    </row>
    <row r="2602" spans="1:13">
      <c r="A2602" s="1">
        <v>39911</v>
      </c>
      <c r="B2602">
        <v>661.28</v>
      </c>
      <c r="C2602">
        <f t="shared" si="441"/>
        <v>1.74000000000001</v>
      </c>
      <c r="D2602">
        <f t="shared" si="442"/>
        <v>0</v>
      </c>
      <c r="E2602">
        <f t="shared" si="447"/>
        <v>1.57652842559704</v>
      </c>
      <c r="F2602">
        <f t="shared" si="448"/>
        <v>2.1338102007832</v>
      </c>
      <c r="G2602">
        <f t="shared" si="445"/>
        <v>0.738832547064583</v>
      </c>
      <c r="H2602">
        <f t="shared" si="446"/>
        <v>42.4901494000584</v>
      </c>
      <c r="I2602">
        <f t="shared" si="444"/>
        <v>665.43185043988</v>
      </c>
      <c r="J2602">
        <f t="shared" si="451"/>
        <v>668.340504084116</v>
      </c>
      <c r="K2602">
        <f t="shared" si="450"/>
        <v>-2.90865364423576</v>
      </c>
      <c r="L2602">
        <f t="shared" si="443"/>
        <v>1.74000000000001</v>
      </c>
      <c r="M2602">
        <f t="shared" si="449"/>
        <v>3.71033862638025</v>
      </c>
    </row>
    <row r="2603" spans="1:13">
      <c r="A2603" s="1">
        <v>39912</v>
      </c>
      <c r="B2603">
        <v>660.36</v>
      </c>
      <c r="C2603">
        <f t="shared" si="441"/>
        <v>0</v>
      </c>
      <c r="D2603">
        <f t="shared" si="442"/>
        <v>0.919999999999959</v>
      </c>
      <c r="E2603">
        <f t="shared" si="447"/>
        <v>1.46391925234011</v>
      </c>
      <c r="F2603">
        <f t="shared" si="448"/>
        <v>2.04710947215583</v>
      </c>
      <c r="G2603">
        <f t="shared" si="445"/>
        <v>0.715115274611301</v>
      </c>
      <c r="H2603">
        <f t="shared" si="446"/>
        <v>41.6948811078234</v>
      </c>
      <c r="I2603">
        <f t="shared" si="444"/>
        <v>664.651799842226</v>
      </c>
      <c r="J2603">
        <f t="shared" si="451"/>
        <v>667.749148731483</v>
      </c>
      <c r="K2603">
        <f t="shared" si="450"/>
        <v>-3.09734888925641</v>
      </c>
      <c r="L2603">
        <f t="shared" si="443"/>
        <v>0.919999999999959</v>
      </c>
      <c r="M2603">
        <f t="shared" si="449"/>
        <v>3.51102872449594</v>
      </c>
    </row>
    <row r="2604" spans="1:13">
      <c r="A2604" s="1">
        <v>39915</v>
      </c>
      <c r="B2604">
        <v>660.15</v>
      </c>
      <c r="C2604">
        <f t="shared" si="441"/>
        <v>0</v>
      </c>
      <c r="D2604">
        <f t="shared" si="442"/>
        <v>0.210000000000036</v>
      </c>
      <c r="E2604">
        <f t="shared" si="447"/>
        <v>1.35935359145868</v>
      </c>
      <c r="F2604">
        <f t="shared" si="448"/>
        <v>1.91588736700185</v>
      </c>
      <c r="G2604">
        <f t="shared" si="445"/>
        <v>0.709516443853333</v>
      </c>
      <c r="H2604">
        <f t="shared" si="446"/>
        <v>41.5039262362431</v>
      </c>
      <c r="I2604">
        <f t="shared" si="444"/>
        <v>663.959423026492</v>
      </c>
      <c r="J2604">
        <f t="shared" si="451"/>
        <v>667.18605181048</v>
      </c>
      <c r="K2604">
        <f t="shared" si="450"/>
        <v>-3.22662878398785</v>
      </c>
      <c r="L2604">
        <f t="shared" si="443"/>
        <v>0.210000000000036</v>
      </c>
      <c r="M2604">
        <f t="shared" si="449"/>
        <v>3.27524095846052</v>
      </c>
    </row>
    <row r="2605" spans="1:13">
      <c r="A2605" s="1">
        <v>39916</v>
      </c>
      <c r="B2605">
        <v>661.27</v>
      </c>
      <c r="C2605">
        <f t="shared" si="441"/>
        <v>1.12</v>
      </c>
      <c r="D2605">
        <f t="shared" si="442"/>
        <v>0</v>
      </c>
      <c r="E2605">
        <f t="shared" si="447"/>
        <v>1.34225690635448</v>
      </c>
      <c r="F2605">
        <f t="shared" si="448"/>
        <v>1.77903826935886</v>
      </c>
      <c r="G2605">
        <f t="shared" si="445"/>
        <v>0.754484560266496</v>
      </c>
      <c r="H2605">
        <f t="shared" si="446"/>
        <v>43.0032031830416</v>
      </c>
      <c r="I2605">
        <f t="shared" si="444"/>
        <v>663.545789765018</v>
      </c>
      <c r="J2605">
        <f t="shared" si="451"/>
        <v>666.747672371323</v>
      </c>
      <c r="K2605">
        <f t="shared" si="450"/>
        <v>-3.20188260630573</v>
      </c>
      <c r="L2605">
        <f t="shared" si="443"/>
        <v>1.12</v>
      </c>
      <c r="M2605">
        <f t="shared" si="449"/>
        <v>3.12129517571334</v>
      </c>
    </row>
    <row r="2606" spans="1:13">
      <c r="A2606" s="1">
        <v>39919</v>
      </c>
      <c r="B2606">
        <v>662.71</v>
      </c>
      <c r="C2606">
        <f t="shared" si="441"/>
        <v>1.44000000000005</v>
      </c>
      <c r="D2606">
        <f t="shared" si="442"/>
        <v>0</v>
      </c>
      <c r="E2606">
        <f t="shared" si="447"/>
        <v>1.3492385559006</v>
      </c>
      <c r="F2606">
        <f t="shared" si="448"/>
        <v>1.6519641072618</v>
      </c>
      <c r="G2606">
        <f t="shared" si="445"/>
        <v>0.816748106069338</v>
      </c>
      <c r="H2606">
        <f t="shared" si="446"/>
        <v>44.9565959827216</v>
      </c>
      <c r="I2606">
        <f t="shared" si="444"/>
        <v>663.417245299158</v>
      </c>
      <c r="J2606">
        <f t="shared" si="451"/>
        <v>666.448480848608</v>
      </c>
      <c r="K2606">
        <f t="shared" si="450"/>
        <v>-3.03123554945034</v>
      </c>
      <c r="L2606">
        <f t="shared" si="443"/>
        <v>1.44000000000005</v>
      </c>
      <c r="M2606">
        <f t="shared" si="449"/>
        <v>3.00120266316239</v>
      </c>
    </row>
    <row r="2607" spans="1:13">
      <c r="A2607" s="1">
        <v>39922</v>
      </c>
      <c r="B2607">
        <v>659.95</v>
      </c>
      <c r="C2607">
        <f t="shared" si="441"/>
        <v>0</v>
      </c>
      <c r="D2607">
        <f t="shared" si="442"/>
        <v>2.75999999999999</v>
      </c>
      <c r="E2607">
        <f t="shared" si="447"/>
        <v>1.25286437333627</v>
      </c>
      <c r="F2607">
        <f t="shared" si="448"/>
        <v>1.73110952817167</v>
      </c>
      <c r="G2607">
        <f t="shared" si="445"/>
        <v>0.723734895422531</v>
      </c>
      <c r="H2607">
        <f t="shared" si="446"/>
        <v>41.9864387119184</v>
      </c>
      <c r="I2607">
        <f t="shared" si="444"/>
        <v>662.883982972147</v>
      </c>
      <c r="J2607">
        <f t="shared" si="451"/>
        <v>665.966943417726</v>
      </c>
      <c r="K2607">
        <f t="shared" si="450"/>
        <v>-3.08296044557892</v>
      </c>
      <c r="L2607">
        <f t="shared" si="443"/>
        <v>2.75999999999999</v>
      </c>
      <c r="M2607">
        <f t="shared" si="449"/>
        <v>2.98397390150793</v>
      </c>
    </row>
    <row r="2608" spans="1:13">
      <c r="A2608" s="1">
        <v>39923</v>
      </c>
      <c r="B2608">
        <v>660.01</v>
      </c>
      <c r="C2608">
        <f t="shared" si="441"/>
        <v>0.0599999999999454</v>
      </c>
      <c r="D2608">
        <f t="shared" si="442"/>
        <v>0</v>
      </c>
      <c r="E2608">
        <f t="shared" si="447"/>
        <v>1.16765977524082</v>
      </c>
      <c r="F2608">
        <f t="shared" si="448"/>
        <v>1.60745884758798</v>
      </c>
      <c r="G2608">
        <f t="shared" si="445"/>
        <v>0.726401037882191</v>
      </c>
      <c r="H2608">
        <f t="shared" si="446"/>
        <v>42.0760311157644</v>
      </c>
      <c r="I2608">
        <f t="shared" si="444"/>
        <v>662.441964391031</v>
      </c>
      <c r="J2608">
        <f t="shared" si="451"/>
        <v>665.525533910473</v>
      </c>
      <c r="K2608">
        <f t="shared" si="450"/>
        <v>-3.08356951944165</v>
      </c>
      <c r="L2608">
        <f t="shared" si="443"/>
        <v>0.0599999999999454</v>
      </c>
      <c r="M2608">
        <f t="shared" si="449"/>
        <v>2.77511862282879</v>
      </c>
    </row>
    <row r="2609" spans="1:13">
      <c r="A2609" s="1">
        <v>39924</v>
      </c>
      <c r="B2609">
        <v>659.06</v>
      </c>
      <c r="C2609">
        <f t="shared" si="441"/>
        <v>0</v>
      </c>
      <c r="D2609">
        <f t="shared" si="442"/>
        <v>0.950000000000045</v>
      </c>
      <c r="E2609">
        <f t="shared" si="447"/>
        <v>1.08425550558076</v>
      </c>
      <c r="F2609">
        <f t="shared" si="448"/>
        <v>1.5604975013317</v>
      </c>
      <c r="G2609">
        <f t="shared" si="445"/>
        <v>0.694813996597545</v>
      </c>
      <c r="H2609">
        <f t="shared" si="446"/>
        <v>40.9964750109706</v>
      </c>
      <c r="I2609">
        <f t="shared" si="444"/>
        <v>661.92181826769</v>
      </c>
      <c r="J2609">
        <f t="shared" si="451"/>
        <v>665.046437847707</v>
      </c>
      <c r="K2609">
        <f t="shared" si="450"/>
        <v>-3.12461958001631</v>
      </c>
      <c r="L2609">
        <f t="shared" si="443"/>
        <v>0.950000000000045</v>
      </c>
      <c r="M2609">
        <f t="shared" si="449"/>
        <v>2.64475300691245</v>
      </c>
    </row>
    <row r="2610" spans="1:13">
      <c r="A2610" s="1">
        <v>39925</v>
      </c>
      <c r="B2610">
        <v>657.33</v>
      </c>
      <c r="C2610">
        <f t="shared" si="441"/>
        <v>0</v>
      </c>
      <c r="D2610">
        <f t="shared" si="442"/>
        <v>1.7299999999999</v>
      </c>
      <c r="E2610">
        <f t="shared" si="447"/>
        <v>1.00680868375356</v>
      </c>
      <c r="F2610">
        <f t="shared" si="448"/>
        <v>1.57260482266514</v>
      </c>
      <c r="G2610">
        <f t="shared" si="445"/>
        <v>0.64021721747444</v>
      </c>
      <c r="H2610">
        <f t="shared" si="446"/>
        <v>39.0324653743258</v>
      </c>
      <c r="I2610">
        <f t="shared" si="444"/>
        <v>661.21559661812</v>
      </c>
      <c r="J2610">
        <f t="shared" si="451"/>
        <v>664.474649803192</v>
      </c>
      <c r="K2610">
        <f t="shared" si="450"/>
        <v>-3.25905318507205</v>
      </c>
      <c r="L2610">
        <f t="shared" si="443"/>
        <v>1.7299999999999</v>
      </c>
      <c r="M2610">
        <f t="shared" si="449"/>
        <v>2.5794135064187</v>
      </c>
    </row>
    <row r="2611" spans="1:13">
      <c r="A2611" s="1">
        <v>39926</v>
      </c>
      <c r="B2611">
        <v>657.02</v>
      </c>
      <c r="C2611">
        <f t="shared" si="441"/>
        <v>0</v>
      </c>
      <c r="D2611">
        <f t="shared" si="442"/>
        <v>0.310000000000059</v>
      </c>
      <c r="E2611">
        <f t="shared" si="447"/>
        <v>0.934893777771164</v>
      </c>
      <c r="F2611">
        <f t="shared" si="448"/>
        <v>1.48241876390335</v>
      </c>
      <c r="G2611">
        <f t="shared" si="445"/>
        <v>0.630654306688281</v>
      </c>
      <c r="H2611">
        <f t="shared" si="446"/>
        <v>38.674923562989</v>
      </c>
      <c r="I2611">
        <f t="shared" si="444"/>
        <v>660.570313858253</v>
      </c>
      <c r="J2611">
        <f t="shared" si="451"/>
        <v>663.922260252775</v>
      </c>
      <c r="K2611">
        <f t="shared" si="450"/>
        <v>-3.35194639452243</v>
      </c>
      <c r="L2611">
        <f t="shared" si="443"/>
        <v>0.310000000000059</v>
      </c>
      <c r="M2611">
        <f t="shared" si="449"/>
        <v>2.41731254167451</v>
      </c>
    </row>
    <row r="2612" spans="1:13">
      <c r="A2612" s="1">
        <v>39929</v>
      </c>
      <c r="B2612">
        <v>649.04</v>
      </c>
      <c r="C2612">
        <f t="shared" si="441"/>
        <v>0</v>
      </c>
      <c r="D2612">
        <f t="shared" si="442"/>
        <v>7.98000000000002</v>
      </c>
      <c r="E2612">
        <f t="shared" si="447"/>
        <v>0.868115650787509</v>
      </c>
      <c r="F2612">
        <f t="shared" si="448"/>
        <v>1.94653170933882</v>
      </c>
      <c r="G2612">
        <f t="shared" si="445"/>
        <v>0.445980739292647</v>
      </c>
      <c r="H2612">
        <f t="shared" si="446"/>
        <v>30.8427856038259</v>
      </c>
      <c r="I2612">
        <f t="shared" si="444"/>
        <v>658.796951586854</v>
      </c>
      <c r="J2612">
        <f t="shared" si="451"/>
        <v>662.819484768045</v>
      </c>
      <c r="K2612">
        <f t="shared" si="450"/>
        <v>-4.02253318119097</v>
      </c>
      <c r="L2612">
        <f t="shared" si="443"/>
        <v>7.98000000000002</v>
      </c>
      <c r="M2612">
        <f t="shared" si="449"/>
        <v>2.81464736012633</v>
      </c>
    </row>
    <row r="2613" spans="1:13">
      <c r="A2613" s="1">
        <v>39930</v>
      </c>
      <c r="B2613">
        <v>640.16</v>
      </c>
      <c r="C2613">
        <f t="shared" si="441"/>
        <v>0</v>
      </c>
      <c r="D2613">
        <f t="shared" si="442"/>
        <v>8.88</v>
      </c>
      <c r="E2613">
        <f t="shared" si="447"/>
        <v>0.806107390016973</v>
      </c>
      <c r="F2613">
        <f t="shared" si="448"/>
        <v>2.44177944438605</v>
      </c>
      <c r="G2613">
        <f t="shared" si="445"/>
        <v>0.330131122968666</v>
      </c>
      <c r="H2613">
        <f t="shared" si="446"/>
        <v>24.8194420285317</v>
      </c>
      <c r="I2613">
        <f t="shared" si="444"/>
        <v>655.930588432795</v>
      </c>
      <c r="J2613">
        <f t="shared" si="451"/>
        <v>661.140416946732</v>
      </c>
      <c r="K2613">
        <f t="shared" si="450"/>
        <v>-5.20982851393694</v>
      </c>
      <c r="L2613">
        <f t="shared" si="443"/>
        <v>8.88</v>
      </c>
      <c r="M2613">
        <f t="shared" si="449"/>
        <v>3.24788683440302</v>
      </c>
    </row>
    <row r="2614" spans="1:13">
      <c r="A2614" s="1">
        <v>39931</v>
      </c>
      <c r="B2614">
        <v>641.64</v>
      </c>
      <c r="C2614">
        <f t="shared" si="441"/>
        <v>1.48000000000002</v>
      </c>
      <c r="D2614">
        <f t="shared" si="442"/>
        <v>0</v>
      </c>
      <c r="E2614">
        <f t="shared" si="447"/>
        <v>0.854242576444333</v>
      </c>
      <c r="F2614">
        <f t="shared" si="448"/>
        <v>2.2673666269299</v>
      </c>
      <c r="G2614">
        <f t="shared" si="445"/>
        <v>0.376755380580426</v>
      </c>
      <c r="H2614">
        <f t="shared" si="446"/>
        <v>27.3654554683193</v>
      </c>
      <c r="I2614">
        <f t="shared" si="444"/>
        <v>653.732695931831</v>
      </c>
      <c r="J2614">
        <f t="shared" si="451"/>
        <v>659.695436050979</v>
      </c>
      <c r="K2614">
        <f t="shared" si="450"/>
        <v>-5.96274011914807</v>
      </c>
      <c r="L2614">
        <f t="shared" si="443"/>
        <v>1.48000000000002</v>
      </c>
      <c r="M2614">
        <f t="shared" si="449"/>
        <v>3.12160920337424</v>
      </c>
    </row>
    <row r="2615" spans="1:13">
      <c r="A2615" s="1">
        <v>39932</v>
      </c>
      <c r="B2615">
        <v>643.44</v>
      </c>
      <c r="C2615">
        <f t="shared" si="441"/>
        <v>1.80000000000007</v>
      </c>
      <c r="D2615">
        <f t="shared" si="442"/>
        <v>0</v>
      </c>
      <c r="E2615">
        <f t="shared" si="447"/>
        <v>0.921796678126886</v>
      </c>
      <c r="F2615">
        <f t="shared" si="448"/>
        <v>2.10541186786348</v>
      </c>
      <c r="G2615">
        <f t="shared" si="445"/>
        <v>0.437822495539698</v>
      </c>
      <c r="H2615">
        <f t="shared" si="446"/>
        <v>30.4503856976697</v>
      </c>
      <c r="I2615">
        <f t="shared" si="444"/>
        <v>652.149679297516</v>
      </c>
      <c r="J2615">
        <f t="shared" si="451"/>
        <v>658.490908239602</v>
      </c>
      <c r="K2615">
        <f t="shared" si="450"/>
        <v>-6.34122894208622</v>
      </c>
      <c r="L2615">
        <f t="shared" si="443"/>
        <v>1.80000000000007</v>
      </c>
      <c r="M2615">
        <f t="shared" si="449"/>
        <v>3.02720854599037</v>
      </c>
    </row>
    <row r="2616" spans="1:13">
      <c r="A2616" s="1">
        <v>39933</v>
      </c>
      <c r="B2616">
        <v>647.78</v>
      </c>
      <c r="C2616">
        <f t="shared" si="441"/>
        <v>4.33999999999992</v>
      </c>
      <c r="D2616">
        <f t="shared" si="442"/>
        <v>0</v>
      </c>
      <c r="E2616">
        <f t="shared" si="447"/>
        <v>1.16595405826067</v>
      </c>
      <c r="F2616">
        <f t="shared" si="448"/>
        <v>1.95502530587323</v>
      </c>
      <c r="G2616">
        <f t="shared" si="445"/>
        <v>0.596388217972395</v>
      </c>
      <c r="H2616">
        <f t="shared" si="446"/>
        <v>37.3585955632947</v>
      </c>
      <c r="I2616">
        <f t="shared" si="444"/>
        <v>651.477622621558</v>
      </c>
      <c r="J2616">
        <f t="shared" si="451"/>
        <v>657.697229939047</v>
      </c>
      <c r="K2616">
        <f t="shared" si="450"/>
        <v>-6.21960731748959</v>
      </c>
      <c r="L2616">
        <f t="shared" si="443"/>
        <v>4.33999999999992</v>
      </c>
      <c r="M2616">
        <f t="shared" si="449"/>
        <v>3.12097936413391</v>
      </c>
    </row>
    <row r="2617" spans="1:13">
      <c r="A2617" s="1">
        <v>39936</v>
      </c>
      <c r="B2617">
        <v>642.04</v>
      </c>
      <c r="C2617">
        <f t="shared" si="441"/>
        <v>0</v>
      </c>
      <c r="D2617">
        <f t="shared" si="442"/>
        <v>5.74000000000001</v>
      </c>
      <c r="E2617">
        <f t="shared" si="447"/>
        <v>1.08267162552777</v>
      </c>
      <c r="F2617">
        <f t="shared" si="448"/>
        <v>2.225380641168</v>
      </c>
      <c r="G2617">
        <f t="shared" si="445"/>
        <v>0.486510759327682</v>
      </c>
      <c r="H2617">
        <f t="shared" si="446"/>
        <v>32.7283712058512</v>
      </c>
      <c r="I2617">
        <f t="shared" si="444"/>
        <v>650.026116262362</v>
      </c>
      <c r="J2617">
        <f t="shared" si="451"/>
        <v>656.537029200564</v>
      </c>
      <c r="K2617">
        <f t="shared" si="450"/>
        <v>-6.51091293820173</v>
      </c>
      <c r="L2617">
        <f t="shared" si="443"/>
        <v>5.74000000000001</v>
      </c>
      <c r="M2617">
        <f t="shared" si="449"/>
        <v>3.30805226669577</v>
      </c>
    </row>
    <row r="2618" spans="1:13">
      <c r="A2618" s="1">
        <v>39937</v>
      </c>
      <c r="B2618">
        <v>640.89</v>
      </c>
      <c r="C2618">
        <f t="shared" si="441"/>
        <v>0</v>
      </c>
      <c r="D2618">
        <f t="shared" si="442"/>
        <v>1.14999999999998</v>
      </c>
      <c r="E2618">
        <f t="shared" si="447"/>
        <v>1.00533793799007</v>
      </c>
      <c r="F2618">
        <f t="shared" si="448"/>
        <v>2.14856773822743</v>
      </c>
      <c r="G2618">
        <f t="shared" si="445"/>
        <v>0.467910748217543</v>
      </c>
      <c r="H2618">
        <f t="shared" si="446"/>
        <v>31.8759671720994</v>
      </c>
      <c r="I2618">
        <f t="shared" si="444"/>
        <v>648.620981581211</v>
      </c>
      <c r="J2618">
        <f t="shared" si="451"/>
        <v>655.377584336802</v>
      </c>
      <c r="K2618">
        <f t="shared" si="450"/>
        <v>-6.75660275559119</v>
      </c>
      <c r="L2618">
        <f t="shared" si="443"/>
        <v>1.14999999999998</v>
      </c>
      <c r="M2618">
        <f t="shared" si="449"/>
        <v>3.1539056762175</v>
      </c>
    </row>
    <row r="2619" spans="1:13">
      <c r="A2619" s="1">
        <v>39938</v>
      </c>
      <c r="B2619">
        <v>648.57</v>
      </c>
      <c r="C2619">
        <f t="shared" si="441"/>
        <v>7.68000000000006</v>
      </c>
      <c r="D2619">
        <f t="shared" si="442"/>
        <v>0</v>
      </c>
      <c r="E2619">
        <f t="shared" si="447"/>
        <v>1.48209951384793</v>
      </c>
      <c r="F2619">
        <f t="shared" si="448"/>
        <v>1.99509861406833</v>
      </c>
      <c r="G2619">
        <f t="shared" si="445"/>
        <v>0.742870303952389</v>
      </c>
      <c r="H2619">
        <f t="shared" si="446"/>
        <v>42.6233840962088</v>
      </c>
      <c r="I2619">
        <f t="shared" si="444"/>
        <v>648.61314061402</v>
      </c>
      <c r="J2619">
        <f t="shared" si="451"/>
        <v>654.873142337445</v>
      </c>
      <c r="K2619">
        <f t="shared" si="450"/>
        <v>-6.26000172342447</v>
      </c>
      <c r="L2619">
        <f t="shared" si="443"/>
        <v>7.68000000000006</v>
      </c>
      <c r="M2619">
        <f t="shared" si="449"/>
        <v>3.47719812791626</v>
      </c>
    </row>
    <row r="2620" spans="1:13">
      <c r="A2620" s="1">
        <v>39939</v>
      </c>
      <c r="B2620">
        <v>651.16</v>
      </c>
      <c r="C2620">
        <f t="shared" si="441"/>
        <v>2.58999999999992</v>
      </c>
      <c r="D2620">
        <f t="shared" si="442"/>
        <v>0</v>
      </c>
      <c r="E2620">
        <f t="shared" si="447"/>
        <v>1.56123526285878</v>
      </c>
      <c r="F2620">
        <f t="shared" si="448"/>
        <v>1.8525915702063</v>
      </c>
      <c r="G2620">
        <f t="shared" si="445"/>
        <v>0.842730415039579</v>
      </c>
      <c r="H2620">
        <f t="shared" si="446"/>
        <v>45.7327023074875</v>
      </c>
      <c r="I2620">
        <f t="shared" si="444"/>
        <v>649.004847587584</v>
      </c>
      <c r="J2620">
        <f t="shared" si="451"/>
        <v>654.59799849024</v>
      </c>
      <c r="K2620">
        <f t="shared" si="450"/>
        <v>-5.59315090265613</v>
      </c>
      <c r="L2620">
        <f t="shared" si="443"/>
        <v>2.58999999999992</v>
      </c>
      <c r="M2620">
        <f t="shared" si="449"/>
        <v>3.41382683306509</v>
      </c>
    </row>
    <row r="2621" spans="1:13">
      <c r="A2621" s="1">
        <v>39940</v>
      </c>
      <c r="B2621">
        <v>654.05</v>
      </c>
      <c r="C2621">
        <f t="shared" si="441"/>
        <v>2.88999999999999</v>
      </c>
      <c r="D2621">
        <f t="shared" si="442"/>
        <v>0</v>
      </c>
      <c r="E2621">
        <f t="shared" si="447"/>
        <v>1.65614702979744</v>
      </c>
      <c r="F2621">
        <f t="shared" si="448"/>
        <v>1.72026360090585</v>
      </c>
      <c r="G2621">
        <f t="shared" si="445"/>
        <v>0.962728635847059</v>
      </c>
      <c r="H2621">
        <f t="shared" si="446"/>
        <v>49.0505217208273</v>
      </c>
      <c r="I2621">
        <f t="shared" si="444"/>
        <v>649.780792028614</v>
      </c>
      <c r="J2621">
        <f t="shared" si="451"/>
        <v>654.557391802113</v>
      </c>
      <c r="K2621">
        <f t="shared" si="450"/>
        <v>-4.77659977349981</v>
      </c>
      <c r="L2621">
        <f t="shared" si="443"/>
        <v>2.88999999999999</v>
      </c>
      <c r="M2621">
        <f t="shared" si="449"/>
        <v>3.3764106307033</v>
      </c>
    </row>
    <row r="2622" spans="1:13">
      <c r="A2622" s="1">
        <v>39943</v>
      </c>
      <c r="B2622">
        <v>660.42</v>
      </c>
      <c r="C2622">
        <f t="shared" si="441"/>
        <v>6.37</v>
      </c>
      <c r="D2622">
        <f t="shared" si="442"/>
        <v>0</v>
      </c>
      <c r="E2622">
        <f t="shared" si="447"/>
        <v>1.99285081338334</v>
      </c>
      <c r="F2622">
        <f t="shared" si="448"/>
        <v>1.59738762941258</v>
      </c>
      <c r="G2622">
        <f t="shared" si="445"/>
        <v>1.2475687032309</v>
      </c>
      <c r="H2622">
        <f t="shared" si="446"/>
        <v>55.5074779888824</v>
      </c>
      <c r="I2622">
        <f t="shared" si="444"/>
        <v>651.417102214613</v>
      </c>
      <c r="J2622">
        <f t="shared" si="451"/>
        <v>654.991811069577</v>
      </c>
      <c r="K2622">
        <f t="shared" si="450"/>
        <v>-3.57470885496411</v>
      </c>
      <c r="L2622">
        <f t="shared" si="443"/>
        <v>6.37</v>
      </c>
      <c r="M2622">
        <f t="shared" si="449"/>
        <v>3.59023844279592</v>
      </c>
    </row>
    <row r="2623" spans="1:13">
      <c r="A2623" s="1">
        <v>39944</v>
      </c>
      <c r="B2623">
        <v>659.17</v>
      </c>
      <c r="C2623">
        <f t="shared" si="441"/>
        <v>0</v>
      </c>
      <c r="D2623">
        <f t="shared" si="442"/>
        <v>1.25</v>
      </c>
      <c r="E2623">
        <f t="shared" si="447"/>
        <v>1.8505043267131</v>
      </c>
      <c r="F2623">
        <f t="shared" si="448"/>
        <v>1.57257422731168</v>
      </c>
      <c r="G2623">
        <f t="shared" si="445"/>
        <v>1.17673575884335</v>
      </c>
      <c r="H2623">
        <f t="shared" si="446"/>
        <v>54.0596512030762</v>
      </c>
      <c r="I2623">
        <f t="shared" si="444"/>
        <v>652.609497894005</v>
      </c>
      <c r="J2623">
        <f t="shared" si="451"/>
        <v>655.301414869321</v>
      </c>
      <c r="K2623">
        <f t="shared" si="450"/>
        <v>-2.69191697531585</v>
      </c>
      <c r="L2623">
        <f t="shared" si="443"/>
        <v>1.25</v>
      </c>
      <c r="M2623">
        <f t="shared" si="449"/>
        <v>3.42307855402478</v>
      </c>
    </row>
    <row r="2624" spans="1:13">
      <c r="A2624" s="1">
        <v>39945</v>
      </c>
      <c r="B2624">
        <v>660.05</v>
      </c>
      <c r="C2624">
        <f t="shared" si="441"/>
        <v>0.879999999999995</v>
      </c>
      <c r="D2624">
        <f t="shared" si="442"/>
        <v>0</v>
      </c>
      <c r="E2624">
        <f t="shared" si="447"/>
        <v>1.78118258909074</v>
      </c>
      <c r="F2624">
        <f t="shared" si="448"/>
        <v>1.46024749678942</v>
      </c>
      <c r="G2624">
        <f t="shared" si="445"/>
        <v>1.21978129940777</v>
      </c>
      <c r="H2624">
        <f t="shared" si="446"/>
        <v>54.9505169600808</v>
      </c>
      <c r="I2624">
        <f t="shared" si="444"/>
        <v>653.753847117907</v>
      </c>
      <c r="J2624">
        <f t="shared" si="451"/>
        <v>655.653285027504</v>
      </c>
      <c r="K2624">
        <f t="shared" si="450"/>
        <v>-1.89943790959717</v>
      </c>
      <c r="L2624">
        <f t="shared" si="443"/>
        <v>0.879999999999995</v>
      </c>
      <c r="M2624">
        <f t="shared" si="449"/>
        <v>3.24143008588015</v>
      </c>
    </row>
    <row r="2625" spans="1:13">
      <c r="A2625" s="1">
        <v>39946</v>
      </c>
      <c r="B2625">
        <v>661.55</v>
      </c>
      <c r="C2625">
        <f t="shared" si="441"/>
        <v>1.5</v>
      </c>
      <c r="D2625">
        <f t="shared" si="442"/>
        <v>0</v>
      </c>
      <c r="E2625">
        <f t="shared" si="447"/>
        <v>1.7610981184414</v>
      </c>
      <c r="F2625">
        <f t="shared" si="448"/>
        <v>1.3559441041616</v>
      </c>
      <c r="G2625">
        <f t="shared" si="445"/>
        <v>1.29879846303127</v>
      </c>
      <c r="H2625">
        <f t="shared" si="446"/>
        <v>56.4990138943555</v>
      </c>
      <c r="I2625">
        <f t="shared" si="444"/>
        <v>654.952895431173</v>
      </c>
      <c r="J2625">
        <f t="shared" si="451"/>
        <v>656.090231606966</v>
      </c>
      <c r="K2625">
        <f t="shared" si="450"/>
        <v>-1.13733617579317</v>
      </c>
      <c r="L2625">
        <f t="shared" si="443"/>
        <v>1.5</v>
      </c>
      <c r="M2625">
        <f t="shared" si="449"/>
        <v>3.117042222603</v>
      </c>
    </row>
    <row r="2626" spans="1:13">
      <c r="A2626" s="1">
        <v>39947</v>
      </c>
      <c r="B2626">
        <v>660.95</v>
      </c>
      <c r="C2626">
        <f t="shared" si="441"/>
        <v>0</v>
      </c>
      <c r="D2626">
        <f t="shared" si="442"/>
        <v>0.599999999999909</v>
      </c>
      <c r="E2626">
        <f t="shared" si="447"/>
        <v>1.63530539569558</v>
      </c>
      <c r="F2626">
        <f t="shared" si="448"/>
        <v>1.30194809672148</v>
      </c>
      <c r="G2626">
        <f t="shared" si="445"/>
        <v>1.25604499888556</v>
      </c>
      <c r="H2626">
        <f t="shared" si="446"/>
        <v>55.6746429927603</v>
      </c>
      <c r="I2626">
        <f t="shared" si="444"/>
        <v>655.875250113859</v>
      </c>
      <c r="J2626">
        <f t="shared" si="451"/>
        <v>656.45034044489</v>
      </c>
      <c r="K2626">
        <f t="shared" si="450"/>
        <v>-0.575090331031333</v>
      </c>
      <c r="L2626">
        <f t="shared" si="443"/>
        <v>0.599999999999909</v>
      </c>
      <c r="M2626">
        <f t="shared" si="449"/>
        <v>2.93725349241706</v>
      </c>
    </row>
    <row r="2627" spans="1:13">
      <c r="A2627" s="1">
        <v>39950</v>
      </c>
      <c r="B2627">
        <v>665.7</v>
      </c>
      <c r="C2627">
        <f t="shared" si="441"/>
        <v>4.75</v>
      </c>
      <c r="D2627">
        <f t="shared" si="442"/>
        <v>0</v>
      </c>
      <c r="E2627">
        <f t="shared" si="447"/>
        <v>1.85778358171733</v>
      </c>
      <c r="F2627">
        <f t="shared" si="448"/>
        <v>1.20895180409852</v>
      </c>
      <c r="G2627">
        <f t="shared" si="445"/>
        <v>1.53668953172424</v>
      </c>
      <c r="H2627">
        <f t="shared" si="446"/>
        <v>60.5785419345236</v>
      </c>
      <c r="I2627">
        <f t="shared" si="444"/>
        <v>657.386296646347</v>
      </c>
      <c r="J2627">
        <f t="shared" si="451"/>
        <v>657.135740217924</v>
      </c>
      <c r="K2627">
        <f t="shared" si="450"/>
        <v>0.250556428423693</v>
      </c>
      <c r="L2627">
        <f t="shared" si="443"/>
        <v>4.75</v>
      </c>
      <c r="M2627">
        <f t="shared" si="449"/>
        <v>3.06673538581585</v>
      </c>
    </row>
    <row r="2628" spans="1:13">
      <c r="A2628" s="1">
        <v>39951</v>
      </c>
      <c r="B2628">
        <v>683.92</v>
      </c>
      <c r="C2628">
        <f t="shared" ref="C2628:C2691" si="452">IF(B2628&gt;B2627,B2628-B2627,0)</f>
        <v>18.2199999999999</v>
      </c>
      <c r="D2628">
        <f t="shared" ref="D2628:D2691" si="453">IF(B2628&lt;B2627,B2627-B2628,0)</f>
        <v>0</v>
      </c>
      <c r="E2628">
        <f t="shared" si="447"/>
        <v>3.02651332588037</v>
      </c>
      <c r="F2628">
        <f t="shared" si="448"/>
        <v>1.12259810380577</v>
      </c>
      <c r="G2628">
        <f t="shared" si="445"/>
        <v>2.69599005701155</v>
      </c>
      <c r="H2628">
        <f t="shared" si="446"/>
        <v>72.9436501566629</v>
      </c>
      <c r="I2628">
        <f t="shared" si="444"/>
        <v>661.467180222139</v>
      </c>
      <c r="J2628">
        <f t="shared" si="451"/>
        <v>659.120453867775</v>
      </c>
      <c r="K2628">
        <f t="shared" si="450"/>
        <v>2.34672635436345</v>
      </c>
      <c r="L2628">
        <f t="shared" ref="L2628:L2691" si="454">ABS(B2628-B2627)</f>
        <v>18.2199999999999</v>
      </c>
      <c r="M2628">
        <f t="shared" si="449"/>
        <v>4.14911142968614</v>
      </c>
    </row>
    <row r="2629" spans="1:13">
      <c r="A2629" s="1">
        <v>39952</v>
      </c>
      <c r="B2629">
        <v>678.61</v>
      </c>
      <c r="C2629">
        <f t="shared" si="452"/>
        <v>0</v>
      </c>
      <c r="D2629">
        <f t="shared" si="453"/>
        <v>5.30999999999995</v>
      </c>
      <c r="E2629">
        <f t="shared" si="447"/>
        <v>2.8103338026032</v>
      </c>
      <c r="F2629">
        <f t="shared" si="448"/>
        <v>1.42169823924821</v>
      </c>
      <c r="G2629">
        <f t="shared" si="445"/>
        <v>1.97674423799617</v>
      </c>
      <c r="H2629">
        <f t="shared" si="446"/>
        <v>66.4062505862727</v>
      </c>
      <c r="I2629">
        <f t="shared" si="444"/>
        <v>664.103745903974</v>
      </c>
      <c r="J2629">
        <f t="shared" si="451"/>
        <v>660.564629236173</v>
      </c>
      <c r="K2629">
        <f t="shared" si="450"/>
        <v>3.53911666780073</v>
      </c>
      <c r="L2629">
        <f t="shared" si="454"/>
        <v>5.30999999999995</v>
      </c>
      <c r="M2629">
        <f t="shared" si="449"/>
        <v>4.23203204185141</v>
      </c>
    </row>
    <row r="2630" spans="1:13">
      <c r="A2630" s="1">
        <v>39953</v>
      </c>
      <c r="B2630">
        <v>677.2</v>
      </c>
      <c r="C2630">
        <f t="shared" si="452"/>
        <v>0</v>
      </c>
      <c r="D2630">
        <f t="shared" si="453"/>
        <v>1.40999999999997</v>
      </c>
      <c r="E2630">
        <f t="shared" si="447"/>
        <v>2.60959567384583</v>
      </c>
      <c r="F2630">
        <f t="shared" si="448"/>
        <v>1.42086265073048</v>
      </c>
      <c r="G2630">
        <f t="shared" si="445"/>
        <v>1.83662768002538</v>
      </c>
      <c r="H2630">
        <f t="shared" si="446"/>
        <v>64.746871538987</v>
      </c>
      <c r="I2630">
        <f t="shared" si="444"/>
        <v>666.117949783943</v>
      </c>
      <c r="J2630">
        <f t="shared" si="451"/>
        <v>661.797310209773</v>
      </c>
      <c r="K2630">
        <f t="shared" si="450"/>
        <v>4.32063957417006</v>
      </c>
      <c r="L2630">
        <f t="shared" si="454"/>
        <v>1.40999999999997</v>
      </c>
      <c r="M2630">
        <f t="shared" si="449"/>
        <v>4.03045832457631</v>
      </c>
    </row>
    <row r="2631" spans="1:13">
      <c r="A2631" s="1">
        <v>39954</v>
      </c>
      <c r="B2631">
        <v>676.64</v>
      </c>
      <c r="C2631">
        <f t="shared" si="452"/>
        <v>0</v>
      </c>
      <c r="D2631">
        <f t="shared" si="453"/>
        <v>0.560000000000059</v>
      </c>
      <c r="E2631">
        <f t="shared" si="447"/>
        <v>2.42319598285684</v>
      </c>
      <c r="F2631">
        <f t="shared" si="448"/>
        <v>1.35937246139259</v>
      </c>
      <c r="G2631">
        <f t="shared" si="445"/>
        <v>1.78258428184902</v>
      </c>
      <c r="H2631">
        <f t="shared" si="446"/>
        <v>64.0621846920122</v>
      </c>
      <c r="I2631">
        <f t="shared" si="444"/>
        <v>667.736241107172</v>
      </c>
      <c r="J2631">
        <f t="shared" si="451"/>
        <v>662.897153523228</v>
      </c>
      <c r="K2631">
        <f t="shared" si="450"/>
        <v>4.83908758394386</v>
      </c>
      <c r="L2631">
        <f t="shared" si="454"/>
        <v>0.560000000000059</v>
      </c>
      <c r="M2631">
        <f t="shared" si="449"/>
        <v>3.78256844424943</v>
      </c>
    </row>
    <row r="2632" spans="1:13">
      <c r="A2632" s="1">
        <v>39957</v>
      </c>
      <c r="B2632">
        <v>688.07</v>
      </c>
      <c r="C2632">
        <f t="shared" si="452"/>
        <v>11.4300000000001</v>
      </c>
      <c r="D2632">
        <f t="shared" si="453"/>
        <v>0</v>
      </c>
      <c r="E2632">
        <f t="shared" si="447"/>
        <v>3.0665391269385</v>
      </c>
      <c r="F2632">
        <f t="shared" si="448"/>
        <v>1.26227442843598</v>
      </c>
      <c r="G2632">
        <f t="shared" si="445"/>
        <v>2.42937594064874</v>
      </c>
      <c r="H2632">
        <f t="shared" si="446"/>
        <v>70.8401756673306</v>
      </c>
      <c r="I2632">
        <f t="shared" si="444"/>
        <v>670.863573224889</v>
      </c>
      <c r="J2632">
        <f t="shared" si="451"/>
        <v>664.762461447157</v>
      </c>
      <c r="K2632">
        <f t="shared" si="450"/>
        <v>6.10111177773194</v>
      </c>
      <c r="L2632">
        <f t="shared" si="454"/>
        <v>11.4300000000001</v>
      </c>
      <c r="M2632">
        <f t="shared" si="449"/>
        <v>4.32881355537448</v>
      </c>
    </row>
    <row r="2633" spans="1:13">
      <c r="A2633" s="1">
        <v>39958</v>
      </c>
      <c r="B2633">
        <v>701.51</v>
      </c>
      <c r="C2633">
        <f t="shared" si="452"/>
        <v>13.4399999999999</v>
      </c>
      <c r="D2633">
        <f t="shared" si="453"/>
        <v>0</v>
      </c>
      <c r="E2633">
        <f t="shared" si="447"/>
        <v>3.80750061787146</v>
      </c>
      <c r="F2633">
        <f t="shared" si="448"/>
        <v>1.17211196926198</v>
      </c>
      <c r="G2633">
        <f t="shared" si="445"/>
        <v>3.24841032061882</v>
      </c>
      <c r="H2633">
        <f t="shared" si="446"/>
        <v>76.4617839490056</v>
      </c>
      <c r="I2633">
        <f t="shared" si="444"/>
        <v>675.576993662901</v>
      </c>
      <c r="J2633">
        <f t="shared" si="451"/>
        <v>667.485454053923</v>
      </c>
      <c r="K2633">
        <f t="shared" si="450"/>
        <v>8.09153960897834</v>
      </c>
      <c r="L2633">
        <f t="shared" si="454"/>
        <v>13.4399999999999</v>
      </c>
      <c r="M2633">
        <f t="shared" si="449"/>
        <v>4.97961258713344</v>
      </c>
    </row>
    <row r="2634" spans="1:13">
      <c r="A2634" s="1">
        <v>39959</v>
      </c>
      <c r="B2634">
        <v>714.72</v>
      </c>
      <c r="C2634">
        <f t="shared" si="452"/>
        <v>13.21</v>
      </c>
      <c r="D2634">
        <f t="shared" si="453"/>
        <v>0</v>
      </c>
      <c r="E2634">
        <f t="shared" si="447"/>
        <v>4.47910771659493</v>
      </c>
      <c r="F2634">
        <f t="shared" si="448"/>
        <v>1.08838968574327</v>
      </c>
      <c r="G2634">
        <f t="shared" si="445"/>
        <v>4.11535296159677</v>
      </c>
      <c r="H2634">
        <f t="shared" si="446"/>
        <v>80.4510068511901</v>
      </c>
      <c r="I2634">
        <f t="shared" si="444"/>
        <v>681.597188037547</v>
      </c>
      <c r="J2634">
        <f t="shared" si="451"/>
        <v>670.985533908527</v>
      </c>
      <c r="K2634">
        <f t="shared" si="450"/>
        <v>10.6116541290199</v>
      </c>
      <c r="L2634">
        <f t="shared" si="454"/>
        <v>13.21</v>
      </c>
      <c r="M2634">
        <f t="shared" si="449"/>
        <v>5.5674974023382</v>
      </c>
    </row>
    <row r="2635" spans="1:13">
      <c r="A2635" s="1">
        <v>39960</v>
      </c>
      <c r="B2635">
        <v>739.89</v>
      </c>
      <c r="C2635">
        <f t="shared" si="452"/>
        <v>25.17</v>
      </c>
      <c r="D2635">
        <f t="shared" si="453"/>
        <v>0</v>
      </c>
      <c r="E2635">
        <f t="shared" si="447"/>
        <v>5.957028593981</v>
      </c>
      <c r="F2635">
        <f t="shared" si="448"/>
        <v>1.01064756533303</v>
      </c>
      <c r="G2635">
        <f t="shared" si="445"/>
        <v>5.89426897992677</v>
      </c>
      <c r="H2635">
        <f t="shared" si="446"/>
        <v>85.4951989411556</v>
      </c>
      <c r="I2635">
        <f t="shared" si="444"/>
        <v>690.562622517372</v>
      </c>
      <c r="J2635">
        <f t="shared" si="451"/>
        <v>676.091354845905</v>
      </c>
      <c r="K2635">
        <f t="shared" si="450"/>
        <v>14.4712676714671</v>
      </c>
      <c r="L2635">
        <f t="shared" si="454"/>
        <v>25.17</v>
      </c>
      <c r="M2635">
        <f t="shared" si="449"/>
        <v>6.96767615931404</v>
      </c>
    </row>
    <row r="2636" spans="1:13">
      <c r="A2636" s="1">
        <v>39961</v>
      </c>
      <c r="B2636">
        <v>718.62</v>
      </c>
      <c r="C2636">
        <f t="shared" si="452"/>
        <v>0</v>
      </c>
      <c r="D2636">
        <f t="shared" si="453"/>
        <v>21.27</v>
      </c>
      <c r="E2636">
        <f t="shared" si="447"/>
        <v>5.53152655155379</v>
      </c>
      <c r="F2636">
        <f t="shared" si="448"/>
        <v>2.45774416780924</v>
      </c>
      <c r="G2636">
        <f t="shared" si="445"/>
        <v>2.25065188802153</v>
      </c>
      <c r="H2636">
        <f t="shared" si="446"/>
        <v>69.2369397140019</v>
      </c>
      <c r="I2636">
        <f t="shared" si="444"/>
        <v>694.8778471742</v>
      </c>
      <c r="J2636">
        <f t="shared" si="451"/>
        <v>679.242727451823</v>
      </c>
      <c r="K2636">
        <f t="shared" si="450"/>
        <v>15.6351197223768</v>
      </c>
      <c r="L2636">
        <f t="shared" si="454"/>
        <v>21.27</v>
      </c>
      <c r="M2636">
        <f t="shared" si="449"/>
        <v>7.98927071936303</v>
      </c>
    </row>
    <row r="2637" spans="1:13">
      <c r="A2637" s="1">
        <v>39964</v>
      </c>
      <c r="B2637">
        <v>707.89</v>
      </c>
      <c r="C2637">
        <f t="shared" si="452"/>
        <v>0</v>
      </c>
      <c r="D2637">
        <f t="shared" si="453"/>
        <v>10.73</v>
      </c>
      <c r="E2637">
        <f t="shared" si="447"/>
        <v>5.13641751215709</v>
      </c>
      <c r="F2637">
        <f t="shared" si="448"/>
        <v>3.0486195843943</v>
      </c>
      <c r="G2637">
        <f t="shared" si="445"/>
        <v>1.6848338633164</v>
      </c>
      <c r="H2637">
        <f t="shared" si="446"/>
        <v>62.7537474976286</v>
      </c>
      <c r="I2637">
        <f t="shared" si="444"/>
        <v>696.879116278808</v>
      </c>
      <c r="J2637">
        <f t="shared" si="451"/>
        <v>681.365490347643</v>
      </c>
      <c r="K2637">
        <f t="shared" si="450"/>
        <v>15.5136259311648</v>
      </c>
      <c r="L2637">
        <f t="shared" si="454"/>
        <v>10.73</v>
      </c>
      <c r="M2637">
        <f t="shared" si="449"/>
        <v>8.18503709655139</v>
      </c>
    </row>
    <row r="2638" spans="1:13">
      <c r="A2638" s="1">
        <v>39965</v>
      </c>
      <c r="B2638">
        <v>699.95</v>
      </c>
      <c r="C2638">
        <f t="shared" si="452"/>
        <v>0</v>
      </c>
      <c r="D2638">
        <f t="shared" si="453"/>
        <v>7.93999999999994</v>
      </c>
      <c r="E2638">
        <f t="shared" si="447"/>
        <v>4.76953054700301</v>
      </c>
      <c r="F2638">
        <f t="shared" si="448"/>
        <v>3.3980038997947</v>
      </c>
      <c r="G2638">
        <f t="shared" si="445"/>
        <v>1.40362715513398</v>
      </c>
      <c r="H2638">
        <f t="shared" si="446"/>
        <v>58.3962097505818</v>
      </c>
      <c r="I2638">
        <f t="shared" si="444"/>
        <v>697.351418195128</v>
      </c>
      <c r="J2638">
        <f t="shared" si="451"/>
        <v>682.742602512883</v>
      </c>
      <c r="K2638">
        <f t="shared" si="450"/>
        <v>14.6088156822445</v>
      </c>
      <c r="L2638">
        <f t="shared" si="454"/>
        <v>7.93999999999994</v>
      </c>
      <c r="M2638">
        <f t="shared" si="449"/>
        <v>8.16753444679771</v>
      </c>
    </row>
    <row r="2639" spans="1:13">
      <c r="A2639" s="1">
        <v>39966</v>
      </c>
      <c r="B2639">
        <v>703.01</v>
      </c>
      <c r="C2639">
        <f t="shared" si="452"/>
        <v>3.05999999999995</v>
      </c>
      <c r="D2639">
        <f t="shared" si="453"/>
        <v>0</v>
      </c>
      <c r="E2639">
        <f t="shared" si="447"/>
        <v>4.64742122221708</v>
      </c>
      <c r="F2639">
        <f t="shared" si="448"/>
        <v>3.15528933552365</v>
      </c>
      <c r="G2639">
        <f t="shared" si="445"/>
        <v>1.47289859281504</v>
      </c>
      <c r="H2639">
        <f t="shared" si="446"/>
        <v>59.5616252560666</v>
      </c>
      <c r="I2639">
        <f t="shared" ref="I2639:I2702" si="455">(B2639*0.1538)+(I2638*0.8462)</f>
        <v>698.221708076717</v>
      </c>
      <c r="J2639">
        <f t="shared" si="451"/>
        <v>684.244416666678</v>
      </c>
      <c r="K2639">
        <f t="shared" si="450"/>
        <v>13.9772914100386</v>
      </c>
      <c r="L2639">
        <f t="shared" si="454"/>
        <v>3.05999999999995</v>
      </c>
      <c r="M2639">
        <f t="shared" si="449"/>
        <v>7.80271055774073</v>
      </c>
    </row>
    <row r="2640" spans="1:13">
      <c r="A2640" s="1">
        <v>39967</v>
      </c>
      <c r="B2640">
        <v>699.62</v>
      </c>
      <c r="C2640">
        <f t="shared" si="452"/>
        <v>0</v>
      </c>
      <c r="D2640">
        <f t="shared" si="453"/>
        <v>3.38999999999999</v>
      </c>
      <c r="E2640">
        <f t="shared" si="447"/>
        <v>4.31546256348729</v>
      </c>
      <c r="F2640">
        <f t="shared" si="448"/>
        <v>3.17205438298625</v>
      </c>
      <c r="G2640">
        <f t="shared" ref="G2640:G2703" si="456">E2640/F2640</f>
        <v>1.36046298154088</v>
      </c>
      <c r="H2640">
        <f t="shared" ref="H2640:H2703" si="457">100-(100/(1+G2640))</f>
        <v>57.635429666971</v>
      </c>
      <c r="I2640">
        <f t="shared" si="455"/>
        <v>698.436765374518</v>
      </c>
      <c r="J2640">
        <f t="shared" si="451"/>
        <v>685.383747391677</v>
      </c>
      <c r="K2640">
        <f t="shared" si="450"/>
        <v>13.0530179828403</v>
      </c>
      <c r="L2640">
        <f t="shared" si="454"/>
        <v>3.38999999999999</v>
      </c>
      <c r="M2640">
        <f t="shared" si="449"/>
        <v>7.48751694647353</v>
      </c>
    </row>
    <row r="2641" spans="1:13">
      <c r="A2641" s="1">
        <v>39968</v>
      </c>
      <c r="B2641">
        <v>698.88</v>
      </c>
      <c r="C2641">
        <f t="shared" si="452"/>
        <v>0</v>
      </c>
      <c r="D2641">
        <f t="shared" si="453"/>
        <v>0.740000000000009</v>
      </c>
      <c r="E2641">
        <f t="shared" ref="E2641:E2704" si="458">((E2640*13)+C2641)/14</f>
        <v>4.00721523752391</v>
      </c>
      <c r="F2641">
        <f t="shared" ref="F2641:F2704" si="459">((F2640*13)+D2641)/14</f>
        <v>2.99833621277294</v>
      </c>
      <c r="G2641">
        <f t="shared" si="456"/>
        <v>1.33647961841408</v>
      </c>
      <c r="H2641">
        <f t="shared" si="457"/>
        <v>57.2005682344123</v>
      </c>
      <c r="I2641">
        <f t="shared" si="455"/>
        <v>698.504934859917</v>
      </c>
      <c r="J2641">
        <f t="shared" si="451"/>
        <v>686.383819709954</v>
      </c>
      <c r="K2641">
        <f t="shared" si="450"/>
        <v>12.1211151499627</v>
      </c>
      <c r="L2641">
        <f t="shared" si="454"/>
        <v>0.740000000000009</v>
      </c>
      <c r="M2641">
        <f t="shared" ref="M2641:M2704" si="460">((M2640*13)+L2641)/14</f>
        <v>7.00555145029685</v>
      </c>
    </row>
    <row r="2642" spans="1:13">
      <c r="A2642" s="1">
        <v>39971</v>
      </c>
      <c r="B2642">
        <v>685.61</v>
      </c>
      <c r="C2642">
        <f t="shared" si="452"/>
        <v>0</v>
      </c>
      <c r="D2642">
        <f t="shared" si="453"/>
        <v>13.27</v>
      </c>
      <c r="E2642">
        <f t="shared" si="458"/>
        <v>3.72098557770077</v>
      </c>
      <c r="F2642">
        <f t="shared" si="459"/>
        <v>3.73202648328916</v>
      </c>
      <c r="G2642">
        <f t="shared" si="456"/>
        <v>0.997041578981868</v>
      </c>
      <c r="H2642">
        <f t="shared" si="457"/>
        <v>49.9259299092901</v>
      </c>
      <c r="I2642">
        <f t="shared" si="455"/>
        <v>696.521693878462</v>
      </c>
      <c r="J2642">
        <f t="shared" si="451"/>
        <v>686.326479669446</v>
      </c>
      <c r="K2642">
        <f t="shared" si="450"/>
        <v>10.1952142090151</v>
      </c>
      <c r="L2642">
        <f t="shared" si="454"/>
        <v>13.27</v>
      </c>
      <c r="M2642">
        <f t="shared" si="460"/>
        <v>7.45301206098994</v>
      </c>
    </row>
    <row r="2643" spans="1:13">
      <c r="A2643" s="1">
        <v>39972</v>
      </c>
      <c r="B2643">
        <v>679.73</v>
      </c>
      <c r="C2643">
        <f t="shared" si="452"/>
        <v>0</v>
      </c>
      <c r="D2643">
        <f t="shared" si="453"/>
        <v>5.88</v>
      </c>
      <c r="E2643">
        <f t="shared" si="458"/>
        <v>3.45520089357929</v>
      </c>
      <c r="F2643">
        <f t="shared" si="459"/>
        <v>3.88545316305422</v>
      </c>
      <c r="G2643">
        <f t="shared" si="456"/>
        <v>0.88926587159354</v>
      </c>
      <c r="H2643">
        <f t="shared" si="457"/>
        <v>47.0693873723273</v>
      </c>
      <c r="I2643">
        <f t="shared" si="455"/>
        <v>693.939131359954</v>
      </c>
      <c r="J2643">
        <f t="shared" si="451"/>
        <v>685.83768052594</v>
      </c>
      <c r="K2643">
        <f t="shared" si="450"/>
        <v>8.1014508340138</v>
      </c>
      <c r="L2643">
        <f t="shared" si="454"/>
        <v>5.88</v>
      </c>
      <c r="M2643">
        <f t="shared" si="460"/>
        <v>7.34065405663351</v>
      </c>
    </row>
    <row r="2644" spans="1:13">
      <c r="A2644" s="1">
        <v>39973</v>
      </c>
      <c r="B2644">
        <v>684.88</v>
      </c>
      <c r="C2644">
        <f t="shared" si="452"/>
        <v>5.14999999999998</v>
      </c>
      <c r="D2644">
        <f t="shared" si="453"/>
        <v>0</v>
      </c>
      <c r="E2644">
        <f t="shared" si="458"/>
        <v>3.57625797260934</v>
      </c>
      <c r="F2644">
        <f t="shared" si="459"/>
        <v>3.60792079426463</v>
      </c>
      <c r="G2644">
        <f t="shared" si="456"/>
        <v>0.991224080721054</v>
      </c>
      <c r="H2644">
        <f t="shared" si="457"/>
        <v>49.7796350655882</v>
      </c>
      <c r="I2644">
        <f t="shared" si="455"/>
        <v>692.545836956793</v>
      </c>
      <c r="J2644">
        <f t="shared" si="451"/>
        <v>685.766716398968</v>
      </c>
      <c r="K2644">
        <f t="shared" si="450"/>
        <v>6.77912055782508</v>
      </c>
      <c r="L2644">
        <f t="shared" si="454"/>
        <v>5.14999999999998</v>
      </c>
      <c r="M2644">
        <f t="shared" si="460"/>
        <v>7.18417876687397</v>
      </c>
    </row>
    <row r="2645" spans="1:13">
      <c r="A2645" s="1">
        <v>39974</v>
      </c>
      <c r="B2645">
        <v>686.07</v>
      </c>
      <c r="C2645">
        <f t="shared" si="452"/>
        <v>1.19000000000005</v>
      </c>
      <c r="D2645">
        <f t="shared" si="453"/>
        <v>0</v>
      </c>
      <c r="E2645">
        <f t="shared" si="458"/>
        <v>3.40581097456582</v>
      </c>
      <c r="F2645">
        <f t="shared" si="459"/>
        <v>3.35021216610287</v>
      </c>
      <c r="G2645">
        <f t="shared" si="456"/>
        <v>1.01659560819028</v>
      </c>
      <c r="H2645">
        <f t="shared" si="457"/>
        <v>50.4114758586916</v>
      </c>
      <c r="I2645">
        <f t="shared" si="455"/>
        <v>691.549853232838</v>
      </c>
      <c r="J2645">
        <f t="shared" si="451"/>
        <v>685.789189713805</v>
      </c>
      <c r="K2645">
        <f t="shared" si="450"/>
        <v>5.76066351903376</v>
      </c>
      <c r="L2645">
        <f t="shared" si="454"/>
        <v>1.19000000000005</v>
      </c>
      <c r="M2645">
        <f t="shared" si="460"/>
        <v>6.75602314066869</v>
      </c>
    </row>
    <row r="2646" spans="1:13">
      <c r="A2646" s="1">
        <v>39975</v>
      </c>
      <c r="B2646">
        <v>684.39</v>
      </c>
      <c r="C2646">
        <f t="shared" si="452"/>
        <v>0</v>
      </c>
      <c r="D2646">
        <f t="shared" si="453"/>
        <v>1.68000000000006</v>
      </c>
      <c r="E2646">
        <f t="shared" si="458"/>
        <v>3.16253876209683</v>
      </c>
      <c r="F2646">
        <f t="shared" si="459"/>
        <v>3.23091129709553</v>
      </c>
      <c r="G2646">
        <f t="shared" si="456"/>
        <v>0.978838003055</v>
      </c>
      <c r="H2646">
        <f t="shared" si="457"/>
        <v>49.4652923353926</v>
      </c>
      <c r="I2646">
        <f t="shared" si="455"/>
        <v>690.448667805628</v>
      </c>
      <c r="J2646">
        <f t="shared" si="451"/>
        <v>685.685509756012</v>
      </c>
      <c r="K2646">
        <f t="shared" si="450"/>
        <v>4.7631580496161</v>
      </c>
      <c r="L2646">
        <f t="shared" si="454"/>
        <v>1.68000000000006</v>
      </c>
      <c r="M2646">
        <f t="shared" si="460"/>
        <v>6.39345005919236</v>
      </c>
    </row>
    <row r="2647" spans="1:13">
      <c r="A2647" s="1">
        <v>39978</v>
      </c>
      <c r="B2647">
        <v>678.74</v>
      </c>
      <c r="C2647">
        <f t="shared" si="452"/>
        <v>0</v>
      </c>
      <c r="D2647">
        <f t="shared" si="453"/>
        <v>5.64999999999998</v>
      </c>
      <c r="E2647">
        <f t="shared" si="458"/>
        <v>2.93664313623277</v>
      </c>
      <c r="F2647">
        <f t="shared" si="459"/>
        <v>3.40370334730299</v>
      </c>
      <c r="G2647">
        <f t="shared" si="456"/>
        <v>0.862778813717621</v>
      </c>
      <c r="H2647">
        <f t="shared" si="457"/>
        <v>46.3167611400808</v>
      </c>
      <c r="I2647">
        <f t="shared" si="455"/>
        <v>688.647874697122</v>
      </c>
      <c r="J2647">
        <f t="shared" si="451"/>
        <v>685.170847483091</v>
      </c>
      <c r="K2647">
        <f t="shared" si="450"/>
        <v>3.47702721403107</v>
      </c>
      <c r="L2647">
        <f t="shared" si="454"/>
        <v>5.64999999999998</v>
      </c>
      <c r="M2647">
        <f t="shared" si="460"/>
        <v>6.34034648353576</v>
      </c>
    </row>
    <row r="2648" spans="1:13">
      <c r="A2648" s="1">
        <v>39979</v>
      </c>
      <c r="B2648">
        <v>676.41</v>
      </c>
      <c r="C2648">
        <f t="shared" si="452"/>
        <v>0</v>
      </c>
      <c r="D2648">
        <f t="shared" si="453"/>
        <v>2.33000000000004</v>
      </c>
      <c r="E2648">
        <f t="shared" si="458"/>
        <v>2.72688291221614</v>
      </c>
      <c r="F2648">
        <f t="shared" si="459"/>
        <v>3.32701025106707</v>
      </c>
      <c r="G2648">
        <f t="shared" si="456"/>
        <v>0.819619630369806</v>
      </c>
      <c r="H2648">
        <f t="shared" si="457"/>
        <v>45.043459451096</v>
      </c>
      <c r="I2648">
        <f t="shared" si="455"/>
        <v>686.765689568705</v>
      </c>
      <c r="J2648">
        <f t="shared" si="451"/>
        <v>684.521668684594</v>
      </c>
      <c r="K2648">
        <f t="shared" si="450"/>
        <v>2.24402088411068</v>
      </c>
      <c r="L2648">
        <f t="shared" si="454"/>
        <v>2.33000000000004</v>
      </c>
      <c r="M2648">
        <f t="shared" si="460"/>
        <v>6.05389316328321</v>
      </c>
    </row>
    <row r="2649" spans="1:13">
      <c r="A2649" s="1">
        <v>39980</v>
      </c>
      <c r="B2649">
        <v>681.83</v>
      </c>
      <c r="C2649">
        <f t="shared" si="452"/>
        <v>5.42000000000007</v>
      </c>
      <c r="D2649">
        <f t="shared" si="453"/>
        <v>0</v>
      </c>
      <c r="E2649">
        <f t="shared" si="458"/>
        <v>2.91924841848642</v>
      </c>
      <c r="F2649">
        <f t="shared" si="459"/>
        <v>3.08936666170513</v>
      </c>
      <c r="G2649">
        <f t="shared" si="456"/>
        <v>0.944934265871565</v>
      </c>
      <c r="H2649">
        <f t="shared" si="457"/>
        <v>48.58438058564</v>
      </c>
      <c r="I2649">
        <f t="shared" si="455"/>
        <v>686.006580513038</v>
      </c>
      <c r="J2649">
        <f t="shared" si="451"/>
        <v>684.322216035066</v>
      </c>
      <c r="K2649">
        <f t="shared" si="450"/>
        <v>1.68436447797228</v>
      </c>
      <c r="L2649">
        <f t="shared" si="454"/>
        <v>5.42000000000007</v>
      </c>
      <c r="M2649">
        <f t="shared" si="460"/>
        <v>6.00861508019156</v>
      </c>
    </row>
    <row r="2650" spans="1:13">
      <c r="A2650" s="1">
        <v>39981</v>
      </c>
      <c r="B2650">
        <v>682.8</v>
      </c>
      <c r="C2650">
        <f t="shared" si="452"/>
        <v>0.969999999999914</v>
      </c>
      <c r="D2650">
        <f t="shared" si="453"/>
        <v>0</v>
      </c>
      <c r="E2650">
        <f t="shared" si="458"/>
        <v>2.78001638859453</v>
      </c>
      <c r="F2650">
        <f t="shared" si="459"/>
        <v>2.86869761444048</v>
      </c>
      <c r="G2650">
        <f t="shared" si="456"/>
        <v>0.969086589886803</v>
      </c>
      <c r="H2650">
        <f t="shared" si="457"/>
        <v>49.2150317240499</v>
      </c>
      <c r="I2650">
        <f t="shared" si="455"/>
        <v>685.513408430133</v>
      </c>
      <c r="J2650">
        <f t="shared" si="451"/>
        <v>684.209419826867</v>
      </c>
      <c r="K2650">
        <f t="shared" si="450"/>
        <v>1.30398860326545</v>
      </c>
      <c r="L2650">
        <f t="shared" si="454"/>
        <v>0.969999999999914</v>
      </c>
      <c r="M2650">
        <f t="shared" si="460"/>
        <v>5.64871400303501</v>
      </c>
    </row>
    <row r="2651" spans="1:13">
      <c r="A2651" s="1">
        <v>39982</v>
      </c>
      <c r="B2651">
        <v>683.71</v>
      </c>
      <c r="C2651">
        <f t="shared" si="452"/>
        <v>0.910000000000082</v>
      </c>
      <c r="D2651">
        <f t="shared" si="453"/>
        <v>0</v>
      </c>
      <c r="E2651">
        <f t="shared" si="458"/>
        <v>2.64644378940921</v>
      </c>
      <c r="F2651">
        <f t="shared" si="459"/>
        <v>2.66379064198044</v>
      </c>
      <c r="G2651">
        <f t="shared" si="456"/>
        <v>0.993487906933131</v>
      </c>
      <c r="H2651">
        <f t="shared" si="457"/>
        <v>49.8366658497345</v>
      </c>
      <c r="I2651">
        <f t="shared" si="455"/>
        <v>685.236044213578</v>
      </c>
      <c r="J2651">
        <f t="shared" si="451"/>
        <v>684.172412817696</v>
      </c>
      <c r="K2651">
        <f t="shared" si="450"/>
        <v>1.06363139588188</v>
      </c>
      <c r="L2651">
        <f t="shared" si="454"/>
        <v>0.910000000000082</v>
      </c>
      <c r="M2651">
        <f t="shared" si="460"/>
        <v>5.31023443138966</v>
      </c>
    </row>
    <row r="2652" spans="1:13">
      <c r="A2652" s="1">
        <v>39985</v>
      </c>
      <c r="B2652">
        <v>679.23</v>
      </c>
      <c r="C2652">
        <f t="shared" si="452"/>
        <v>0</v>
      </c>
      <c r="D2652">
        <f t="shared" si="453"/>
        <v>4.48000000000002</v>
      </c>
      <c r="E2652">
        <f t="shared" si="458"/>
        <v>2.4574120901657</v>
      </c>
      <c r="F2652">
        <f t="shared" si="459"/>
        <v>2.79351988183899</v>
      </c>
      <c r="G2652">
        <f t="shared" si="456"/>
        <v>0.879683050098063</v>
      </c>
      <c r="H2652">
        <f t="shared" si="457"/>
        <v>46.7995415531448</v>
      </c>
      <c r="I2652">
        <f t="shared" si="455"/>
        <v>684.31231461353</v>
      </c>
      <c r="J2652">
        <f t="shared" si="451"/>
        <v>683.806180027905</v>
      </c>
      <c r="K2652">
        <f t="shared" ref="K2652:K2715" si="461">I2652-J2652</f>
        <v>0.50613458562475</v>
      </c>
      <c r="L2652">
        <f t="shared" si="454"/>
        <v>4.48000000000002</v>
      </c>
      <c r="M2652">
        <f t="shared" si="460"/>
        <v>5.25093197200469</v>
      </c>
    </row>
    <row r="2653" spans="1:13">
      <c r="A2653" s="1">
        <v>39986</v>
      </c>
      <c r="B2653">
        <v>678.52</v>
      </c>
      <c r="C2653">
        <f t="shared" si="452"/>
        <v>0</v>
      </c>
      <c r="D2653">
        <f t="shared" si="453"/>
        <v>0.710000000000036</v>
      </c>
      <c r="E2653">
        <f t="shared" si="458"/>
        <v>2.28188265515386</v>
      </c>
      <c r="F2653">
        <f t="shared" si="459"/>
        <v>2.6446970331362</v>
      </c>
      <c r="G2653">
        <f t="shared" si="456"/>
        <v>0.862814389158179</v>
      </c>
      <c r="H2653">
        <f t="shared" si="457"/>
        <v>46.3177863656127</v>
      </c>
      <c r="I2653">
        <f t="shared" si="455"/>
        <v>683.421456625969</v>
      </c>
      <c r="J2653">
        <f t="shared" ref="J2653:J2716" si="462">(B2653*0.0741)+(J2652*0.9259)</f>
        <v>683.414474087837</v>
      </c>
      <c r="K2653">
        <f t="shared" si="461"/>
        <v>0.00698253813163774</v>
      </c>
      <c r="L2653">
        <f t="shared" si="454"/>
        <v>0.710000000000036</v>
      </c>
      <c r="M2653">
        <f t="shared" si="460"/>
        <v>4.92657968829007</v>
      </c>
    </row>
    <row r="2654" spans="1:13">
      <c r="A2654" s="1">
        <v>39987</v>
      </c>
      <c r="B2654">
        <v>671.47</v>
      </c>
      <c r="C2654">
        <f t="shared" si="452"/>
        <v>0</v>
      </c>
      <c r="D2654">
        <f t="shared" si="453"/>
        <v>7.04999999999995</v>
      </c>
      <c r="E2654">
        <f t="shared" si="458"/>
        <v>2.11889103692859</v>
      </c>
      <c r="F2654">
        <f t="shared" si="459"/>
        <v>2.95936153076933</v>
      </c>
      <c r="G2654">
        <f t="shared" si="456"/>
        <v>0.715996006198591</v>
      </c>
      <c r="H2654">
        <f t="shared" si="457"/>
        <v>41.7248060958324</v>
      </c>
      <c r="I2654">
        <f t="shared" si="455"/>
        <v>681.583322596895</v>
      </c>
      <c r="J2654">
        <f t="shared" si="462"/>
        <v>682.529388557928</v>
      </c>
      <c r="K2654">
        <f t="shared" si="461"/>
        <v>-0.946065961033696</v>
      </c>
      <c r="L2654">
        <f t="shared" si="454"/>
        <v>7.04999999999995</v>
      </c>
      <c r="M2654">
        <f t="shared" si="460"/>
        <v>5.07825256769792</v>
      </c>
    </row>
    <row r="2655" spans="1:13">
      <c r="A2655" s="1">
        <v>39988</v>
      </c>
      <c r="B2655">
        <v>670.25</v>
      </c>
      <c r="C2655">
        <f t="shared" si="452"/>
        <v>0</v>
      </c>
      <c r="D2655">
        <f t="shared" si="453"/>
        <v>1.22000000000003</v>
      </c>
      <c r="E2655">
        <f t="shared" si="458"/>
        <v>1.96754167714797</v>
      </c>
      <c r="F2655">
        <f t="shared" si="459"/>
        <v>2.83512142142866</v>
      </c>
      <c r="G2655">
        <f t="shared" si="456"/>
        <v>0.693988505140107</v>
      </c>
      <c r="H2655">
        <f t="shared" si="457"/>
        <v>40.9677222150163</v>
      </c>
      <c r="I2655">
        <f t="shared" si="455"/>
        <v>679.840257581492</v>
      </c>
      <c r="J2655">
        <f t="shared" si="462"/>
        <v>681.619485865786</v>
      </c>
      <c r="K2655">
        <f t="shared" si="461"/>
        <v>-1.77922828429371</v>
      </c>
      <c r="L2655">
        <f t="shared" si="454"/>
        <v>1.22000000000003</v>
      </c>
      <c r="M2655">
        <f t="shared" si="460"/>
        <v>4.80266309857664</v>
      </c>
    </row>
    <row r="2656" spans="1:13">
      <c r="A2656" s="1">
        <v>39989</v>
      </c>
      <c r="B2656">
        <v>670.61</v>
      </c>
      <c r="C2656">
        <f t="shared" si="452"/>
        <v>0.360000000000014</v>
      </c>
      <c r="D2656">
        <f t="shared" si="453"/>
        <v>0</v>
      </c>
      <c r="E2656">
        <f t="shared" si="458"/>
        <v>1.8527172716374</v>
      </c>
      <c r="F2656">
        <f t="shared" si="459"/>
        <v>2.63261274846947</v>
      </c>
      <c r="G2656">
        <f t="shared" si="456"/>
        <v>0.703756096567762</v>
      </c>
      <c r="H2656">
        <f t="shared" si="457"/>
        <v>41.3061527988359</v>
      </c>
      <c r="I2656">
        <f t="shared" si="455"/>
        <v>678.420643965459</v>
      </c>
      <c r="J2656">
        <f t="shared" si="462"/>
        <v>680.803682963131</v>
      </c>
      <c r="K2656">
        <f t="shared" si="461"/>
        <v>-2.38303899767243</v>
      </c>
      <c r="L2656">
        <f t="shared" si="454"/>
        <v>0.360000000000014</v>
      </c>
      <c r="M2656">
        <f t="shared" si="460"/>
        <v>4.48533002010688</v>
      </c>
    </row>
    <row r="2657" spans="1:13">
      <c r="A2657" s="1">
        <v>39992</v>
      </c>
      <c r="B2657">
        <v>666.35</v>
      </c>
      <c r="C2657">
        <f t="shared" si="452"/>
        <v>0</v>
      </c>
      <c r="D2657">
        <f t="shared" si="453"/>
        <v>4.25999999999999</v>
      </c>
      <c r="E2657">
        <f t="shared" si="458"/>
        <v>1.7203803236633</v>
      </c>
      <c r="F2657">
        <f t="shared" si="459"/>
        <v>2.74885469500737</v>
      </c>
      <c r="G2657">
        <f t="shared" si="456"/>
        <v>0.625853497017489</v>
      </c>
      <c r="H2657">
        <f t="shared" si="457"/>
        <v>38.4938432746599</v>
      </c>
      <c r="I2657">
        <f t="shared" si="455"/>
        <v>676.564178923571</v>
      </c>
      <c r="J2657">
        <f t="shared" si="462"/>
        <v>679.732665055563</v>
      </c>
      <c r="K2657">
        <f t="shared" si="461"/>
        <v>-3.16848613199193</v>
      </c>
      <c r="L2657">
        <f t="shared" si="454"/>
        <v>4.25999999999999</v>
      </c>
      <c r="M2657">
        <f t="shared" si="460"/>
        <v>4.46923501867067</v>
      </c>
    </row>
    <row r="2658" spans="1:13">
      <c r="A2658" s="1">
        <v>39993</v>
      </c>
      <c r="B2658">
        <v>663.96</v>
      </c>
      <c r="C2658">
        <f t="shared" si="452"/>
        <v>0</v>
      </c>
      <c r="D2658">
        <f t="shared" si="453"/>
        <v>2.38999999999999</v>
      </c>
      <c r="E2658">
        <f t="shared" si="458"/>
        <v>1.59749601483021</v>
      </c>
      <c r="F2658">
        <f t="shared" si="459"/>
        <v>2.72322221679255</v>
      </c>
      <c r="G2658">
        <f t="shared" si="456"/>
        <v>0.58661977894399</v>
      </c>
      <c r="H2658">
        <f t="shared" si="457"/>
        <v>36.9729273975412</v>
      </c>
      <c r="I2658">
        <f t="shared" si="455"/>
        <v>674.625656205126</v>
      </c>
      <c r="J2658">
        <f t="shared" si="462"/>
        <v>678.563910574946</v>
      </c>
      <c r="K2658">
        <f t="shared" si="461"/>
        <v>-3.93825436982001</v>
      </c>
      <c r="L2658">
        <f t="shared" si="454"/>
        <v>2.38999999999999</v>
      </c>
      <c r="M2658">
        <f t="shared" si="460"/>
        <v>4.32071823162277</v>
      </c>
    </row>
    <row r="2659" spans="1:13">
      <c r="A2659" s="1">
        <v>39994</v>
      </c>
      <c r="B2659">
        <v>662.63</v>
      </c>
      <c r="C2659">
        <f t="shared" si="452"/>
        <v>0</v>
      </c>
      <c r="D2659">
        <f t="shared" si="453"/>
        <v>1.33000000000004</v>
      </c>
      <c r="E2659">
        <f t="shared" si="458"/>
        <v>1.48338915662805</v>
      </c>
      <c r="F2659">
        <f t="shared" si="459"/>
        <v>2.62370634416452</v>
      </c>
      <c r="G2659">
        <f t="shared" si="456"/>
        <v>0.565379262022716</v>
      </c>
      <c r="H2659">
        <f t="shared" si="457"/>
        <v>36.117717650875</v>
      </c>
      <c r="I2659">
        <f t="shared" si="455"/>
        <v>672.780724280777</v>
      </c>
      <c r="J2659">
        <f t="shared" si="462"/>
        <v>677.383207801342</v>
      </c>
      <c r="K2659">
        <f t="shared" si="461"/>
        <v>-4.60248352056476</v>
      </c>
      <c r="L2659">
        <f t="shared" si="454"/>
        <v>1.33000000000004</v>
      </c>
      <c r="M2659">
        <f t="shared" si="460"/>
        <v>4.10709550079257</v>
      </c>
    </row>
    <row r="2660" spans="1:13">
      <c r="A2660" s="1">
        <v>39995</v>
      </c>
      <c r="B2660">
        <v>661.78</v>
      </c>
      <c r="C2660">
        <f t="shared" si="452"/>
        <v>0</v>
      </c>
      <c r="D2660">
        <f t="shared" si="453"/>
        <v>0.850000000000023</v>
      </c>
      <c r="E2660">
        <f t="shared" si="458"/>
        <v>1.37743278829748</v>
      </c>
      <c r="F2660">
        <f t="shared" si="459"/>
        <v>2.49701303386705</v>
      </c>
      <c r="G2660">
        <f t="shared" si="456"/>
        <v>0.551632197996294</v>
      </c>
      <c r="H2660">
        <f t="shared" si="457"/>
        <v>35.5517369843605</v>
      </c>
      <c r="I2660">
        <f t="shared" si="455"/>
        <v>671.088812886394</v>
      </c>
      <c r="J2660">
        <f t="shared" si="462"/>
        <v>676.227010103263</v>
      </c>
      <c r="K2660">
        <f t="shared" si="461"/>
        <v>-5.13819721686889</v>
      </c>
      <c r="L2660">
        <f t="shared" si="454"/>
        <v>0.850000000000023</v>
      </c>
      <c r="M2660">
        <f t="shared" si="460"/>
        <v>3.87444582216453</v>
      </c>
    </row>
    <row r="2661" spans="1:13">
      <c r="A2661" s="1">
        <v>39996</v>
      </c>
      <c r="B2661">
        <v>667.43</v>
      </c>
      <c r="C2661">
        <f t="shared" si="452"/>
        <v>5.64999999999998</v>
      </c>
      <c r="D2661">
        <f t="shared" si="453"/>
        <v>0</v>
      </c>
      <c r="E2661">
        <f t="shared" si="458"/>
        <v>1.68261616056194</v>
      </c>
      <c r="F2661">
        <f t="shared" si="459"/>
        <v>2.31865496001941</v>
      </c>
      <c r="G2661">
        <f t="shared" si="456"/>
        <v>0.725686309336797</v>
      </c>
      <c r="H2661">
        <f t="shared" si="457"/>
        <v>42.0520407104398</v>
      </c>
      <c r="I2661">
        <f t="shared" si="455"/>
        <v>670.526087464466</v>
      </c>
      <c r="J2661">
        <f t="shared" si="462"/>
        <v>675.575151654611</v>
      </c>
      <c r="K2661">
        <f t="shared" si="461"/>
        <v>-5.04906419014446</v>
      </c>
      <c r="L2661">
        <f t="shared" si="454"/>
        <v>5.64999999999998</v>
      </c>
      <c r="M2661">
        <f t="shared" si="460"/>
        <v>4.00127112058135</v>
      </c>
    </row>
    <row r="2662" spans="1:13">
      <c r="A2662" s="1">
        <v>39999</v>
      </c>
      <c r="B2662">
        <v>675.16</v>
      </c>
      <c r="C2662">
        <f t="shared" si="452"/>
        <v>7.73000000000002</v>
      </c>
      <c r="D2662">
        <f t="shared" si="453"/>
        <v>0</v>
      </c>
      <c r="E2662">
        <f t="shared" si="458"/>
        <v>2.11457214909323</v>
      </c>
      <c r="F2662">
        <f t="shared" si="459"/>
        <v>2.15303674858945</v>
      </c>
      <c r="G2662">
        <f t="shared" si="456"/>
        <v>0.982134722260818</v>
      </c>
      <c r="H2662">
        <f t="shared" si="457"/>
        <v>49.5493424957814</v>
      </c>
      <c r="I2662">
        <f t="shared" si="455"/>
        <v>671.238783212431</v>
      </c>
      <c r="J2662">
        <f t="shared" si="462"/>
        <v>675.544388917004</v>
      </c>
      <c r="K2662">
        <f t="shared" si="461"/>
        <v>-4.30560570457271</v>
      </c>
      <c r="L2662">
        <f t="shared" si="454"/>
        <v>7.73000000000002</v>
      </c>
      <c r="M2662">
        <f t="shared" si="460"/>
        <v>4.26760889768269</v>
      </c>
    </row>
    <row r="2663" spans="1:13">
      <c r="A2663" s="1">
        <v>40000</v>
      </c>
      <c r="B2663">
        <v>676.14</v>
      </c>
      <c r="C2663">
        <f t="shared" si="452"/>
        <v>0.980000000000018</v>
      </c>
      <c r="D2663">
        <f t="shared" si="453"/>
        <v>0</v>
      </c>
      <c r="E2663">
        <f t="shared" si="458"/>
        <v>2.03353128130086</v>
      </c>
      <c r="F2663">
        <f t="shared" si="459"/>
        <v>1.99924840940449</v>
      </c>
      <c r="G2663">
        <f t="shared" si="456"/>
        <v>1.01714788004087</v>
      </c>
      <c r="H2663">
        <f t="shared" si="457"/>
        <v>50.4250526253069</v>
      </c>
      <c r="I2663">
        <f t="shared" si="455"/>
        <v>671.992590354359</v>
      </c>
      <c r="J2663">
        <f t="shared" si="462"/>
        <v>675.588523698254</v>
      </c>
      <c r="K2663">
        <f t="shared" si="461"/>
        <v>-3.59593334389478</v>
      </c>
      <c r="L2663">
        <f t="shared" si="454"/>
        <v>0.980000000000018</v>
      </c>
      <c r="M2663">
        <f t="shared" si="460"/>
        <v>4.03277969070535</v>
      </c>
    </row>
    <row r="2664" spans="1:13">
      <c r="A2664" s="1">
        <v>40001</v>
      </c>
      <c r="B2664">
        <v>685.55</v>
      </c>
      <c r="C2664">
        <f t="shared" si="452"/>
        <v>9.40999999999997</v>
      </c>
      <c r="D2664">
        <f t="shared" si="453"/>
        <v>0</v>
      </c>
      <c r="E2664">
        <f t="shared" si="458"/>
        <v>2.56042190406508</v>
      </c>
      <c r="F2664">
        <f t="shared" si="459"/>
        <v>1.85644495158988</v>
      </c>
      <c r="G2664">
        <f t="shared" si="456"/>
        <v>1.37920701708516</v>
      </c>
      <c r="H2664">
        <f t="shared" si="457"/>
        <v>57.9691891954349</v>
      </c>
      <c r="I2664">
        <f t="shared" si="455"/>
        <v>674.077719957859</v>
      </c>
      <c r="J2664">
        <f t="shared" si="462"/>
        <v>676.326669092214</v>
      </c>
      <c r="K2664">
        <f t="shared" si="461"/>
        <v>-2.24894913435469</v>
      </c>
      <c r="L2664">
        <f t="shared" si="454"/>
        <v>9.40999999999997</v>
      </c>
      <c r="M2664">
        <f t="shared" si="460"/>
        <v>4.41686685565497</v>
      </c>
    </row>
    <row r="2665" spans="1:13">
      <c r="A2665" s="1">
        <v>40002</v>
      </c>
      <c r="B2665">
        <v>696.16</v>
      </c>
      <c r="C2665">
        <f t="shared" si="452"/>
        <v>10.61</v>
      </c>
      <c r="D2665">
        <f t="shared" si="453"/>
        <v>0</v>
      </c>
      <c r="E2665">
        <f t="shared" si="458"/>
        <v>3.13539176806044</v>
      </c>
      <c r="F2665">
        <f t="shared" si="459"/>
        <v>1.72384174076203</v>
      </c>
      <c r="G2665">
        <f t="shared" si="456"/>
        <v>1.81883968459565</v>
      </c>
      <c r="H2665">
        <f t="shared" si="457"/>
        <v>64.5244103286617</v>
      </c>
      <c r="I2665">
        <f t="shared" si="455"/>
        <v>677.47397462834</v>
      </c>
      <c r="J2665">
        <f t="shared" si="462"/>
        <v>677.796318912481</v>
      </c>
      <c r="K2665">
        <f t="shared" si="461"/>
        <v>-0.322344284140399</v>
      </c>
      <c r="L2665">
        <f t="shared" si="454"/>
        <v>10.61</v>
      </c>
      <c r="M2665">
        <f t="shared" si="460"/>
        <v>4.85923350882247</v>
      </c>
    </row>
    <row r="2666" spans="1:13">
      <c r="A2666" s="1">
        <v>40003</v>
      </c>
      <c r="B2666">
        <v>702.88</v>
      </c>
      <c r="C2666">
        <f t="shared" si="452"/>
        <v>6.72000000000003</v>
      </c>
      <c r="D2666">
        <f t="shared" si="453"/>
        <v>0</v>
      </c>
      <c r="E2666">
        <f t="shared" si="458"/>
        <v>3.39143521319898</v>
      </c>
      <c r="F2666">
        <f t="shared" si="459"/>
        <v>1.60071018785046</v>
      </c>
      <c r="G2666">
        <f t="shared" si="456"/>
        <v>2.11870658345295</v>
      </c>
      <c r="H2666">
        <f t="shared" si="457"/>
        <v>67.9354253681401</v>
      </c>
      <c r="I2666">
        <f t="shared" si="455"/>
        <v>681.381421330501</v>
      </c>
      <c r="J2666">
        <f t="shared" si="462"/>
        <v>679.655019681066</v>
      </c>
      <c r="K2666">
        <f t="shared" si="461"/>
        <v>1.72640164943573</v>
      </c>
      <c r="L2666">
        <f t="shared" si="454"/>
        <v>6.72000000000003</v>
      </c>
      <c r="M2666">
        <f t="shared" si="460"/>
        <v>4.99214540104944</v>
      </c>
    </row>
    <row r="2667" spans="1:13">
      <c r="A2667" s="1">
        <v>40006</v>
      </c>
      <c r="B2667">
        <v>711.06</v>
      </c>
      <c r="C2667">
        <f t="shared" si="452"/>
        <v>8.17999999999995</v>
      </c>
      <c r="D2667">
        <f t="shared" si="453"/>
        <v>0</v>
      </c>
      <c r="E2667">
        <f t="shared" si="458"/>
        <v>3.73347555511333</v>
      </c>
      <c r="F2667">
        <f t="shared" si="459"/>
        <v>1.48637374586114</v>
      </c>
      <c r="G2667">
        <f t="shared" si="456"/>
        <v>2.51180133227549</v>
      </c>
      <c r="H2667">
        <f t="shared" si="457"/>
        <v>71.5245850951357</v>
      </c>
      <c r="I2667">
        <f t="shared" si="455"/>
        <v>685.94598672987</v>
      </c>
      <c r="J2667">
        <f t="shared" si="462"/>
        <v>681.982128722699</v>
      </c>
      <c r="K2667">
        <f t="shared" si="461"/>
        <v>3.96385800717167</v>
      </c>
      <c r="L2667">
        <f t="shared" si="454"/>
        <v>8.17999999999995</v>
      </c>
      <c r="M2667">
        <f t="shared" si="460"/>
        <v>5.21984930097448</v>
      </c>
    </row>
    <row r="2668" spans="1:13">
      <c r="A2668" s="1">
        <v>40007</v>
      </c>
      <c r="B2668">
        <v>717.46</v>
      </c>
      <c r="C2668">
        <f t="shared" si="452"/>
        <v>6.40000000000009</v>
      </c>
      <c r="D2668">
        <f t="shared" si="453"/>
        <v>0</v>
      </c>
      <c r="E2668">
        <f t="shared" si="458"/>
        <v>3.92394158689096</v>
      </c>
      <c r="F2668">
        <f t="shared" si="459"/>
        <v>1.38020419258535</v>
      </c>
      <c r="G2668">
        <f t="shared" si="456"/>
        <v>2.8430152639522</v>
      </c>
      <c r="H2668">
        <f t="shared" si="457"/>
        <v>73.9787658565897</v>
      </c>
      <c r="I2668">
        <f t="shared" si="455"/>
        <v>690.792841970816</v>
      </c>
      <c r="J2668">
        <f t="shared" si="462"/>
        <v>684.611038984347</v>
      </c>
      <c r="K2668">
        <f t="shared" si="461"/>
        <v>6.18180298646962</v>
      </c>
      <c r="L2668">
        <f t="shared" si="454"/>
        <v>6.40000000000009</v>
      </c>
      <c r="M2668">
        <f t="shared" si="460"/>
        <v>5.30414577947631</v>
      </c>
    </row>
    <row r="2669" spans="1:13">
      <c r="A2669" s="1">
        <v>40008</v>
      </c>
      <c r="B2669">
        <v>743.69</v>
      </c>
      <c r="C2669">
        <f t="shared" si="452"/>
        <v>26.23</v>
      </c>
      <c r="D2669">
        <f t="shared" si="453"/>
        <v>0</v>
      </c>
      <c r="E2669">
        <f t="shared" si="458"/>
        <v>5.51723147354161</v>
      </c>
      <c r="F2669">
        <f t="shared" si="459"/>
        <v>1.28161817882925</v>
      </c>
      <c r="G2669">
        <f t="shared" si="456"/>
        <v>4.30489483114352</v>
      </c>
      <c r="H2669">
        <f t="shared" si="457"/>
        <v>81.1494849223158</v>
      </c>
      <c r="I2669">
        <f t="shared" si="455"/>
        <v>698.928424875705</v>
      </c>
      <c r="J2669">
        <f t="shared" si="462"/>
        <v>688.988789995606</v>
      </c>
      <c r="K2669">
        <f t="shared" si="461"/>
        <v>9.9396348800982</v>
      </c>
      <c r="L2669">
        <f t="shared" si="454"/>
        <v>26.23</v>
      </c>
      <c r="M2669">
        <f t="shared" si="460"/>
        <v>6.79884965237086</v>
      </c>
    </row>
    <row r="2670" spans="1:13">
      <c r="A2670" s="1">
        <v>40009</v>
      </c>
      <c r="B2670">
        <v>749.11</v>
      </c>
      <c r="C2670">
        <f t="shared" si="452"/>
        <v>5.41999999999996</v>
      </c>
      <c r="D2670">
        <f t="shared" si="453"/>
        <v>0</v>
      </c>
      <c r="E2670">
        <f t="shared" si="458"/>
        <v>5.51028636828863</v>
      </c>
      <c r="F2670">
        <f t="shared" si="459"/>
        <v>1.19007402319859</v>
      </c>
      <c r="G2670">
        <f t="shared" si="456"/>
        <v>4.63020472749965</v>
      </c>
      <c r="H2670">
        <f t="shared" si="457"/>
        <v>82.2386565249449</v>
      </c>
      <c r="I2670">
        <f t="shared" si="455"/>
        <v>706.646351129821</v>
      </c>
      <c r="J2670">
        <f t="shared" si="462"/>
        <v>693.443771656932</v>
      </c>
      <c r="K2670">
        <f t="shared" si="461"/>
        <v>13.2025794728893</v>
      </c>
      <c r="L2670">
        <f t="shared" si="454"/>
        <v>5.41999999999996</v>
      </c>
      <c r="M2670">
        <f t="shared" si="460"/>
        <v>6.70036039148722</v>
      </c>
    </row>
    <row r="2671" spans="1:13">
      <c r="A2671" s="1">
        <v>40010</v>
      </c>
      <c r="B2671">
        <v>735.87</v>
      </c>
      <c r="C2671">
        <f t="shared" si="452"/>
        <v>0</v>
      </c>
      <c r="D2671">
        <f t="shared" si="453"/>
        <v>13.24</v>
      </c>
      <c r="E2671">
        <f t="shared" si="458"/>
        <v>5.11669448483944</v>
      </c>
      <c r="F2671">
        <f t="shared" si="459"/>
        <v>2.05078302154155</v>
      </c>
      <c r="G2671">
        <f t="shared" si="456"/>
        <v>2.49499553638458</v>
      </c>
      <c r="H2671">
        <f t="shared" si="457"/>
        <v>71.3876601675304</v>
      </c>
      <c r="I2671">
        <f t="shared" si="455"/>
        <v>711.140948326055</v>
      </c>
      <c r="J2671">
        <f t="shared" si="462"/>
        <v>696.587555177153</v>
      </c>
      <c r="K2671">
        <f t="shared" si="461"/>
        <v>14.5533931489015</v>
      </c>
      <c r="L2671">
        <f t="shared" si="454"/>
        <v>13.24</v>
      </c>
      <c r="M2671">
        <f t="shared" si="460"/>
        <v>7.16747750638099</v>
      </c>
    </row>
    <row r="2672" spans="1:13">
      <c r="A2672" s="1">
        <v>40013</v>
      </c>
      <c r="B2672">
        <v>734.34</v>
      </c>
      <c r="C2672">
        <f t="shared" si="452"/>
        <v>0</v>
      </c>
      <c r="D2672">
        <f t="shared" si="453"/>
        <v>1.52999999999997</v>
      </c>
      <c r="E2672">
        <f t="shared" si="458"/>
        <v>4.75121630735091</v>
      </c>
      <c r="F2672">
        <f t="shared" si="459"/>
        <v>2.01358423428858</v>
      </c>
      <c r="G2672">
        <f t="shared" si="456"/>
        <v>2.35958159904325</v>
      </c>
      <c r="H2672">
        <f t="shared" si="457"/>
        <v>70.2343887023079</v>
      </c>
      <c r="I2672">
        <f t="shared" si="455"/>
        <v>714.708962473508</v>
      </c>
      <c r="J2672">
        <f t="shared" si="462"/>
        <v>699.385011338526</v>
      </c>
      <c r="K2672">
        <f t="shared" si="461"/>
        <v>15.3239511349814</v>
      </c>
      <c r="L2672">
        <f t="shared" si="454"/>
        <v>1.52999999999997</v>
      </c>
      <c r="M2672">
        <f t="shared" si="460"/>
        <v>6.76480054163949</v>
      </c>
    </row>
    <row r="2673" spans="1:13">
      <c r="A2673" s="1">
        <v>40014</v>
      </c>
      <c r="B2673">
        <v>739.02</v>
      </c>
      <c r="C2673">
        <f t="shared" si="452"/>
        <v>4.67999999999995</v>
      </c>
      <c r="D2673">
        <f t="shared" si="453"/>
        <v>0</v>
      </c>
      <c r="E2673">
        <f t="shared" si="458"/>
        <v>4.74612942825441</v>
      </c>
      <c r="F2673">
        <f t="shared" si="459"/>
        <v>1.86975678898225</v>
      </c>
      <c r="G2673">
        <f t="shared" si="456"/>
        <v>2.53836726585057</v>
      </c>
      <c r="H2673">
        <f t="shared" si="457"/>
        <v>71.7383774812981</v>
      </c>
      <c r="I2673">
        <f t="shared" si="455"/>
        <v>718.448000045082</v>
      </c>
      <c r="J2673">
        <f t="shared" si="462"/>
        <v>702.321963998341</v>
      </c>
      <c r="K2673">
        <f t="shared" si="461"/>
        <v>16.1260360467405</v>
      </c>
      <c r="L2673">
        <f t="shared" si="454"/>
        <v>4.67999999999995</v>
      </c>
      <c r="M2673">
        <f t="shared" si="460"/>
        <v>6.61588621723667</v>
      </c>
    </row>
    <row r="2674" spans="1:13">
      <c r="A2674" s="1">
        <v>40015</v>
      </c>
      <c r="B2674">
        <v>737.97</v>
      </c>
      <c r="C2674">
        <f t="shared" si="452"/>
        <v>0</v>
      </c>
      <c r="D2674">
        <f t="shared" si="453"/>
        <v>1.04999999999995</v>
      </c>
      <c r="E2674">
        <f t="shared" si="458"/>
        <v>4.4071201833791</v>
      </c>
      <c r="F2674">
        <f t="shared" si="459"/>
        <v>1.81120273262637</v>
      </c>
      <c r="G2674">
        <f t="shared" si="456"/>
        <v>2.43325614741562</v>
      </c>
      <c r="H2674">
        <f t="shared" si="457"/>
        <v>70.8731315968735</v>
      </c>
      <c r="I2674">
        <f t="shared" si="455"/>
        <v>721.450483638148</v>
      </c>
      <c r="J2674">
        <f t="shared" si="462"/>
        <v>704.963483466064</v>
      </c>
      <c r="K2674">
        <f t="shared" si="461"/>
        <v>16.487000172084</v>
      </c>
      <c r="L2674">
        <f t="shared" si="454"/>
        <v>1.04999999999995</v>
      </c>
      <c r="M2674">
        <f t="shared" si="460"/>
        <v>6.21832291600547</v>
      </c>
    </row>
    <row r="2675" spans="1:13">
      <c r="A2675" s="1">
        <v>40017</v>
      </c>
      <c r="B2675">
        <v>737.84</v>
      </c>
      <c r="C2675">
        <f t="shared" si="452"/>
        <v>0</v>
      </c>
      <c r="D2675">
        <f t="shared" si="453"/>
        <v>0.129999999999995</v>
      </c>
      <c r="E2675">
        <f t="shared" si="458"/>
        <v>4.09232588456631</v>
      </c>
      <c r="F2675">
        <f t="shared" si="459"/>
        <v>1.69111682315306</v>
      </c>
      <c r="G2675">
        <f t="shared" si="456"/>
        <v>2.41989543746376</v>
      </c>
      <c r="H2675">
        <f t="shared" si="457"/>
        <v>70.7593399188365</v>
      </c>
      <c r="I2675">
        <f t="shared" si="455"/>
        <v>723.971191254601</v>
      </c>
      <c r="J2675">
        <f t="shared" si="462"/>
        <v>707.399633341229</v>
      </c>
      <c r="K2675">
        <f t="shared" si="461"/>
        <v>16.5715579133721</v>
      </c>
      <c r="L2675">
        <f t="shared" si="454"/>
        <v>0.129999999999995</v>
      </c>
      <c r="M2675">
        <f t="shared" si="460"/>
        <v>5.78344270771937</v>
      </c>
    </row>
    <row r="2676" spans="1:13">
      <c r="A2676" s="1">
        <v>40020</v>
      </c>
      <c r="B2676">
        <v>708.11</v>
      </c>
      <c r="C2676">
        <f t="shared" si="452"/>
        <v>0</v>
      </c>
      <c r="D2676">
        <f t="shared" si="453"/>
        <v>29.73</v>
      </c>
      <c r="E2676">
        <f t="shared" si="458"/>
        <v>3.80001689281157</v>
      </c>
      <c r="F2676">
        <f t="shared" si="459"/>
        <v>3.69389419292784</v>
      </c>
      <c r="G2676">
        <f t="shared" si="456"/>
        <v>1.02872922025945</v>
      </c>
      <c r="H2676">
        <f t="shared" si="457"/>
        <v>50.7080595077094</v>
      </c>
      <c r="I2676">
        <f t="shared" si="455"/>
        <v>721.531740039643</v>
      </c>
      <c r="J2676">
        <f t="shared" si="462"/>
        <v>707.452271510644</v>
      </c>
      <c r="K2676">
        <f t="shared" si="461"/>
        <v>14.0794685289995</v>
      </c>
      <c r="L2676">
        <f t="shared" si="454"/>
        <v>29.73</v>
      </c>
      <c r="M2676">
        <f t="shared" si="460"/>
        <v>7.49391108573941</v>
      </c>
    </row>
    <row r="2677" spans="1:13">
      <c r="A2677" s="1">
        <v>40021</v>
      </c>
      <c r="B2677">
        <v>730.64</v>
      </c>
      <c r="C2677">
        <f t="shared" si="452"/>
        <v>22.53</v>
      </c>
      <c r="D2677">
        <f t="shared" si="453"/>
        <v>0</v>
      </c>
      <c r="E2677">
        <f t="shared" si="458"/>
        <v>5.13787282903931</v>
      </c>
      <c r="F2677">
        <f t="shared" si="459"/>
        <v>3.43004460771871</v>
      </c>
      <c r="G2677">
        <f t="shared" si="456"/>
        <v>1.49790262711961</v>
      </c>
      <c r="H2677">
        <f t="shared" si="457"/>
        <v>59.9664138568475</v>
      </c>
      <c r="I2677">
        <f t="shared" si="455"/>
        <v>722.932590421546</v>
      </c>
      <c r="J2677">
        <f t="shared" si="462"/>
        <v>709.170482191705</v>
      </c>
      <c r="K2677">
        <f t="shared" si="461"/>
        <v>13.762108229841</v>
      </c>
      <c r="L2677">
        <f t="shared" si="454"/>
        <v>22.53</v>
      </c>
      <c r="M2677">
        <f t="shared" si="460"/>
        <v>8.56791743675802</v>
      </c>
    </row>
    <row r="2678" spans="1:13">
      <c r="A2678" s="1">
        <v>40022</v>
      </c>
      <c r="B2678">
        <v>729.05</v>
      </c>
      <c r="C2678">
        <f t="shared" si="452"/>
        <v>0</v>
      </c>
      <c r="D2678">
        <f t="shared" si="453"/>
        <v>1.59000000000003</v>
      </c>
      <c r="E2678">
        <f t="shared" si="458"/>
        <v>4.77088191267936</v>
      </c>
      <c r="F2678">
        <f t="shared" si="459"/>
        <v>3.29861285002452</v>
      </c>
      <c r="G2678">
        <f t="shared" si="456"/>
        <v>1.44632975423105</v>
      </c>
      <c r="H2678">
        <f t="shared" si="457"/>
        <v>59.1224364470715</v>
      </c>
      <c r="I2678">
        <f t="shared" si="455"/>
        <v>723.873448014712</v>
      </c>
      <c r="J2678">
        <f t="shared" si="462"/>
        <v>710.6435544613</v>
      </c>
      <c r="K2678">
        <f t="shared" si="461"/>
        <v>13.2298935534126</v>
      </c>
      <c r="L2678">
        <f t="shared" si="454"/>
        <v>1.59000000000003</v>
      </c>
      <c r="M2678">
        <f t="shared" si="460"/>
        <v>8.06949476270388</v>
      </c>
    </row>
    <row r="2679" spans="1:13">
      <c r="A2679" s="1">
        <v>40023</v>
      </c>
      <c r="B2679">
        <v>721.49</v>
      </c>
      <c r="C2679">
        <f t="shared" si="452"/>
        <v>0</v>
      </c>
      <c r="D2679">
        <f t="shared" si="453"/>
        <v>7.55999999999995</v>
      </c>
      <c r="E2679">
        <f t="shared" si="458"/>
        <v>4.43010463320226</v>
      </c>
      <c r="F2679">
        <f t="shared" si="459"/>
        <v>3.60299764645134</v>
      </c>
      <c r="G2679">
        <f t="shared" si="456"/>
        <v>1.22956079018413</v>
      </c>
      <c r="H2679">
        <f t="shared" si="457"/>
        <v>55.1481168666671</v>
      </c>
      <c r="I2679">
        <f t="shared" si="455"/>
        <v>723.506873710049</v>
      </c>
      <c r="J2679">
        <f t="shared" si="462"/>
        <v>711.447276075717</v>
      </c>
      <c r="K2679">
        <f t="shared" si="461"/>
        <v>12.0595976343321</v>
      </c>
      <c r="L2679">
        <f t="shared" si="454"/>
        <v>7.55999999999995</v>
      </c>
      <c r="M2679">
        <f t="shared" si="460"/>
        <v>8.0331022796536</v>
      </c>
    </row>
    <row r="2680" spans="1:13">
      <c r="A2680" s="1">
        <v>40024</v>
      </c>
      <c r="B2680">
        <v>716.01</v>
      </c>
      <c r="C2680">
        <f t="shared" si="452"/>
        <v>0</v>
      </c>
      <c r="D2680">
        <f t="shared" si="453"/>
        <v>5.48000000000002</v>
      </c>
      <c r="E2680">
        <f t="shared" si="458"/>
        <v>4.11366858797353</v>
      </c>
      <c r="F2680">
        <f t="shared" si="459"/>
        <v>3.73706924313338</v>
      </c>
      <c r="G2680">
        <f t="shared" si="456"/>
        <v>1.10077398098313</v>
      </c>
      <c r="H2680">
        <f t="shared" si="457"/>
        <v>52.3984965040353</v>
      </c>
      <c r="I2680">
        <f t="shared" si="455"/>
        <v>722.353854533444</v>
      </c>
      <c r="J2680">
        <f t="shared" si="462"/>
        <v>711.785373918507</v>
      </c>
      <c r="K2680">
        <f t="shared" si="461"/>
        <v>10.5684806149372</v>
      </c>
      <c r="L2680">
        <f t="shared" si="454"/>
        <v>5.48000000000002</v>
      </c>
      <c r="M2680">
        <f t="shared" si="460"/>
        <v>7.85073783110692</v>
      </c>
    </row>
    <row r="2681" spans="1:13">
      <c r="A2681" s="1">
        <v>40027</v>
      </c>
      <c r="B2681">
        <v>704.71</v>
      </c>
      <c r="C2681">
        <f t="shared" si="452"/>
        <v>0</v>
      </c>
      <c r="D2681">
        <f t="shared" si="453"/>
        <v>11.3</v>
      </c>
      <c r="E2681">
        <f t="shared" si="458"/>
        <v>3.81983511740399</v>
      </c>
      <c r="F2681">
        <f t="shared" si="459"/>
        <v>4.27727858290957</v>
      </c>
      <c r="G2681">
        <f t="shared" si="456"/>
        <v>0.893052683700951</v>
      </c>
      <c r="H2681">
        <f t="shared" si="457"/>
        <v>47.1752683583543</v>
      </c>
      <c r="I2681">
        <f t="shared" si="455"/>
        <v>719.6402297062</v>
      </c>
      <c r="J2681">
        <f t="shared" si="462"/>
        <v>711.261088711145</v>
      </c>
      <c r="K2681">
        <f t="shared" si="461"/>
        <v>8.37914099505497</v>
      </c>
      <c r="L2681">
        <f t="shared" si="454"/>
        <v>11.3</v>
      </c>
      <c r="M2681">
        <f t="shared" si="460"/>
        <v>8.09711370031356</v>
      </c>
    </row>
    <row r="2682" spans="1:13">
      <c r="A2682" s="1">
        <v>40028</v>
      </c>
      <c r="B2682">
        <v>700.16</v>
      </c>
      <c r="C2682">
        <f t="shared" si="452"/>
        <v>0</v>
      </c>
      <c r="D2682">
        <f t="shared" si="453"/>
        <v>4.55000000000007</v>
      </c>
      <c r="E2682">
        <f t="shared" si="458"/>
        <v>3.54698975187514</v>
      </c>
      <c r="F2682">
        <f t="shared" si="459"/>
        <v>4.29675868413032</v>
      </c>
      <c r="G2682">
        <f t="shared" si="456"/>
        <v>0.82550359762479</v>
      </c>
      <c r="H2682">
        <f t="shared" si="457"/>
        <v>45.2205954947925</v>
      </c>
      <c r="I2682">
        <f t="shared" si="455"/>
        <v>716.644170377387</v>
      </c>
      <c r="J2682">
        <f t="shared" si="462"/>
        <v>710.438498037649</v>
      </c>
      <c r="K2682">
        <f t="shared" si="461"/>
        <v>6.20567233973725</v>
      </c>
      <c r="L2682">
        <f t="shared" si="454"/>
        <v>4.55000000000007</v>
      </c>
      <c r="M2682">
        <f t="shared" si="460"/>
        <v>7.84374843600546</v>
      </c>
    </row>
    <row r="2683" spans="1:13">
      <c r="A2683" s="1">
        <v>40029</v>
      </c>
      <c r="B2683">
        <v>700.01</v>
      </c>
      <c r="C2683">
        <f t="shared" si="452"/>
        <v>0</v>
      </c>
      <c r="D2683">
        <f t="shared" si="453"/>
        <v>0.149999999999977</v>
      </c>
      <c r="E2683">
        <f t="shared" si="458"/>
        <v>3.29363334102691</v>
      </c>
      <c r="F2683">
        <f t="shared" si="459"/>
        <v>4.00056163526387</v>
      </c>
      <c r="G2683">
        <f t="shared" si="456"/>
        <v>0.823292737698234</v>
      </c>
      <c r="H2683">
        <f t="shared" si="457"/>
        <v>45.1541719371722</v>
      </c>
      <c r="I2683">
        <f t="shared" si="455"/>
        <v>714.085834973344</v>
      </c>
      <c r="J2683">
        <f t="shared" si="462"/>
        <v>709.665746333059</v>
      </c>
      <c r="K2683">
        <f t="shared" si="461"/>
        <v>4.42008864028503</v>
      </c>
      <c r="L2683">
        <f t="shared" si="454"/>
        <v>0.149999999999977</v>
      </c>
      <c r="M2683">
        <f t="shared" si="460"/>
        <v>7.29419497629078</v>
      </c>
    </row>
    <row r="2684" spans="1:13">
      <c r="A2684" s="1">
        <v>40034</v>
      </c>
      <c r="B2684">
        <v>693.64</v>
      </c>
      <c r="C2684">
        <f t="shared" si="452"/>
        <v>0</v>
      </c>
      <c r="D2684">
        <f t="shared" si="453"/>
        <v>6.37</v>
      </c>
      <c r="E2684">
        <f t="shared" si="458"/>
        <v>3.05837381666785</v>
      </c>
      <c r="F2684">
        <f t="shared" si="459"/>
        <v>4.16980723274502</v>
      </c>
      <c r="G2684">
        <f t="shared" si="456"/>
        <v>0.733456883246493</v>
      </c>
      <c r="H2684">
        <f t="shared" si="457"/>
        <v>42.3118042528317</v>
      </c>
      <c r="I2684">
        <f t="shared" si="455"/>
        <v>710.941265554444</v>
      </c>
      <c r="J2684">
        <f t="shared" si="462"/>
        <v>708.47823852978</v>
      </c>
      <c r="K2684">
        <f t="shared" si="461"/>
        <v>2.46302702466426</v>
      </c>
      <c r="L2684">
        <f t="shared" si="454"/>
        <v>6.37</v>
      </c>
      <c r="M2684">
        <f t="shared" si="460"/>
        <v>7.22818104941287</v>
      </c>
    </row>
    <row r="2685" spans="1:13">
      <c r="A2685" s="1">
        <v>40035</v>
      </c>
      <c r="B2685">
        <v>690.32</v>
      </c>
      <c r="C2685">
        <f t="shared" si="452"/>
        <v>0</v>
      </c>
      <c r="D2685">
        <f t="shared" si="453"/>
        <v>3.31999999999994</v>
      </c>
      <c r="E2685">
        <f t="shared" si="458"/>
        <v>2.83991854404871</v>
      </c>
      <c r="F2685">
        <f t="shared" si="459"/>
        <v>4.10910671612037</v>
      </c>
      <c r="G2685">
        <f t="shared" si="456"/>
        <v>0.69112796046583</v>
      </c>
      <c r="H2685">
        <f t="shared" si="457"/>
        <v>40.8678690567836</v>
      </c>
      <c r="I2685">
        <f t="shared" si="455"/>
        <v>707.76971491217</v>
      </c>
      <c r="J2685">
        <f t="shared" si="462"/>
        <v>707.132713054723</v>
      </c>
      <c r="K2685">
        <f t="shared" si="461"/>
        <v>0.637001857447444</v>
      </c>
      <c r="L2685">
        <f t="shared" si="454"/>
        <v>3.31999999999994</v>
      </c>
      <c r="M2685">
        <f t="shared" si="460"/>
        <v>6.94902526016909</v>
      </c>
    </row>
    <row r="2686" spans="1:13">
      <c r="A2686" s="1">
        <v>40036</v>
      </c>
      <c r="B2686">
        <v>690.22</v>
      </c>
      <c r="C2686">
        <f t="shared" si="452"/>
        <v>0</v>
      </c>
      <c r="D2686">
        <f t="shared" si="453"/>
        <v>0.100000000000023</v>
      </c>
      <c r="E2686">
        <f t="shared" si="458"/>
        <v>2.63706721947381</v>
      </c>
      <c r="F2686">
        <f t="shared" si="459"/>
        <v>3.8227419506832</v>
      </c>
      <c r="G2686">
        <f t="shared" si="456"/>
        <v>0.689836576335609</v>
      </c>
      <c r="H2686">
        <f t="shared" si="457"/>
        <v>40.8226798967455</v>
      </c>
      <c r="I2686">
        <f t="shared" si="455"/>
        <v>705.070568758679</v>
      </c>
      <c r="J2686">
        <f t="shared" si="462"/>
        <v>705.879481017368</v>
      </c>
      <c r="K2686">
        <f t="shared" si="461"/>
        <v>-0.808912258689361</v>
      </c>
      <c r="L2686">
        <f t="shared" si="454"/>
        <v>0.100000000000023</v>
      </c>
      <c r="M2686">
        <f t="shared" si="460"/>
        <v>6.45980917015701</v>
      </c>
    </row>
    <row r="2687" spans="1:13">
      <c r="A2687" s="1">
        <v>40037</v>
      </c>
      <c r="B2687">
        <v>717.2</v>
      </c>
      <c r="C2687">
        <f t="shared" si="452"/>
        <v>26.98</v>
      </c>
      <c r="D2687">
        <f t="shared" si="453"/>
        <v>0</v>
      </c>
      <c r="E2687">
        <f t="shared" si="458"/>
        <v>4.37584813236854</v>
      </c>
      <c r="F2687">
        <f t="shared" si="459"/>
        <v>3.54968895420583</v>
      </c>
      <c r="G2687">
        <f t="shared" si="456"/>
        <v>1.23274128770743</v>
      </c>
      <c r="H2687">
        <f t="shared" si="457"/>
        <v>55.212007521624</v>
      </c>
      <c r="I2687">
        <f t="shared" si="455"/>
        <v>706.936075283594</v>
      </c>
      <c r="J2687">
        <f t="shared" si="462"/>
        <v>706.718331473981</v>
      </c>
      <c r="K2687">
        <f t="shared" si="461"/>
        <v>0.217743809612784</v>
      </c>
      <c r="L2687">
        <f t="shared" si="454"/>
        <v>26.98</v>
      </c>
      <c r="M2687">
        <f t="shared" si="460"/>
        <v>7.92553708657437</v>
      </c>
    </row>
    <row r="2688" spans="1:13">
      <c r="A2688" s="1">
        <v>40041</v>
      </c>
      <c r="B2688">
        <v>721.95</v>
      </c>
      <c r="C2688">
        <f t="shared" si="452"/>
        <v>4.75</v>
      </c>
      <c r="D2688">
        <f t="shared" si="453"/>
        <v>0</v>
      </c>
      <c r="E2688">
        <f t="shared" si="458"/>
        <v>4.40257326577078</v>
      </c>
      <c r="F2688">
        <f t="shared" si="459"/>
        <v>3.29613974319113</v>
      </c>
      <c r="G2688">
        <f t="shared" si="456"/>
        <v>1.3356755504269</v>
      </c>
      <c r="H2688">
        <f t="shared" si="457"/>
        <v>57.1858343160193</v>
      </c>
      <c r="I2688">
        <f t="shared" si="455"/>
        <v>709.245216904977</v>
      </c>
      <c r="J2688">
        <f t="shared" si="462"/>
        <v>707.846998111759</v>
      </c>
      <c r="K2688">
        <f t="shared" si="461"/>
        <v>1.39821879321812</v>
      </c>
      <c r="L2688">
        <f t="shared" si="454"/>
        <v>4.75</v>
      </c>
      <c r="M2688">
        <f t="shared" si="460"/>
        <v>7.69871300896191</v>
      </c>
    </row>
    <row r="2689" spans="1:13">
      <c r="A2689" s="1">
        <v>40042</v>
      </c>
      <c r="B2689">
        <v>716.01</v>
      </c>
      <c r="C2689">
        <f t="shared" si="452"/>
        <v>0</v>
      </c>
      <c r="D2689">
        <f t="shared" si="453"/>
        <v>5.94000000000005</v>
      </c>
      <c r="E2689">
        <f t="shared" si="458"/>
        <v>4.08810374678716</v>
      </c>
      <c r="F2689">
        <f t="shared" si="459"/>
        <v>3.48498690439177</v>
      </c>
      <c r="G2689">
        <f t="shared" si="456"/>
        <v>1.17306143722817</v>
      </c>
      <c r="H2689">
        <f t="shared" si="457"/>
        <v>53.9819729498517</v>
      </c>
      <c r="I2689">
        <f t="shared" si="455"/>
        <v>710.285640544992</v>
      </c>
      <c r="J2689">
        <f t="shared" si="462"/>
        <v>708.451876551678</v>
      </c>
      <c r="K2689">
        <f t="shared" si="461"/>
        <v>1.83376399331405</v>
      </c>
      <c r="L2689">
        <f t="shared" si="454"/>
        <v>5.94000000000005</v>
      </c>
      <c r="M2689">
        <f t="shared" si="460"/>
        <v>7.57309065117892</v>
      </c>
    </row>
    <row r="2690" spans="1:13">
      <c r="A2690" s="1">
        <v>40043</v>
      </c>
      <c r="B2690">
        <v>715.35</v>
      </c>
      <c r="C2690">
        <f t="shared" si="452"/>
        <v>0</v>
      </c>
      <c r="D2690">
        <f t="shared" si="453"/>
        <v>0.659999999999968</v>
      </c>
      <c r="E2690">
        <f t="shared" si="458"/>
        <v>3.79609633630236</v>
      </c>
      <c r="F2690">
        <f t="shared" si="459"/>
        <v>3.28320212550664</v>
      </c>
      <c r="G2690">
        <f t="shared" si="456"/>
        <v>1.15621767749574</v>
      </c>
      <c r="H2690">
        <f t="shared" si="457"/>
        <v>53.6224932001572</v>
      </c>
      <c r="I2690">
        <f t="shared" si="455"/>
        <v>711.064539029172</v>
      </c>
      <c r="J2690">
        <f t="shared" si="462"/>
        <v>708.963027499198</v>
      </c>
      <c r="K2690">
        <f t="shared" si="461"/>
        <v>2.10151152997378</v>
      </c>
      <c r="L2690">
        <f t="shared" si="454"/>
        <v>0.659999999999968</v>
      </c>
      <c r="M2690">
        <f t="shared" si="460"/>
        <v>7.079298461809</v>
      </c>
    </row>
    <row r="2691" spans="1:13">
      <c r="A2691" s="1">
        <v>40044</v>
      </c>
      <c r="B2691">
        <v>714.4</v>
      </c>
      <c r="C2691">
        <f t="shared" si="452"/>
        <v>0</v>
      </c>
      <c r="D2691">
        <f t="shared" si="453"/>
        <v>0.950000000000045</v>
      </c>
      <c r="E2691">
        <f t="shared" si="458"/>
        <v>3.52494659799505</v>
      </c>
      <c r="F2691">
        <f t="shared" si="459"/>
        <v>3.1165448308276</v>
      </c>
      <c r="G2691">
        <f t="shared" si="456"/>
        <v>1.13104312286084</v>
      </c>
      <c r="H2691">
        <f t="shared" si="457"/>
        <v>53.0746239119957</v>
      </c>
      <c r="I2691">
        <f t="shared" si="455"/>
        <v>711.577532926485</v>
      </c>
      <c r="J2691">
        <f t="shared" si="462"/>
        <v>709.365907161507</v>
      </c>
      <c r="K2691">
        <f t="shared" si="461"/>
        <v>2.21162576497773</v>
      </c>
      <c r="L2691">
        <f t="shared" si="454"/>
        <v>0.950000000000045</v>
      </c>
      <c r="M2691">
        <f t="shared" si="460"/>
        <v>6.64149142882264</v>
      </c>
    </row>
    <row r="2692" spans="1:13">
      <c r="A2692" s="1">
        <v>40045</v>
      </c>
      <c r="B2692">
        <v>709.82</v>
      </c>
      <c r="C2692">
        <f t="shared" ref="C2692:C2755" si="463">IF(B2692&gt;B2691,B2692-B2691,0)</f>
        <v>0</v>
      </c>
      <c r="D2692">
        <f t="shared" ref="D2692:D2755" si="464">IF(B2692&lt;B2691,B2691-B2692,0)</f>
        <v>4.57999999999993</v>
      </c>
      <c r="E2692">
        <f t="shared" si="458"/>
        <v>3.27316469813826</v>
      </c>
      <c r="F2692">
        <f t="shared" si="459"/>
        <v>3.22107734291133</v>
      </c>
      <c r="G2692">
        <f t="shared" si="456"/>
        <v>1.01617078687712</v>
      </c>
      <c r="H2692">
        <f t="shared" si="457"/>
        <v>50.4010272091623</v>
      </c>
      <c r="I2692">
        <f t="shared" si="455"/>
        <v>711.307224362392</v>
      </c>
      <c r="J2692">
        <f t="shared" si="462"/>
        <v>709.39955544084</v>
      </c>
      <c r="K2692">
        <f t="shared" si="461"/>
        <v>1.90766892155193</v>
      </c>
      <c r="L2692">
        <f t="shared" ref="L2692:L2755" si="465">ABS(B2692-B2691)</f>
        <v>4.57999999999993</v>
      </c>
      <c r="M2692">
        <f t="shared" si="460"/>
        <v>6.49424204104959</v>
      </c>
    </row>
    <row r="2693" spans="1:13">
      <c r="A2693" s="1">
        <v>40048</v>
      </c>
      <c r="B2693">
        <v>702.22</v>
      </c>
      <c r="C2693">
        <f t="shared" si="463"/>
        <v>0</v>
      </c>
      <c r="D2693">
        <f t="shared" si="464"/>
        <v>7.60000000000002</v>
      </c>
      <c r="E2693">
        <f t="shared" si="458"/>
        <v>3.03936721969981</v>
      </c>
      <c r="F2693">
        <f t="shared" si="459"/>
        <v>3.53385753270338</v>
      </c>
      <c r="G2693">
        <f t="shared" si="456"/>
        <v>0.860070671093158</v>
      </c>
      <c r="H2693">
        <f t="shared" si="457"/>
        <v>46.2386018154728</v>
      </c>
      <c r="I2693">
        <f t="shared" si="455"/>
        <v>709.909609255456</v>
      </c>
      <c r="J2693">
        <f t="shared" si="462"/>
        <v>708.867550382673</v>
      </c>
      <c r="K2693">
        <f t="shared" si="461"/>
        <v>1.04205887278238</v>
      </c>
      <c r="L2693">
        <f t="shared" si="465"/>
        <v>7.60000000000002</v>
      </c>
      <c r="M2693">
        <f t="shared" si="460"/>
        <v>6.57322475240319</v>
      </c>
    </row>
    <row r="2694" spans="1:13">
      <c r="A2694" s="1">
        <v>40049</v>
      </c>
      <c r="B2694">
        <v>693.34</v>
      </c>
      <c r="C2694">
        <f t="shared" si="463"/>
        <v>0</v>
      </c>
      <c r="D2694">
        <f t="shared" si="464"/>
        <v>8.88</v>
      </c>
      <c r="E2694">
        <f t="shared" si="458"/>
        <v>2.82226956114982</v>
      </c>
      <c r="F2694">
        <f t="shared" si="459"/>
        <v>3.915724851796</v>
      </c>
      <c r="G2694">
        <f t="shared" si="456"/>
        <v>0.720752777063831</v>
      </c>
      <c r="H2694">
        <f t="shared" si="457"/>
        <v>41.885899396523</v>
      </c>
      <c r="I2694">
        <f t="shared" si="455"/>
        <v>707.361203351967</v>
      </c>
      <c r="J2694">
        <f t="shared" si="462"/>
        <v>707.716958899317</v>
      </c>
      <c r="K2694">
        <f t="shared" si="461"/>
        <v>-0.355755547350668</v>
      </c>
      <c r="L2694">
        <f t="shared" si="465"/>
        <v>8.88</v>
      </c>
      <c r="M2694">
        <f t="shared" si="460"/>
        <v>6.73799441294582</v>
      </c>
    </row>
    <row r="2695" spans="1:13">
      <c r="A2695" s="1">
        <v>40050</v>
      </c>
      <c r="B2695">
        <v>678.87</v>
      </c>
      <c r="C2695">
        <f t="shared" si="463"/>
        <v>0</v>
      </c>
      <c r="D2695">
        <f t="shared" si="464"/>
        <v>14.47</v>
      </c>
      <c r="E2695">
        <f t="shared" si="458"/>
        <v>2.62067887821055</v>
      </c>
      <c r="F2695">
        <f t="shared" si="459"/>
        <v>4.66960164809629</v>
      </c>
      <c r="G2695">
        <f t="shared" si="456"/>
        <v>0.561221079592294</v>
      </c>
      <c r="H2695">
        <f t="shared" si="457"/>
        <v>35.9475725077229</v>
      </c>
      <c r="I2695">
        <f t="shared" si="455"/>
        <v>702.979256276434</v>
      </c>
      <c r="J2695">
        <f t="shared" si="462"/>
        <v>705.579399244878</v>
      </c>
      <c r="K2695">
        <f t="shared" si="461"/>
        <v>-2.60014296844372</v>
      </c>
      <c r="L2695">
        <f t="shared" si="465"/>
        <v>14.47</v>
      </c>
      <c r="M2695">
        <f t="shared" si="460"/>
        <v>7.29028052630684</v>
      </c>
    </row>
    <row r="2696" spans="1:13">
      <c r="A2696" s="1">
        <v>40051</v>
      </c>
      <c r="B2696">
        <v>682.31</v>
      </c>
      <c r="C2696">
        <f t="shared" si="463"/>
        <v>3.43999999999994</v>
      </c>
      <c r="D2696">
        <f t="shared" si="464"/>
        <v>0</v>
      </c>
      <c r="E2696">
        <f t="shared" si="458"/>
        <v>2.67920181548122</v>
      </c>
      <c r="F2696">
        <f t="shared" si="459"/>
        <v>4.33605867323227</v>
      </c>
      <c r="G2696">
        <f t="shared" si="456"/>
        <v>0.617888736612515</v>
      </c>
      <c r="H2696">
        <f t="shared" si="457"/>
        <v>38.1910524889512</v>
      </c>
      <c r="I2696">
        <f t="shared" si="455"/>
        <v>699.800324661118</v>
      </c>
      <c r="J2696">
        <f t="shared" si="462"/>
        <v>703.855136760832</v>
      </c>
      <c r="K2696">
        <f t="shared" si="461"/>
        <v>-4.0548120997139</v>
      </c>
      <c r="L2696">
        <f t="shared" si="465"/>
        <v>3.43999999999994</v>
      </c>
      <c r="M2696">
        <f t="shared" si="460"/>
        <v>7.01526048871349</v>
      </c>
    </row>
    <row r="2697" spans="1:13">
      <c r="A2697" s="1">
        <v>40052</v>
      </c>
      <c r="B2697">
        <v>681.54</v>
      </c>
      <c r="C2697">
        <f t="shared" si="463"/>
        <v>0</v>
      </c>
      <c r="D2697">
        <f t="shared" si="464"/>
        <v>0.769999999999982</v>
      </c>
      <c r="E2697">
        <f t="shared" si="458"/>
        <v>2.48783025723256</v>
      </c>
      <c r="F2697">
        <f t="shared" si="459"/>
        <v>4.08134019657282</v>
      </c>
      <c r="G2697">
        <f t="shared" si="456"/>
        <v>0.609562089267061</v>
      </c>
      <c r="H2697">
        <f t="shared" si="457"/>
        <v>37.8713001090026</v>
      </c>
      <c r="I2697">
        <f t="shared" si="455"/>
        <v>696.991886728238</v>
      </c>
      <c r="J2697">
        <f t="shared" si="462"/>
        <v>702.201585126855</v>
      </c>
      <c r="K2697">
        <f t="shared" si="461"/>
        <v>-5.2096983986163</v>
      </c>
      <c r="L2697">
        <f t="shared" si="465"/>
        <v>0.769999999999982</v>
      </c>
      <c r="M2697">
        <f t="shared" si="460"/>
        <v>6.56917045380538</v>
      </c>
    </row>
    <row r="2698" spans="1:13">
      <c r="A2698" s="1">
        <v>40055</v>
      </c>
      <c r="B2698">
        <v>671.15</v>
      </c>
      <c r="C2698">
        <f t="shared" si="463"/>
        <v>0</v>
      </c>
      <c r="D2698">
        <f t="shared" si="464"/>
        <v>10.39</v>
      </c>
      <c r="E2698">
        <f t="shared" si="458"/>
        <v>2.31012809600167</v>
      </c>
      <c r="F2698">
        <f t="shared" si="459"/>
        <v>4.53195875396047</v>
      </c>
      <c r="G2698">
        <f t="shared" si="456"/>
        <v>0.509741641841477</v>
      </c>
      <c r="H2698">
        <f t="shared" si="457"/>
        <v>33.7635014968343</v>
      </c>
      <c r="I2698">
        <f t="shared" si="455"/>
        <v>693.017404549435</v>
      </c>
      <c r="J2698">
        <f t="shared" si="462"/>
        <v>699.900662668955</v>
      </c>
      <c r="K2698">
        <f t="shared" si="461"/>
        <v>-6.88325811951938</v>
      </c>
      <c r="L2698">
        <f t="shared" si="465"/>
        <v>10.39</v>
      </c>
      <c r="M2698">
        <f t="shared" si="460"/>
        <v>6.84208684996214</v>
      </c>
    </row>
    <row r="2699" spans="1:13">
      <c r="A2699" s="1">
        <v>40056</v>
      </c>
      <c r="B2699">
        <v>661.03</v>
      </c>
      <c r="C2699">
        <f t="shared" si="463"/>
        <v>0</v>
      </c>
      <c r="D2699">
        <f t="shared" si="464"/>
        <v>10.12</v>
      </c>
      <c r="E2699">
        <f t="shared" si="458"/>
        <v>2.14511894628726</v>
      </c>
      <c r="F2699">
        <f t="shared" si="459"/>
        <v>4.93110455724901</v>
      </c>
      <c r="G2699">
        <f t="shared" si="456"/>
        <v>0.435017939973269</v>
      </c>
      <c r="H2699">
        <f t="shared" si="457"/>
        <v>30.314460039529</v>
      </c>
      <c r="I2699">
        <f t="shared" si="455"/>
        <v>688.097741729732</v>
      </c>
      <c r="J2699">
        <f t="shared" si="462"/>
        <v>697.020346565185</v>
      </c>
      <c r="K2699">
        <f t="shared" si="461"/>
        <v>-8.92260483545294</v>
      </c>
      <c r="L2699">
        <f t="shared" si="465"/>
        <v>10.12</v>
      </c>
      <c r="M2699">
        <f t="shared" si="460"/>
        <v>7.07622350353627</v>
      </c>
    </row>
    <row r="2700" spans="1:13">
      <c r="A2700" s="1">
        <v>40057</v>
      </c>
      <c r="B2700">
        <v>654.63</v>
      </c>
      <c r="C2700">
        <f t="shared" si="463"/>
        <v>0</v>
      </c>
      <c r="D2700">
        <f t="shared" si="464"/>
        <v>6.39999999999998</v>
      </c>
      <c r="E2700">
        <f t="shared" si="458"/>
        <v>1.9918961644096</v>
      </c>
      <c r="F2700">
        <f t="shared" si="459"/>
        <v>5.03602566030265</v>
      </c>
      <c r="G2700">
        <f t="shared" si="456"/>
        <v>0.395529391383183</v>
      </c>
      <c r="H2700">
        <f t="shared" si="457"/>
        <v>28.3426055965151</v>
      </c>
      <c r="I2700">
        <f t="shared" si="455"/>
        <v>682.950403051699</v>
      </c>
      <c r="J2700">
        <f t="shared" si="462"/>
        <v>693.879221884705</v>
      </c>
      <c r="K2700">
        <f t="shared" si="461"/>
        <v>-10.9288188330055</v>
      </c>
      <c r="L2700">
        <f t="shared" si="465"/>
        <v>6.39999999999998</v>
      </c>
      <c r="M2700">
        <f t="shared" si="460"/>
        <v>7.02792182471225</v>
      </c>
    </row>
    <row r="2701" spans="1:13">
      <c r="A2701" s="1">
        <v>40058</v>
      </c>
      <c r="B2701">
        <v>660.4</v>
      </c>
      <c r="C2701">
        <f t="shared" si="463"/>
        <v>5.76999999999998</v>
      </c>
      <c r="D2701">
        <f t="shared" si="464"/>
        <v>0</v>
      </c>
      <c r="E2701">
        <f t="shared" si="458"/>
        <v>2.26176072409463</v>
      </c>
      <c r="F2701">
        <f t="shared" si="459"/>
        <v>4.6763095417096</v>
      </c>
      <c r="G2701">
        <f t="shared" si="456"/>
        <v>0.483663603514954</v>
      </c>
      <c r="H2701">
        <f t="shared" si="457"/>
        <v>32.5992767072741</v>
      </c>
      <c r="I2701">
        <f t="shared" si="455"/>
        <v>679.482151062348</v>
      </c>
      <c r="J2701">
        <f t="shared" si="462"/>
        <v>691.398411543048</v>
      </c>
      <c r="K2701">
        <f t="shared" si="461"/>
        <v>-11.9162604807003</v>
      </c>
      <c r="L2701">
        <f t="shared" si="465"/>
        <v>5.76999999999998</v>
      </c>
      <c r="M2701">
        <f t="shared" si="460"/>
        <v>6.93807026580423</v>
      </c>
    </row>
    <row r="2702" spans="1:13">
      <c r="A2702" s="1">
        <v>40062</v>
      </c>
      <c r="B2702">
        <v>662.57</v>
      </c>
      <c r="C2702">
        <f t="shared" si="463"/>
        <v>2.17000000000007</v>
      </c>
      <c r="D2702">
        <f t="shared" si="464"/>
        <v>0</v>
      </c>
      <c r="E2702">
        <f t="shared" si="458"/>
        <v>2.2552063866593</v>
      </c>
      <c r="F2702">
        <f t="shared" si="459"/>
        <v>4.34228743158749</v>
      </c>
      <c r="G2702">
        <f t="shared" si="456"/>
        <v>0.51935907564618</v>
      </c>
      <c r="H2702">
        <f t="shared" si="457"/>
        <v>34.1827737742178</v>
      </c>
      <c r="I2702">
        <f t="shared" si="455"/>
        <v>676.881062228959</v>
      </c>
      <c r="J2702">
        <f t="shared" si="462"/>
        <v>689.262226247708</v>
      </c>
      <c r="K2702">
        <f t="shared" si="461"/>
        <v>-12.3811640187496</v>
      </c>
      <c r="L2702">
        <f t="shared" si="465"/>
        <v>2.17000000000007</v>
      </c>
      <c r="M2702">
        <f t="shared" si="460"/>
        <v>6.59749381824679</v>
      </c>
    </row>
    <row r="2703" spans="1:13">
      <c r="A2703" s="1">
        <v>40063</v>
      </c>
      <c r="B2703">
        <v>657.53</v>
      </c>
      <c r="C2703">
        <f t="shared" si="463"/>
        <v>0</v>
      </c>
      <c r="D2703">
        <f t="shared" si="464"/>
        <v>5.04000000000008</v>
      </c>
      <c r="E2703">
        <f t="shared" si="458"/>
        <v>2.09412021618364</v>
      </c>
      <c r="F2703">
        <f t="shared" si="459"/>
        <v>4.39212404361696</v>
      </c>
      <c r="G2703">
        <f t="shared" si="456"/>
        <v>0.47678986189541</v>
      </c>
      <c r="H2703">
        <f t="shared" si="457"/>
        <v>32.285558981524</v>
      </c>
      <c r="I2703">
        <f t="shared" ref="I2703:I2766" si="466">(B2703*0.1538)+(I2702*0.8462)</f>
        <v>673.904868858145</v>
      </c>
      <c r="J2703">
        <f t="shared" si="462"/>
        <v>686.910868282753</v>
      </c>
      <c r="K2703">
        <f t="shared" si="461"/>
        <v>-13.0059994246083</v>
      </c>
      <c r="L2703">
        <f t="shared" si="465"/>
        <v>5.04000000000008</v>
      </c>
      <c r="M2703">
        <f t="shared" si="460"/>
        <v>6.4862442598006</v>
      </c>
    </row>
    <row r="2704" spans="1:13">
      <c r="A2704" s="1">
        <v>40064</v>
      </c>
      <c r="B2704">
        <v>630.11</v>
      </c>
      <c r="C2704">
        <f t="shared" si="463"/>
        <v>0</v>
      </c>
      <c r="D2704">
        <f t="shared" si="464"/>
        <v>27.42</v>
      </c>
      <c r="E2704">
        <f t="shared" si="458"/>
        <v>1.94454020074195</v>
      </c>
      <c r="F2704">
        <f t="shared" si="459"/>
        <v>6.03697232621574</v>
      </c>
      <c r="G2704">
        <f t="shared" ref="G2704:G2767" si="467">E2704/F2704</f>
        <v>0.322105203679288</v>
      </c>
      <c r="H2704">
        <f t="shared" ref="H2704:H2767" si="468">100-(100/(1+G2704))</f>
        <v>24.363053922101</v>
      </c>
      <c r="I2704">
        <f t="shared" si="466"/>
        <v>667.169218027762</v>
      </c>
      <c r="J2704">
        <f t="shared" si="462"/>
        <v>682.701923943001</v>
      </c>
      <c r="K2704">
        <f t="shared" si="461"/>
        <v>-15.5327059152389</v>
      </c>
      <c r="L2704">
        <f t="shared" si="465"/>
        <v>27.42</v>
      </c>
      <c r="M2704">
        <f t="shared" si="460"/>
        <v>7.98151252695769</v>
      </c>
    </row>
    <row r="2705" spans="1:13">
      <c r="A2705" s="1">
        <v>40065</v>
      </c>
      <c r="B2705">
        <v>620.39</v>
      </c>
      <c r="C2705">
        <f t="shared" si="463"/>
        <v>0</v>
      </c>
      <c r="D2705">
        <f t="shared" si="464"/>
        <v>9.72000000000003</v>
      </c>
      <c r="E2705">
        <f t="shared" ref="E2705:E2768" si="469">((E2704*13)+C2705)/14</f>
        <v>1.80564447211752</v>
      </c>
      <c r="F2705">
        <f t="shared" ref="F2705:F2768" si="470">((F2704*13)+D2705)/14</f>
        <v>6.30004573148605</v>
      </c>
      <c r="G2705">
        <f t="shared" si="467"/>
        <v>0.286608153190598</v>
      </c>
      <c r="H2705">
        <f t="shared" si="468"/>
        <v>22.2762581194478</v>
      </c>
      <c r="I2705">
        <f t="shared" si="466"/>
        <v>659.974574295092</v>
      </c>
      <c r="J2705">
        <f t="shared" si="462"/>
        <v>678.084610378825</v>
      </c>
      <c r="K2705">
        <f t="shared" si="461"/>
        <v>-18.1100360837324</v>
      </c>
      <c r="L2705">
        <f t="shared" si="465"/>
        <v>9.72000000000003</v>
      </c>
      <c r="M2705">
        <f t="shared" ref="M2705:M2768" si="471">((M2704*13)+L2705)/14</f>
        <v>8.10569020360358</v>
      </c>
    </row>
    <row r="2706" spans="1:13">
      <c r="A2706" s="1">
        <v>40066</v>
      </c>
      <c r="B2706">
        <v>614.79</v>
      </c>
      <c r="C2706">
        <f t="shared" si="463"/>
        <v>0</v>
      </c>
      <c r="D2706">
        <f t="shared" si="464"/>
        <v>5.60000000000002</v>
      </c>
      <c r="E2706">
        <f t="shared" si="469"/>
        <v>1.67666986696627</v>
      </c>
      <c r="F2706">
        <f t="shared" si="470"/>
        <v>6.25004246495133</v>
      </c>
      <c r="G2706">
        <f t="shared" si="467"/>
        <v>0.268265356014558</v>
      </c>
      <c r="H2706">
        <f t="shared" si="468"/>
        <v>21.1521472807208</v>
      </c>
      <c r="I2706">
        <f t="shared" si="466"/>
        <v>653.025186768507</v>
      </c>
      <c r="J2706">
        <f t="shared" si="462"/>
        <v>673.394479749754</v>
      </c>
      <c r="K2706">
        <f t="shared" si="461"/>
        <v>-20.3692929812466</v>
      </c>
      <c r="L2706">
        <f t="shared" si="465"/>
        <v>5.60000000000002</v>
      </c>
      <c r="M2706">
        <f t="shared" si="471"/>
        <v>7.92671233191761</v>
      </c>
    </row>
    <row r="2707" spans="1:13">
      <c r="A2707" s="1">
        <v>40069</v>
      </c>
      <c r="B2707">
        <v>617.34</v>
      </c>
      <c r="C2707">
        <f t="shared" si="463"/>
        <v>2.55000000000007</v>
      </c>
      <c r="D2707">
        <f t="shared" si="464"/>
        <v>0</v>
      </c>
      <c r="E2707">
        <f t="shared" si="469"/>
        <v>1.7390505907544</v>
      </c>
      <c r="F2707">
        <f t="shared" si="470"/>
        <v>5.80361086031195</v>
      </c>
      <c r="G2707">
        <f t="shared" si="467"/>
        <v>0.299649758161236</v>
      </c>
      <c r="H2707">
        <f t="shared" si="468"/>
        <v>23.0561931227676</v>
      </c>
      <c r="I2707">
        <f t="shared" si="466"/>
        <v>647.536805043511</v>
      </c>
      <c r="J2707">
        <f t="shared" si="462"/>
        <v>669.240842800297</v>
      </c>
      <c r="K2707">
        <f t="shared" si="461"/>
        <v>-21.7040377567862</v>
      </c>
      <c r="L2707">
        <f t="shared" si="465"/>
        <v>2.55000000000007</v>
      </c>
      <c r="M2707">
        <f t="shared" si="471"/>
        <v>7.54266145106635</v>
      </c>
    </row>
    <row r="2708" spans="1:13">
      <c r="A2708" s="1">
        <v>40070</v>
      </c>
      <c r="B2708">
        <v>628.44</v>
      </c>
      <c r="C2708">
        <f t="shared" si="463"/>
        <v>11.1</v>
      </c>
      <c r="D2708">
        <f t="shared" si="464"/>
        <v>0</v>
      </c>
      <c r="E2708">
        <f t="shared" si="469"/>
        <v>2.40768983427194</v>
      </c>
      <c r="F2708">
        <f t="shared" si="470"/>
        <v>5.38906722743253</v>
      </c>
      <c r="G2708">
        <f t="shared" si="467"/>
        <v>0.446773018903129</v>
      </c>
      <c r="H2708">
        <f t="shared" si="468"/>
        <v>30.880657370971</v>
      </c>
      <c r="I2708">
        <f t="shared" si="466"/>
        <v>644.599716427819</v>
      </c>
      <c r="J2708">
        <f t="shared" si="462"/>
        <v>666.217500348795</v>
      </c>
      <c r="K2708">
        <f t="shared" si="461"/>
        <v>-21.6177839209761</v>
      </c>
      <c r="L2708">
        <f t="shared" si="465"/>
        <v>11.1</v>
      </c>
      <c r="M2708">
        <f t="shared" si="471"/>
        <v>7.79675706170447</v>
      </c>
    </row>
    <row r="2709" spans="1:13">
      <c r="A2709" s="1">
        <v>40071</v>
      </c>
      <c r="B2709">
        <v>629.88</v>
      </c>
      <c r="C2709">
        <f t="shared" si="463"/>
        <v>1.43999999999994</v>
      </c>
      <c r="D2709">
        <f t="shared" si="464"/>
        <v>0</v>
      </c>
      <c r="E2709">
        <f t="shared" si="469"/>
        <v>2.33856913182394</v>
      </c>
      <c r="F2709">
        <f t="shared" si="470"/>
        <v>5.00413385404449</v>
      </c>
      <c r="G2709">
        <f t="shared" si="467"/>
        <v>0.4673274536679</v>
      </c>
      <c r="H2709">
        <f t="shared" si="468"/>
        <v>31.8488863886322</v>
      </c>
      <c r="I2709">
        <f t="shared" si="466"/>
        <v>642.33582404122</v>
      </c>
      <c r="J2709">
        <f t="shared" si="462"/>
        <v>663.524891572949</v>
      </c>
      <c r="K2709">
        <f t="shared" si="461"/>
        <v>-21.1890675317291</v>
      </c>
      <c r="L2709">
        <f t="shared" si="465"/>
        <v>1.43999999999994</v>
      </c>
      <c r="M2709">
        <f t="shared" si="471"/>
        <v>7.34270298586843</v>
      </c>
    </row>
    <row r="2710" spans="1:13">
      <c r="A2710" s="1">
        <v>40072</v>
      </c>
      <c r="B2710">
        <v>628.34</v>
      </c>
      <c r="C2710">
        <f t="shared" si="463"/>
        <v>0</v>
      </c>
      <c r="D2710">
        <f t="shared" si="464"/>
        <v>1.53999999999996</v>
      </c>
      <c r="E2710">
        <f t="shared" si="469"/>
        <v>2.17152847955081</v>
      </c>
      <c r="F2710">
        <f t="shared" si="470"/>
        <v>4.75669572161274</v>
      </c>
      <c r="G2710">
        <f t="shared" si="467"/>
        <v>0.456520367633387</v>
      </c>
      <c r="H2710">
        <f t="shared" si="468"/>
        <v>31.3432189331592</v>
      </c>
      <c r="I2710">
        <f t="shared" si="466"/>
        <v>640.183266303681</v>
      </c>
      <c r="J2710">
        <f t="shared" si="462"/>
        <v>660.917691107394</v>
      </c>
      <c r="K2710">
        <f t="shared" si="461"/>
        <v>-20.7344248037132</v>
      </c>
      <c r="L2710">
        <f t="shared" si="465"/>
        <v>1.53999999999996</v>
      </c>
      <c r="M2710">
        <f t="shared" si="471"/>
        <v>6.92822420116354</v>
      </c>
    </row>
    <row r="2711" spans="1:13">
      <c r="A2711" s="1">
        <v>40073</v>
      </c>
      <c r="B2711">
        <v>627.97</v>
      </c>
      <c r="C2711">
        <f t="shared" si="463"/>
        <v>0</v>
      </c>
      <c r="D2711">
        <f t="shared" si="464"/>
        <v>0.370000000000005</v>
      </c>
      <c r="E2711">
        <f t="shared" si="469"/>
        <v>2.01641930244003</v>
      </c>
      <c r="F2711">
        <f t="shared" si="470"/>
        <v>4.44336031292611</v>
      </c>
      <c r="G2711">
        <f t="shared" si="467"/>
        <v>0.453805039526977</v>
      </c>
      <c r="H2711">
        <f t="shared" si="468"/>
        <v>31.2149859980284</v>
      </c>
      <c r="I2711">
        <f t="shared" si="466"/>
        <v>638.304865946174</v>
      </c>
      <c r="J2711">
        <f t="shared" si="462"/>
        <v>658.476267196336</v>
      </c>
      <c r="K2711">
        <f t="shared" si="461"/>
        <v>-20.1714012501615</v>
      </c>
      <c r="L2711">
        <f t="shared" si="465"/>
        <v>0.370000000000005</v>
      </c>
      <c r="M2711">
        <f t="shared" si="471"/>
        <v>6.45977961536615</v>
      </c>
    </row>
    <row r="2712" spans="1:13">
      <c r="A2712" s="1">
        <v>40076</v>
      </c>
      <c r="B2712">
        <v>628.9</v>
      </c>
      <c r="C2712">
        <f t="shared" si="463"/>
        <v>0.92999999999995</v>
      </c>
      <c r="D2712">
        <f t="shared" si="464"/>
        <v>0</v>
      </c>
      <c r="E2712">
        <f t="shared" si="469"/>
        <v>1.93881792369431</v>
      </c>
      <c r="F2712">
        <f t="shared" si="470"/>
        <v>4.12597743343139</v>
      </c>
      <c r="G2712">
        <f t="shared" si="467"/>
        <v>0.469905120659345</v>
      </c>
      <c r="H2712">
        <f t="shared" si="468"/>
        <v>31.9683980996381</v>
      </c>
      <c r="I2712">
        <f t="shared" si="466"/>
        <v>636.858397563653</v>
      </c>
      <c r="J2712">
        <f t="shared" si="462"/>
        <v>656.284665797087</v>
      </c>
      <c r="K2712">
        <f t="shared" si="461"/>
        <v>-19.4262682334346</v>
      </c>
      <c r="L2712">
        <f t="shared" si="465"/>
        <v>0.92999999999995</v>
      </c>
      <c r="M2712">
        <f t="shared" si="471"/>
        <v>6.06479535712571</v>
      </c>
    </row>
    <row r="2713" spans="1:13">
      <c r="A2713" s="1">
        <v>40078</v>
      </c>
      <c r="B2713">
        <v>632.7</v>
      </c>
      <c r="C2713">
        <f t="shared" si="463"/>
        <v>3.80000000000007</v>
      </c>
      <c r="D2713">
        <f t="shared" si="464"/>
        <v>0</v>
      </c>
      <c r="E2713">
        <f t="shared" si="469"/>
        <v>2.0717595005733</v>
      </c>
      <c r="F2713">
        <f t="shared" si="470"/>
        <v>3.83126475961486</v>
      </c>
      <c r="G2713">
        <f t="shared" si="467"/>
        <v>0.54075080438491</v>
      </c>
      <c r="H2713">
        <f t="shared" si="468"/>
        <v>35.0965777753259</v>
      </c>
      <c r="I2713">
        <f t="shared" si="466"/>
        <v>636.218836018363</v>
      </c>
      <c r="J2713">
        <f t="shared" si="462"/>
        <v>654.537042061523</v>
      </c>
      <c r="K2713">
        <f t="shared" si="461"/>
        <v>-18.3182060431601</v>
      </c>
      <c r="L2713">
        <f t="shared" si="465"/>
        <v>3.80000000000007</v>
      </c>
      <c r="M2713">
        <f t="shared" si="471"/>
        <v>5.90302426018816</v>
      </c>
    </row>
    <row r="2714" spans="1:13">
      <c r="A2714" s="1">
        <v>40079</v>
      </c>
      <c r="B2714">
        <v>630.45</v>
      </c>
      <c r="C2714">
        <f t="shared" si="463"/>
        <v>0</v>
      </c>
      <c r="D2714">
        <f t="shared" si="464"/>
        <v>2.25</v>
      </c>
      <c r="E2714">
        <f t="shared" si="469"/>
        <v>1.92377667910377</v>
      </c>
      <c r="F2714">
        <f t="shared" si="470"/>
        <v>3.71831727678523</v>
      </c>
      <c r="G2714">
        <f t="shared" si="467"/>
        <v>0.517378302038557</v>
      </c>
      <c r="H2714">
        <f t="shared" si="468"/>
        <v>34.0968564888185</v>
      </c>
      <c r="I2714">
        <f t="shared" si="466"/>
        <v>635.331589038739</v>
      </c>
      <c r="J2714">
        <f t="shared" si="462"/>
        <v>652.752192244764</v>
      </c>
      <c r="K2714">
        <f t="shared" si="461"/>
        <v>-17.4206032060255</v>
      </c>
      <c r="L2714">
        <f t="shared" si="465"/>
        <v>2.25</v>
      </c>
      <c r="M2714">
        <f t="shared" si="471"/>
        <v>5.64209395588901</v>
      </c>
    </row>
    <row r="2715" spans="1:13">
      <c r="A2715" s="1">
        <v>40080</v>
      </c>
      <c r="B2715">
        <v>630.55</v>
      </c>
      <c r="C2715">
        <f t="shared" si="463"/>
        <v>0.0999999999999091</v>
      </c>
      <c r="D2715">
        <f t="shared" si="464"/>
        <v>0</v>
      </c>
      <c r="E2715">
        <f t="shared" si="469"/>
        <v>1.79350691631064</v>
      </c>
      <c r="F2715">
        <f t="shared" si="470"/>
        <v>3.45272318558629</v>
      </c>
      <c r="G2715">
        <f t="shared" si="467"/>
        <v>0.519447062480364</v>
      </c>
      <c r="H2715">
        <f t="shared" si="468"/>
        <v>34.1865850615692</v>
      </c>
      <c r="I2715">
        <f t="shared" si="466"/>
        <v>634.596180644581</v>
      </c>
      <c r="J2715">
        <f t="shared" si="462"/>
        <v>651.107009799427</v>
      </c>
      <c r="K2715">
        <f t="shared" si="461"/>
        <v>-16.5108291548464</v>
      </c>
      <c r="L2715">
        <f t="shared" si="465"/>
        <v>0.0999999999999091</v>
      </c>
      <c r="M2715">
        <f t="shared" si="471"/>
        <v>5.24623010189693</v>
      </c>
    </row>
    <row r="2716" spans="1:13">
      <c r="A2716" s="1">
        <v>40090</v>
      </c>
      <c r="B2716">
        <v>634.44</v>
      </c>
      <c r="C2716">
        <f t="shared" si="463"/>
        <v>3.8900000000001</v>
      </c>
      <c r="D2716">
        <f t="shared" si="464"/>
        <v>0</v>
      </c>
      <c r="E2716">
        <f t="shared" si="469"/>
        <v>1.94325642228846</v>
      </c>
      <c r="F2716">
        <f t="shared" si="470"/>
        <v>3.20610010090155</v>
      </c>
      <c r="G2716">
        <f t="shared" si="467"/>
        <v>0.606112211450297</v>
      </c>
      <c r="H2716">
        <f t="shared" si="468"/>
        <v>37.7378496427087</v>
      </c>
      <c r="I2716">
        <f t="shared" si="466"/>
        <v>634.572160061444</v>
      </c>
      <c r="J2716">
        <f t="shared" si="462"/>
        <v>649.871984373289</v>
      </c>
      <c r="K2716">
        <f t="shared" ref="K2716:K2779" si="472">I2716-J2716</f>
        <v>-15.2998243118454</v>
      </c>
      <c r="L2716">
        <f t="shared" si="465"/>
        <v>3.8900000000001</v>
      </c>
      <c r="M2716">
        <f t="shared" si="471"/>
        <v>5.14935652319001</v>
      </c>
    </row>
    <row r="2717" spans="1:13">
      <c r="A2717" s="1">
        <v>40091</v>
      </c>
      <c r="B2717">
        <v>636.87</v>
      </c>
      <c r="C2717">
        <f t="shared" si="463"/>
        <v>2.42999999999995</v>
      </c>
      <c r="D2717">
        <f t="shared" si="464"/>
        <v>0</v>
      </c>
      <c r="E2717">
        <f t="shared" si="469"/>
        <v>1.97802382069642</v>
      </c>
      <c r="F2717">
        <f t="shared" si="470"/>
        <v>2.97709295083715</v>
      </c>
      <c r="G2717">
        <f t="shared" si="467"/>
        <v>0.664414532351167</v>
      </c>
      <c r="H2717">
        <f t="shared" si="468"/>
        <v>39.9188134588448</v>
      </c>
      <c r="I2717">
        <f t="shared" si="466"/>
        <v>634.925567843994</v>
      </c>
      <c r="J2717">
        <f t="shared" ref="J2717:J2780" si="473">(B2717*0.0741)+(J2716*0.9259)</f>
        <v>648.908537331229</v>
      </c>
      <c r="K2717">
        <f t="shared" si="472"/>
        <v>-13.9829694872348</v>
      </c>
      <c r="L2717">
        <f t="shared" si="465"/>
        <v>2.42999999999995</v>
      </c>
      <c r="M2717">
        <f t="shared" si="471"/>
        <v>4.95511677153358</v>
      </c>
    </row>
    <row r="2718" spans="1:13">
      <c r="A2718" s="1">
        <v>40092</v>
      </c>
      <c r="B2718">
        <v>613.18</v>
      </c>
      <c r="C2718">
        <f t="shared" si="463"/>
        <v>0</v>
      </c>
      <c r="D2718">
        <f t="shared" si="464"/>
        <v>23.6900000000001</v>
      </c>
      <c r="E2718">
        <f t="shared" si="469"/>
        <v>1.83673640493239</v>
      </c>
      <c r="F2718">
        <f t="shared" si="470"/>
        <v>4.45658631149165</v>
      </c>
      <c r="G2718">
        <f t="shared" si="467"/>
        <v>0.412139758226207</v>
      </c>
      <c r="H2718">
        <f t="shared" si="468"/>
        <v>29.1854793992839</v>
      </c>
      <c r="I2718">
        <f t="shared" si="466"/>
        <v>631.581099509588</v>
      </c>
      <c r="J2718">
        <f t="shared" si="473"/>
        <v>646.261052714985</v>
      </c>
      <c r="K2718">
        <f t="shared" si="472"/>
        <v>-14.6799532053971</v>
      </c>
      <c r="L2718">
        <f t="shared" si="465"/>
        <v>23.6900000000001</v>
      </c>
      <c r="M2718">
        <f t="shared" si="471"/>
        <v>6.29332271642404</v>
      </c>
    </row>
    <row r="2719" spans="1:13">
      <c r="A2719" s="1">
        <v>40093</v>
      </c>
      <c r="B2719">
        <v>607.86</v>
      </c>
      <c r="C2719">
        <f t="shared" si="463"/>
        <v>0</v>
      </c>
      <c r="D2719">
        <f t="shared" si="464"/>
        <v>5.31999999999994</v>
      </c>
      <c r="E2719">
        <f t="shared" si="469"/>
        <v>1.70554094743722</v>
      </c>
      <c r="F2719">
        <f t="shared" si="470"/>
        <v>4.51825871781367</v>
      </c>
      <c r="G2719">
        <f t="shared" si="467"/>
        <v>0.377477487225989</v>
      </c>
      <c r="H2719">
        <f t="shared" si="468"/>
        <v>27.4035322338491</v>
      </c>
      <c r="I2719">
        <f t="shared" si="466"/>
        <v>627.932794405013</v>
      </c>
      <c r="J2719">
        <f t="shared" si="473"/>
        <v>643.415534708804</v>
      </c>
      <c r="K2719">
        <f t="shared" si="472"/>
        <v>-15.4827403037912</v>
      </c>
      <c r="L2719">
        <f t="shared" si="465"/>
        <v>5.31999999999994</v>
      </c>
      <c r="M2719">
        <f t="shared" si="471"/>
        <v>6.22379966525089</v>
      </c>
    </row>
    <row r="2720" spans="1:13">
      <c r="A2720" s="1">
        <v>40094</v>
      </c>
      <c r="B2720">
        <v>604.37</v>
      </c>
      <c r="C2720">
        <f t="shared" si="463"/>
        <v>0</v>
      </c>
      <c r="D2720">
        <f t="shared" si="464"/>
        <v>3.49000000000001</v>
      </c>
      <c r="E2720">
        <f t="shared" si="469"/>
        <v>1.58371659404885</v>
      </c>
      <c r="F2720">
        <f t="shared" si="470"/>
        <v>4.44481166654126</v>
      </c>
      <c r="G2720">
        <f t="shared" si="467"/>
        <v>0.356306793822205</v>
      </c>
      <c r="H2720">
        <f t="shared" si="468"/>
        <v>26.2703685807027</v>
      </c>
      <c r="I2720">
        <f t="shared" si="466"/>
        <v>624.308836625522</v>
      </c>
      <c r="J2720">
        <f t="shared" si="473"/>
        <v>640.522260586882</v>
      </c>
      <c r="K2720">
        <f t="shared" si="472"/>
        <v>-16.2134239613598</v>
      </c>
      <c r="L2720">
        <f t="shared" si="465"/>
        <v>3.49000000000001</v>
      </c>
      <c r="M2720">
        <f t="shared" si="471"/>
        <v>6.02852826059011</v>
      </c>
    </row>
    <row r="2721" spans="1:13">
      <c r="A2721" s="1">
        <v>40097</v>
      </c>
      <c r="B2721">
        <v>599.33</v>
      </c>
      <c r="C2721">
        <f t="shared" si="463"/>
        <v>0</v>
      </c>
      <c r="D2721">
        <f t="shared" si="464"/>
        <v>5.03999999999996</v>
      </c>
      <c r="E2721">
        <f t="shared" si="469"/>
        <v>1.47059398018822</v>
      </c>
      <c r="F2721">
        <f t="shared" si="470"/>
        <v>4.48732511893117</v>
      </c>
      <c r="G2721">
        <f t="shared" si="467"/>
        <v>0.327721736493766</v>
      </c>
      <c r="H2721">
        <f t="shared" si="468"/>
        <v>24.6830135777705</v>
      </c>
      <c r="I2721">
        <f t="shared" si="466"/>
        <v>620.467091552517</v>
      </c>
      <c r="J2721">
        <f t="shared" si="473"/>
        <v>637.469914077394</v>
      </c>
      <c r="K2721">
        <f t="shared" si="472"/>
        <v>-17.0028225248772</v>
      </c>
      <c r="L2721">
        <f t="shared" si="465"/>
        <v>5.03999999999996</v>
      </c>
      <c r="M2721">
        <f t="shared" si="471"/>
        <v>5.95791909911939</v>
      </c>
    </row>
    <row r="2722" spans="1:13">
      <c r="A2722" s="1">
        <v>40098</v>
      </c>
      <c r="B2722">
        <v>598.37</v>
      </c>
      <c r="C2722">
        <f t="shared" si="463"/>
        <v>0</v>
      </c>
      <c r="D2722">
        <f t="shared" si="464"/>
        <v>0.960000000000036</v>
      </c>
      <c r="E2722">
        <f t="shared" si="469"/>
        <v>1.36555155303192</v>
      </c>
      <c r="F2722">
        <f t="shared" si="470"/>
        <v>4.2353733247218</v>
      </c>
      <c r="G2722">
        <f t="shared" si="467"/>
        <v>0.322415864750627</v>
      </c>
      <c r="H2722">
        <f t="shared" si="468"/>
        <v>24.3808225040786</v>
      </c>
      <c r="I2722">
        <f t="shared" si="466"/>
        <v>617.06855887174</v>
      </c>
      <c r="J2722">
        <f t="shared" si="473"/>
        <v>634.572610444259</v>
      </c>
      <c r="K2722">
        <f t="shared" si="472"/>
        <v>-17.5040515725193</v>
      </c>
      <c r="L2722">
        <f t="shared" si="465"/>
        <v>0.960000000000036</v>
      </c>
      <c r="M2722">
        <f t="shared" si="471"/>
        <v>5.60092487775372</v>
      </c>
    </row>
    <row r="2723" spans="1:13">
      <c r="A2723" s="1">
        <v>40099</v>
      </c>
      <c r="B2723">
        <v>598.8</v>
      </c>
      <c r="C2723">
        <f t="shared" si="463"/>
        <v>0.42999999999995</v>
      </c>
      <c r="D2723">
        <f t="shared" si="464"/>
        <v>0</v>
      </c>
      <c r="E2723">
        <f t="shared" si="469"/>
        <v>1.29872644210106</v>
      </c>
      <c r="F2723">
        <f t="shared" si="470"/>
        <v>3.93284665867025</v>
      </c>
      <c r="G2723">
        <f t="shared" si="467"/>
        <v>0.330225547756337</v>
      </c>
      <c r="H2723">
        <f t="shared" si="468"/>
        <v>24.8247786485022</v>
      </c>
      <c r="I2723">
        <f t="shared" si="466"/>
        <v>614.258854517266</v>
      </c>
      <c r="J2723">
        <f t="shared" si="473"/>
        <v>631.921860010339</v>
      </c>
      <c r="K2723">
        <f t="shared" si="472"/>
        <v>-17.6630054930733</v>
      </c>
      <c r="L2723">
        <f t="shared" si="465"/>
        <v>0.42999999999995</v>
      </c>
      <c r="M2723">
        <f t="shared" si="471"/>
        <v>5.23157310077131</v>
      </c>
    </row>
    <row r="2724" spans="1:13">
      <c r="A2724" s="1">
        <v>40100</v>
      </c>
      <c r="B2724">
        <v>599.5</v>
      </c>
      <c r="C2724">
        <f t="shared" si="463"/>
        <v>0.700000000000045</v>
      </c>
      <c r="D2724">
        <f t="shared" si="464"/>
        <v>0</v>
      </c>
      <c r="E2724">
        <f t="shared" si="469"/>
        <v>1.25596026766528</v>
      </c>
      <c r="F2724">
        <f t="shared" si="470"/>
        <v>3.6519290401938</v>
      </c>
      <c r="G2724">
        <f t="shared" si="467"/>
        <v>0.343916941934508</v>
      </c>
      <c r="H2724">
        <f t="shared" si="468"/>
        <v>25.5906396595801</v>
      </c>
      <c r="I2724">
        <f t="shared" si="466"/>
        <v>611.98894269251</v>
      </c>
      <c r="J2724">
        <f t="shared" si="473"/>
        <v>629.519400183573</v>
      </c>
      <c r="K2724">
        <f t="shared" si="472"/>
        <v>-17.5304574910627</v>
      </c>
      <c r="L2724">
        <f t="shared" si="465"/>
        <v>0.700000000000045</v>
      </c>
      <c r="M2724">
        <f t="shared" si="471"/>
        <v>4.90788930785907</v>
      </c>
    </row>
    <row r="2725" spans="1:13">
      <c r="A2725" s="1">
        <v>40101</v>
      </c>
      <c r="B2725">
        <v>609.55</v>
      </c>
      <c r="C2725">
        <f t="shared" si="463"/>
        <v>10.05</v>
      </c>
      <c r="D2725">
        <f t="shared" si="464"/>
        <v>0</v>
      </c>
      <c r="E2725">
        <f t="shared" si="469"/>
        <v>1.88410596283204</v>
      </c>
      <c r="F2725">
        <f t="shared" si="470"/>
        <v>3.39107696589424</v>
      </c>
      <c r="G2725">
        <f t="shared" si="467"/>
        <v>0.555606959612369</v>
      </c>
      <c r="H2725">
        <f t="shared" si="468"/>
        <v>35.7164099954154</v>
      </c>
      <c r="I2725">
        <f t="shared" si="466"/>
        <v>611.613833306402</v>
      </c>
      <c r="J2725">
        <f t="shared" si="473"/>
        <v>628.03966762997</v>
      </c>
      <c r="K2725">
        <f t="shared" si="472"/>
        <v>-16.4258343235681</v>
      </c>
      <c r="L2725">
        <f t="shared" si="465"/>
        <v>10.05</v>
      </c>
      <c r="M2725">
        <f t="shared" si="471"/>
        <v>5.27518292872628</v>
      </c>
    </row>
    <row r="2726" spans="1:13">
      <c r="A2726" s="1">
        <v>40107</v>
      </c>
      <c r="B2726">
        <v>601.21</v>
      </c>
      <c r="C2726">
        <f t="shared" si="463"/>
        <v>0</v>
      </c>
      <c r="D2726">
        <f t="shared" si="464"/>
        <v>8.33999999999992</v>
      </c>
      <c r="E2726">
        <f t="shared" si="469"/>
        <v>1.74952696548689</v>
      </c>
      <c r="F2726">
        <f t="shared" si="470"/>
        <v>3.74457146833036</v>
      </c>
      <c r="G2726">
        <f t="shared" si="467"/>
        <v>0.467216871218371</v>
      </c>
      <c r="H2726">
        <f t="shared" si="468"/>
        <v>31.8437499175153</v>
      </c>
      <c r="I2726">
        <f t="shared" si="466"/>
        <v>610.013723743877</v>
      </c>
      <c r="J2726">
        <f t="shared" si="473"/>
        <v>626.05158925859</v>
      </c>
      <c r="K2726">
        <f t="shared" si="472"/>
        <v>-16.0378655147121</v>
      </c>
      <c r="L2726">
        <f t="shared" si="465"/>
        <v>8.33999999999992</v>
      </c>
      <c r="M2726">
        <f t="shared" si="471"/>
        <v>5.49409843381725</v>
      </c>
    </row>
    <row r="2727" spans="1:13">
      <c r="A2727" s="1">
        <v>40108</v>
      </c>
      <c r="B2727">
        <v>601.16</v>
      </c>
      <c r="C2727">
        <f t="shared" si="463"/>
        <v>0</v>
      </c>
      <c r="D2727">
        <f t="shared" si="464"/>
        <v>0.0500000000000682</v>
      </c>
      <c r="E2727">
        <f t="shared" si="469"/>
        <v>1.6245607536664</v>
      </c>
      <c r="F2727">
        <f t="shared" si="470"/>
        <v>3.48067350630677</v>
      </c>
      <c r="G2727">
        <f t="shared" si="467"/>
        <v>0.466737472136583</v>
      </c>
      <c r="H2727">
        <f t="shared" si="468"/>
        <v>31.8214732358812</v>
      </c>
      <c r="I2727">
        <f t="shared" si="466"/>
        <v>608.652021032069</v>
      </c>
      <c r="J2727">
        <f t="shared" si="473"/>
        <v>624.207122494528</v>
      </c>
      <c r="K2727">
        <f t="shared" si="472"/>
        <v>-15.555101462459</v>
      </c>
      <c r="L2727">
        <f t="shared" si="465"/>
        <v>0.0500000000000682</v>
      </c>
      <c r="M2727">
        <f t="shared" si="471"/>
        <v>5.10523425997317</v>
      </c>
    </row>
    <row r="2728" spans="1:13">
      <c r="A2728" s="1">
        <v>40111</v>
      </c>
      <c r="B2728">
        <v>599.22</v>
      </c>
      <c r="C2728">
        <f t="shared" si="463"/>
        <v>0</v>
      </c>
      <c r="D2728">
        <f t="shared" si="464"/>
        <v>1.93999999999994</v>
      </c>
      <c r="E2728">
        <f t="shared" si="469"/>
        <v>1.50852069983309</v>
      </c>
      <c r="F2728">
        <f t="shared" si="470"/>
        <v>3.37062539871343</v>
      </c>
      <c r="G2728">
        <f t="shared" si="467"/>
        <v>0.44754919974462</v>
      </c>
      <c r="H2728">
        <f t="shared" si="468"/>
        <v>30.9177193993529</v>
      </c>
      <c r="I2728">
        <f t="shared" si="466"/>
        <v>607.201376197337</v>
      </c>
      <c r="J2728">
        <f t="shared" si="473"/>
        <v>622.355576717683</v>
      </c>
      <c r="K2728">
        <f t="shared" si="472"/>
        <v>-15.1542005203466</v>
      </c>
      <c r="L2728">
        <f t="shared" si="465"/>
        <v>1.93999999999994</v>
      </c>
      <c r="M2728">
        <f t="shared" si="471"/>
        <v>4.87914609854651</v>
      </c>
    </row>
    <row r="2729" spans="1:13">
      <c r="A2729" s="1">
        <v>40112</v>
      </c>
      <c r="B2729">
        <v>595.33</v>
      </c>
      <c r="C2729">
        <f t="shared" si="463"/>
        <v>0</v>
      </c>
      <c r="D2729">
        <f t="shared" si="464"/>
        <v>3.88999999999999</v>
      </c>
      <c r="E2729">
        <f t="shared" si="469"/>
        <v>1.40076922127358</v>
      </c>
      <c r="F2729">
        <f t="shared" si="470"/>
        <v>3.40772358451961</v>
      </c>
      <c r="G2729">
        <f t="shared" si="467"/>
        <v>0.411057172488081</v>
      </c>
      <c r="H2729">
        <f t="shared" si="468"/>
        <v>29.1311493611045</v>
      </c>
      <c r="I2729">
        <f t="shared" si="466"/>
        <v>605.375558538186</v>
      </c>
      <c r="J2729">
        <f t="shared" si="473"/>
        <v>620.352981482903</v>
      </c>
      <c r="K2729">
        <f t="shared" si="472"/>
        <v>-14.9774229447167</v>
      </c>
      <c r="L2729">
        <f t="shared" si="465"/>
        <v>3.88999999999999</v>
      </c>
      <c r="M2729">
        <f t="shared" si="471"/>
        <v>4.80849280579319</v>
      </c>
    </row>
    <row r="2730" spans="1:13">
      <c r="A2730" s="1">
        <v>40113</v>
      </c>
      <c r="B2730">
        <v>590.44</v>
      </c>
      <c r="C2730">
        <f t="shared" si="463"/>
        <v>0</v>
      </c>
      <c r="D2730">
        <f t="shared" si="464"/>
        <v>4.88999999999999</v>
      </c>
      <c r="E2730">
        <f t="shared" si="469"/>
        <v>1.3007142768969</v>
      </c>
      <c r="F2730">
        <f t="shared" si="470"/>
        <v>3.51360047133964</v>
      </c>
      <c r="G2730">
        <f t="shared" si="467"/>
        <v>0.370194132061056</v>
      </c>
      <c r="H2730">
        <f t="shared" si="468"/>
        <v>27.0176410334065</v>
      </c>
      <c r="I2730">
        <f t="shared" si="466"/>
        <v>603.078469635013</v>
      </c>
      <c r="J2730">
        <f t="shared" si="473"/>
        <v>618.13642955502</v>
      </c>
      <c r="K2730">
        <f t="shared" si="472"/>
        <v>-15.0579599200069</v>
      </c>
      <c r="L2730">
        <f t="shared" si="465"/>
        <v>4.88999999999999</v>
      </c>
      <c r="M2730">
        <f t="shared" si="471"/>
        <v>4.81431474823653</v>
      </c>
    </row>
    <row r="2731" spans="1:13">
      <c r="A2731" s="1">
        <v>40114</v>
      </c>
      <c r="B2731">
        <v>585.04</v>
      </c>
      <c r="C2731">
        <f t="shared" si="463"/>
        <v>0</v>
      </c>
      <c r="D2731">
        <f t="shared" si="464"/>
        <v>5.40000000000009</v>
      </c>
      <c r="E2731">
        <f t="shared" si="469"/>
        <v>1.2078061142614</v>
      </c>
      <c r="F2731">
        <f t="shared" si="470"/>
        <v>3.64834329481538</v>
      </c>
      <c r="G2731">
        <f t="shared" si="467"/>
        <v>0.331056048365241</v>
      </c>
      <c r="H2731">
        <f t="shared" si="468"/>
        <v>24.871683560721</v>
      </c>
      <c r="I2731">
        <f t="shared" si="466"/>
        <v>600.304153005148</v>
      </c>
      <c r="J2731">
        <f t="shared" si="473"/>
        <v>615.683984124993</v>
      </c>
      <c r="K2731">
        <f t="shared" si="472"/>
        <v>-15.3798311198449</v>
      </c>
      <c r="L2731">
        <f t="shared" si="465"/>
        <v>5.40000000000009</v>
      </c>
      <c r="M2731">
        <f t="shared" si="471"/>
        <v>4.85614940907678</v>
      </c>
    </row>
    <row r="2732" spans="1:13">
      <c r="A2732" s="1">
        <v>40115</v>
      </c>
      <c r="B2732">
        <v>578.19</v>
      </c>
      <c r="C2732">
        <f t="shared" si="463"/>
        <v>0</v>
      </c>
      <c r="D2732">
        <f t="shared" si="464"/>
        <v>6.84999999999991</v>
      </c>
      <c r="E2732">
        <f t="shared" si="469"/>
        <v>1.12153424895702</v>
      </c>
      <c r="F2732">
        <f t="shared" si="470"/>
        <v>3.87703305947142</v>
      </c>
      <c r="G2732">
        <f t="shared" si="467"/>
        <v>0.289276421364826</v>
      </c>
      <c r="H2732">
        <f t="shared" si="468"/>
        <v>22.4371140719846</v>
      </c>
      <c r="I2732">
        <f t="shared" si="466"/>
        <v>596.902996272956</v>
      </c>
      <c r="J2732">
        <f t="shared" si="473"/>
        <v>612.905679901331</v>
      </c>
      <c r="K2732">
        <f t="shared" si="472"/>
        <v>-16.0026836283747</v>
      </c>
      <c r="L2732">
        <f t="shared" si="465"/>
        <v>6.84999999999991</v>
      </c>
      <c r="M2732">
        <f t="shared" si="471"/>
        <v>4.99856730842843</v>
      </c>
    </row>
    <row r="2733" spans="1:13">
      <c r="A2733" s="1">
        <v>40118</v>
      </c>
      <c r="B2733">
        <v>567.06</v>
      </c>
      <c r="C2733">
        <f t="shared" si="463"/>
        <v>0</v>
      </c>
      <c r="D2733">
        <f t="shared" si="464"/>
        <v>11.1300000000001</v>
      </c>
      <c r="E2733">
        <f t="shared" si="469"/>
        <v>1.0414246597458</v>
      </c>
      <c r="F2733">
        <f t="shared" si="470"/>
        <v>4.39510212665204</v>
      </c>
      <c r="G2733">
        <f t="shared" si="467"/>
        <v>0.236951185600573</v>
      </c>
      <c r="H2733">
        <f t="shared" si="468"/>
        <v>19.1560660080153</v>
      </c>
      <c r="I2733">
        <f t="shared" si="466"/>
        <v>592.313143446176</v>
      </c>
      <c r="J2733">
        <f t="shared" si="473"/>
        <v>609.508515020642</v>
      </c>
      <c r="K2733">
        <f t="shared" si="472"/>
        <v>-17.1953715744667</v>
      </c>
      <c r="L2733">
        <f t="shared" si="465"/>
        <v>11.1300000000001</v>
      </c>
      <c r="M2733">
        <f t="shared" si="471"/>
        <v>5.43652678639784</v>
      </c>
    </row>
    <row r="2734" spans="1:13">
      <c r="A2734" s="1">
        <v>40119</v>
      </c>
      <c r="B2734">
        <v>567.27</v>
      </c>
      <c r="C2734">
        <f t="shared" si="463"/>
        <v>0.210000000000036</v>
      </c>
      <c r="D2734">
        <f t="shared" si="464"/>
        <v>0</v>
      </c>
      <c r="E2734">
        <f t="shared" si="469"/>
        <v>0.982037184049675</v>
      </c>
      <c r="F2734">
        <f t="shared" si="470"/>
        <v>4.08116626046261</v>
      </c>
      <c r="G2734">
        <f t="shared" si="467"/>
        <v>0.240626605576799</v>
      </c>
      <c r="H2734">
        <f t="shared" si="468"/>
        <v>19.3955703106113</v>
      </c>
      <c r="I2734">
        <f t="shared" si="466"/>
        <v>588.461507984154</v>
      </c>
      <c r="J2734">
        <f t="shared" si="473"/>
        <v>606.378641057613</v>
      </c>
      <c r="K2734">
        <f t="shared" si="472"/>
        <v>-17.9171330734589</v>
      </c>
      <c r="L2734">
        <f t="shared" si="465"/>
        <v>0.210000000000036</v>
      </c>
      <c r="M2734">
        <f t="shared" si="471"/>
        <v>5.06320344451228</v>
      </c>
    </row>
    <row r="2735" spans="1:13">
      <c r="A2735" s="1">
        <v>40120</v>
      </c>
      <c r="B2735">
        <v>571.58</v>
      </c>
      <c r="C2735">
        <f t="shared" si="463"/>
        <v>4.31000000000006</v>
      </c>
      <c r="D2735">
        <f t="shared" si="464"/>
        <v>0</v>
      </c>
      <c r="E2735">
        <f t="shared" si="469"/>
        <v>1.21974881376042</v>
      </c>
      <c r="F2735">
        <f t="shared" si="470"/>
        <v>3.78965438471528</v>
      </c>
      <c r="G2735">
        <f t="shared" si="467"/>
        <v>0.321862811205159</v>
      </c>
      <c r="H2735">
        <f t="shared" si="468"/>
        <v>24.3491842327959</v>
      </c>
      <c r="I2735">
        <f t="shared" si="466"/>
        <v>585.865132056191</v>
      </c>
      <c r="J2735">
        <f t="shared" si="473"/>
        <v>603.800061755244</v>
      </c>
      <c r="K2735">
        <f t="shared" si="472"/>
        <v>-17.9349296990525</v>
      </c>
      <c r="L2735">
        <f t="shared" si="465"/>
        <v>4.31000000000006</v>
      </c>
      <c r="M2735">
        <f t="shared" si="471"/>
        <v>5.0094031984757</v>
      </c>
    </row>
    <row r="2736" spans="1:13">
      <c r="A2736" s="1">
        <v>40121</v>
      </c>
      <c r="B2736">
        <v>581.55</v>
      </c>
      <c r="C2736">
        <f t="shared" si="463"/>
        <v>9.96999999999991</v>
      </c>
      <c r="D2736">
        <f t="shared" si="464"/>
        <v>0</v>
      </c>
      <c r="E2736">
        <f t="shared" si="469"/>
        <v>1.84476675563467</v>
      </c>
      <c r="F2736">
        <f t="shared" si="470"/>
        <v>3.51896478580704</v>
      </c>
      <c r="G2736">
        <f t="shared" si="467"/>
        <v>0.524235639718567</v>
      </c>
      <c r="H2736">
        <f t="shared" si="468"/>
        <v>34.3933461505572</v>
      </c>
      <c r="I2736">
        <f t="shared" si="466"/>
        <v>585.201464745949</v>
      </c>
      <c r="J2736">
        <f t="shared" si="473"/>
        <v>602.15133217918</v>
      </c>
      <c r="K2736">
        <f t="shared" si="472"/>
        <v>-16.9498674332311</v>
      </c>
      <c r="L2736">
        <f t="shared" si="465"/>
        <v>9.96999999999991</v>
      </c>
      <c r="M2736">
        <f t="shared" si="471"/>
        <v>5.36373154144171</v>
      </c>
    </row>
    <row r="2737" spans="1:13">
      <c r="A2737" s="1">
        <v>40122</v>
      </c>
      <c r="B2737">
        <v>584.64</v>
      </c>
      <c r="C2737">
        <f t="shared" si="463"/>
        <v>3.09000000000003</v>
      </c>
      <c r="D2737">
        <f t="shared" si="464"/>
        <v>0</v>
      </c>
      <c r="E2737">
        <f t="shared" si="469"/>
        <v>1.93371198737505</v>
      </c>
      <c r="F2737">
        <f t="shared" si="470"/>
        <v>3.2676101582494</v>
      </c>
      <c r="G2737">
        <f t="shared" si="467"/>
        <v>0.591781728457786</v>
      </c>
      <c r="H2737">
        <f t="shared" si="468"/>
        <v>37.1773163291138</v>
      </c>
      <c r="I2737">
        <f t="shared" si="466"/>
        <v>585.115111468022</v>
      </c>
      <c r="J2737">
        <f t="shared" si="473"/>
        <v>600.853742464703</v>
      </c>
      <c r="K2737">
        <f t="shared" si="472"/>
        <v>-15.7386309966809</v>
      </c>
      <c r="L2737">
        <f t="shared" si="465"/>
        <v>3.09000000000003</v>
      </c>
      <c r="M2737">
        <f t="shared" si="471"/>
        <v>5.20132214562445</v>
      </c>
    </row>
    <row r="2738" spans="1:13">
      <c r="A2738" s="1">
        <v>40125</v>
      </c>
      <c r="B2738">
        <v>587.21</v>
      </c>
      <c r="C2738">
        <f t="shared" si="463"/>
        <v>2.57000000000005</v>
      </c>
      <c r="D2738">
        <f t="shared" si="464"/>
        <v>0</v>
      </c>
      <c r="E2738">
        <f t="shared" si="469"/>
        <v>1.97916113113398</v>
      </c>
      <c r="F2738">
        <f t="shared" si="470"/>
        <v>3.03420943266016</v>
      </c>
      <c r="G2738">
        <f t="shared" si="467"/>
        <v>0.65228230781644</v>
      </c>
      <c r="H2738">
        <f t="shared" si="468"/>
        <v>39.4776549219642</v>
      </c>
      <c r="I2738">
        <f t="shared" si="466"/>
        <v>585.43730532424</v>
      </c>
      <c r="J2738">
        <f t="shared" si="473"/>
        <v>599.842741148068</v>
      </c>
      <c r="K2738">
        <f t="shared" si="472"/>
        <v>-14.4054358238282</v>
      </c>
      <c r="L2738">
        <f t="shared" si="465"/>
        <v>2.57000000000005</v>
      </c>
      <c r="M2738">
        <f t="shared" si="471"/>
        <v>5.01337056379413</v>
      </c>
    </row>
    <row r="2739" spans="1:13">
      <c r="A2739" s="1">
        <v>40126</v>
      </c>
      <c r="B2739">
        <v>583.1</v>
      </c>
      <c r="C2739">
        <f t="shared" si="463"/>
        <v>0</v>
      </c>
      <c r="D2739">
        <f t="shared" si="464"/>
        <v>4.11000000000001</v>
      </c>
      <c r="E2739">
        <f t="shared" si="469"/>
        <v>1.83779247891012</v>
      </c>
      <c r="F2739">
        <f t="shared" si="470"/>
        <v>3.11105161604157</v>
      </c>
      <c r="G2739">
        <f t="shared" si="467"/>
        <v>0.590730307859207</v>
      </c>
      <c r="H2739">
        <f t="shared" si="468"/>
        <v>37.1357925941706</v>
      </c>
      <c r="I2739">
        <f t="shared" si="466"/>
        <v>585.077827765372</v>
      </c>
      <c r="J2739">
        <f t="shared" si="473"/>
        <v>598.602104028996</v>
      </c>
      <c r="K2739">
        <f t="shared" si="472"/>
        <v>-13.5242762636244</v>
      </c>
      <c r="L2739">
        <f t="shared" si="465"/>
        <v>4.11000000000001</v>
      </c>
      <c r="M2739">
        <f t="shared" si="471"/>
        <v>4.9488440949517</v>
      </c>
    </row>
    <row r="2740" spans="1:13">
      <c r="A2740" s="1">
        <v>40127</v>
      </c>
      <c r="B2740">
        <v>580.23</v>
      </c>
      <c r="C2740">
        <f t="shared" si="463"/>
        <v>0</v>
      </c>
      <c r="D2740">
        <f t="shared" si="464"/>
        <v>2.87</v>
      </c>
      <c r="E2740">
        <f t="shared" si="469"/>
        <v>1.7065215875594</v>
      </c>
      <c r="F2740">
        <f t="shared" si="470"/>
        <v>3.09383364346718</v>
      </c>
      <c r="G2740">
        <f t="shared" si="467"/>
        <v>0.551588024508954</v>
      </c>
      <c r="H2740">
        <f t="shared" si="468"/>
        <v>35.549902151605</v>
      </c>
      <c r="I2740">
        <f t="shared" si="466"/>
        <v>584.332231855058</v>
      </c>
      <c r="J2740">
        <f t="shared" si="473"/>
        <v>597.240731120448</v>
      </c>
      <c r="K2740">
        <f t="shared" si="472"/>
        <v>-12.90849926539</v>
      </c>
      <c r="L2740">
        <f t="shared" si="465"/>
        <v>2.87</v>
      </c>
      <c r="M2740">
        <f t="shared" si="471"/>
        <v>4.80035523102657</v>
      </c>
    </row>
    <row r="2741" spans="1:13">
      <c r="A2741" s="1">
        <v>40128</v>
      </c>
      <c r="B2741">
        <v>576.8</v>
      </c>
      <c r="C2741">
        <f t="shared" si="463"/>
        <v>0</v>
      </c>
      <c r="D2741">
        <f t="shared" si="464"/>
        <v>3.43000000000006</v>
      </c>
      <c r="E2741">
        <f t="shared" si="469"/>
        <v>1.58462718844801</v>
      </c>
      <c r="F2741">
        <f t="shared" si="470"/>
        <v>3.11784552607667</v>
      </c>
      <c r="G2741">
        <f t="shared" si="467"/>
        <v>0.508244290871596</v>
      </c>
      <c r="H2741">
        <f t="shared" si="468"/>
        <v>33.6977433926097</v>
      </c>
      <c r="I2741">
        <f t="shared" si="466"/>
        <v>583.17377459575</v>
      </c>
      <c r="J2741">
        <f t="shared" si="473"/>
        <v>595.726072944422</v>
      </c>
      <c r="K2741">
        <f t="shared" si="472"/>
        <v>-12.5522983486726</v>
      </c>
      <c r="L2741">
        <f t="shared" si="465"/>
        <v>3.43000000000006</v>
      </c>
      <c r="M2741">
        <f t="shared" si="471"/>
        <v>4.70247271452468</v>
      </c>
    </row>
    <row r="2742" spans="1:13">
      <c r="A2742" s="1">
        <v>40129</v>
      </c>
      <c r="B2742">
        <v>565.86</v>
      </c>
      <c r="C2742">
        <f t="shared" si="463"/>
        <v>0</v>
      </c>
      <c r="D2742">
        <f t="shared" si="464"/>
        <v>10.9399999999999</v>
      </c>
      <c r="E2742">
        <f t="shared" si="469"/>
        <v>1.4714395321303</v>
      </c>
      <c r="F2742">
        <f t="shared" si="470"/>
        <v>3.67657084564262</v>
      </c>
      <c r="G2742">
        <f t="shared" si="467"/>
        <v>0.400220638716703</v>
      </c>
      <c r="H2742">
        <f t="shared" si="468"/>
        <v>28.5826838749859</v>
      </c>
      <c r="I2742">
        <f t="shared" si="466"/>
        <v>580.510916062923</v>
      </c>
      <c r="J2742">
        <f t="shared" si="473"/>
        <v>593.512996939241</v>
      </c>
      <c r="K2742">
        <f t="shared" si="472"/>
        <v>-13.0020808763172</v>
      </c>
      <c r="L2742">
        <f t="shared" si="465"/>
        <v>10.9399999999999</v>
      </c>
      <c r="M2742">
        <f t="shared" si="471"/>
        <v>5.14801037777291</v>
      </c>
    </row>
    <row r="2743" spans="1:13">
      <c r="A2743" s="1">
        <v>40132</v>
      </c>
      <c r="B2743">
        <v>566.94</v>
      </c>
      <c r="C2743">
        <f t="shared" si="463"/>
        <v>1.08000000000004</v>
      </c>
      <c r="D2743">
        <f t="shared" si="464"/>
        <v>0</v>
      </c>
      <c r="E2743">
        <f t="shared" si="469"/>
        <v>1.44347956554957</v>
      </c>
      <c r="F2743">
        <f t="shared" si="470"/>
        <v>3.41395864238243</v>
      </c>
      <c r="G2743">
        <f t="shared" si="467"/>
        <v>0.422816945592005</v>
      </c>
      <c r="H2743">
        <f t="shared" si="468"/>
        <v>29.716889927543</v>
      </c>
      <c r="I2743">
        <f t="shared" si="466"/>
        <v>578.423709172446</v>
      </c>
      <c r="J2743">
        <f t="shared" si="473"/>
        <v>591.543937866043</v>
      </c>
      <c r="K2743">
        <f t="shared" si="472"/>
        <v>-13.1202286935971</v>
      </c>
      <c r="L2743">
        <f t="shared" si="465"/>
        <v>1.08000000000004</v>
      </c>
      <c r="M2743">
        <f t="shared" si="471"/>
        <v>4.85743820793199</v>
      </c>
    </row>
    <row r="2744" spans="1:13">
      <c r="A2744" s="1">
        <v>40133</v>
      </c>
      <c r="B2744">
        <v>561.82</v>
      </c>
      <c r="C2744">
        <f t="shared" si="463"/>
        <v>0</v>
      </c>
      <c r="D2744">
        <f t="shared" si="464"/>
        <v>5.12</v>
      </c>
      <c r="E2744">
        <f t="shared" si="469"/>
        <v>1.34037388229603</v>
      </c>
      <c r="F2744">
        <f t="shared" si="470"/>
        <v>3.53581873935511</v>
      </c>
      <c r="G2744">
        <f t="shared" si="467"/>
        <v>0.379084444396743</v>
      </c>
      <c r="H2744">
        <f t="shared" si="468"/>
        <v>27.4881241636053</v>
      </c>
      <c r="I2744">
        <f t="shared" si="466"/>
        <v>575.870058701724</v>
      </c>
      <c r="J2744">
        <f t="shared" si="473"/>
        <v>589.341394070169</v>
      </c>
      <c r="K2744">
        <f t="shared" si="472"/>
        <v>-13.4713353684456</v>
      </c>
      <c r="L2744">
        <f t="shared" si="465"/>
        <v>5.12</v>
      </c>
      <c r="M2744">
        <f t="shared" si="471"/>
        <v>4.87619262165114</v>
      </c>
    </row>
    <row r="2745" spans="1:13">
      <c r="A2745" s="1">
        <v>40134</v>
      </c>
      <c r="B2745">
        <v>564.98</v>
      </c>
      <c r="C2745">
        <f t="shared" si="463"/>
        <v>3.15999999999997</v>
      </c>
      <c r="D2745">
        <f t="shared" si="464"/>
        <v>0</v>
      </c>
      <c r="E2745">
        <f t="shared" si="469"/>
        <v>1.47034717641774</v>
      </c>
      <c r="F2745">
        <f t="shared" si="470"/>
        <v>3.28326025797261</v>
      </c>
      <c r="G2745">
        <f t="shared" si="467"/>
        <v>0.447831442191447</v>
      </c>
      <c r="H2745">
        <f t="shared" si="468"/>
        <v>30.9311864034122</v>
      </c>
      <c r="I2745">
        <f t="shared" si="466"/>
        <v>574.195167673398</v>
      </c>
      <c r="J2745">
        <f t="shared" si="473"/>
        <v>587.53621476957</v>
      </c>
      <c r="K2745">
        <f t="shared" si="472"/>
        <v>-13.3410470961711</v>
      </c>
      <c r="L2745">
        <f t="shared" si="465"/>
        <v>3.15999999999997</v>
      </c>
      <c r="M2745">
        <f t="shared" si="471"/>
        <v>4.75360743439034</v>
      </c>
    </row>
    <row r="2746" spans="1:13">
      <c r="A2746" s="1">
        <v>40135</v>
      </c>
      <c r="B2746">
        <v>562.22</v>
      </c>
      <c r="C2746">
        <f t="shared" si="463"/>
        <v>0</v>
      </c>
      <c r="D2746">
        <f t="shared" si="464"/>
        <v>2.75999999999999</v>
      </c>
      <c r="E2746">
        <f t="shared" si="469"/>
        <v>1.36532237810218</v>
      </c>
      <c r="F2746">
        <f t="shared" si="470"/>
        <v>3.24588452526028</v>
      </c>
      <c r="G2746">
        <f t="shared" si="467"/>
        <v>0.420631839326663</v>
      </c>
      <c r="H2746">
        <f t="shared" si="468"/>
        <v>29.6087858713648</v>
      </c>
      <c r="I2746">
        <f t="shared" si="466"/>
        <v>572.35338688523</v>
      </c>
      <c r="J2746">
        <f t="shared" si="473"/>
        <v>585.660283255144</v>
      </c>
      <c r="K2746">
        <f t="shared" si="472"/>
        <v>-13.3068963699147</v>
      </c>
      <c r="L2746">
        <f t="shared" si="465"/>
        <v>2.75999999999999</v>
      </c>
      <c r="M2746">
        <f t="shared" si="471"/>
        <v>4.61120690336246</v>
      </c>
    </row>
    <row r="2747" spans="1:13">
      <c r="A2747" s="1">
        <v>40136</v>
      </c>
      <c r="B2747">
        <v>563.01</v>
      </c>
      <c r="C2747">
        <f t="shared" si="463"/>
        <v>0.789999999999964</v>
      </c>
      <c r="D2747">
        <f t="shared" si="464"/>
        <v>0</v>
      </c>
      <c r="E2747">
        <f t="shared" si="469"/>
        <v>1.32422792252345</v>
      </c>
      <c r="F2747">
        <f t="shared" si="470"/>
        <v>3.01403563059883</v>
      </c>
      <c r="G2747">
        <f t="shared" si="467"/>
        <v>0.439353771760275</v>
      </c>
      <c r="H2747">
        <f t="shared" si="468"/>
        <v>30.5243770072566</v>
      </c>
      <c r="I2747">
        <f t="shared" si="466"/>
        <v>570.916373982281</v>
      </c>
      <c r="J2747">
        <f t="shared" si="473"/>
        <v>583.981897265938</v>
      </c>
      <c r="K2747">
        <f t="shared" si="472"/>
        <v>-13.0655232836568</v>
      </c>
      <c r="L2747">
        <f t="shared" si="465"/>
        <v>0.789999999999964</v>
      </c>
      <c r="M2747">
        <f t="shared" si="471"/>
        <v>4.33826355312228</v>
      </c>
    </row>
    <row r="2748" spans="1:13">
      <c r="A2748" s="1">
        <v>40139</v>
      </c>
      <c r="B2748">
        <v>562.11</v>
      </c>
      <c r="C2748">
        <f t="shared" si="463"/>
        <v>0</v>
      </c>
      <c r="D2748">
        <f t="shared" si="464"/>
        <v>0.899999999999977</v>
      </c>
      <c r="E2748">
        <f t="shared" si="469"/>
        <v>1.22964021377178</v>
      </c>
      <c r="F2748">
        <f t="shared" si="470"/>
        <v>2.86303308555605</v>
      </c>
      <c r="G2748">
        <f t="shared" si="467"/>
        <v>0.429488649633596</v>
      </c>
      <c r="H2748">
        <f t="shared" si="468"/>
        <v>30.0449149941612</v>
      </c>
      <c r="I2748">
        <f t="shared" si="466"/>
        <v>569.561953663806</v>
      </c>
      <c r="J2748">
        <f t="shared" si="473"/>
        <v>582.361189678532</v>
      </c>
      <c r="K2748">
        <f t="shared" si="472"/>
        <v>-12.7992360147257</v>
      </c>
      <c r="L2748">
        <f t="shared" si="465"/>
        <v>0.899999999999977</v>
      </c>
      <c r="M2748">
        <f t="shared" si="471"/>
        <v>4.09267329932783</v>
      </c>
    </row>
    <row r="2749" spans="1:13">
      <c r="A2749" s="1">
        <v>40140</v>
      </c>
      <c r="B2749">
        <v>549.03</v>
      </c>
      <c r="C2749">
        <f t="shared" si="463"/>
        <v>0</v>
      </c>
      <c r="D2749">
        <f t="shared" si="464"/>
        <v>13.08</v>
      </c>
      <c r="E2749">
        <f t="shared" si="469"/>
        <v>1.14180876993094</v>
      </c>
      <c r="F2749">
        <f t="shared" si="470"/>
        <v>3.59281643658777</v>
      </c>
      <c r="G2749">
        <f t="shared" si="467"/>
        <v>0.317803258274825</v>
      </c>
      <c r="H2749">
        <f t="shared" si="468"/>
        <v>24.1161384508087</v>
      </c>
      <c r="I2749">
        <f t="shared" si="466"/>
        <v>566.404139190313</v>
      </c>
      <c r="J2749">
        <f t="shared" si="473"/>
        <v>579.891348523353</v>
      </c>
      <c r="K2749">
        <f t="shared" si="472"/>
        <v>-13.48720933304</v>
      </c>
      <c r="L2749">
        <f t="shared" si="465"/>
        <v>13.08</v>
      </c>
      <c r="M2749">
        <f t="shared" si="471"/>
        <v>4.7346252065187</v>
      </c>
    </row>
    <row r="2750" spans="1:13">
      <c r="A2750" s="1">
        <v>40141</v>
      </c>
      <c r="B2750">
        <v>543.41</v>
      </c>
      <c r="C2750">
        <f t="shared" si="463"/>
        <v>0</v>
      </c>
      <c r="D2750">
        <f t="shared" si="464"/>
        <v>5.62</v>
      </c>
      <c r="E2750">
        <f t="shared" si="469"/>
        <v>1.06025100065016</v>
      </c>
      <c r="F2750">
        <f t="shared" si="470"/>
        <v>3.73761526254578</v>
      </c>
      <c r="G2750">
        <f t="shared" si="467"/>
        <v>0.283670449250037</v>
      </c>
      <c r="H2750">
        <f t="shared" si="468"/>
        <v>22.0983858758894</v>
      </c>
      <c r="I2750">
        <f t="shared" si="466"/>
        <v>562.867640582843</v>
      </c>
      <c r="J2750">
        <f t="shared" si="473"/>
        <v>577.188080597772</v>
      </c>
      <c r="K2750">
        <f t="shared" si="472"/>
        <v>-14.3204400149297</v>
      </c>
      <c r="L2750">
        <f t="shared" si="465"/>
        <v>5.62</v>
      </c>
      <c r="M2750">
        <f t="shared" si="471"/>
        <v>4.79786626319594</v>
      </c>
    </row>
    <row r="2751" spans="1:13">
      <c r="A2751" s="1">
        <v>40142</v>
      </c>
      <c r="B2751">
        <v>541.55</v>
      </c>
      <c r="C2751">
        <f t="shared" si="463"/>
        <v>0</v>
      </c>
      <c r="D2751">
        <f t="shared" si="464"/>
        <v>1.86000000000001</v>
      </c>
      <c r="E2751">
        <f t="shared" si="469"/>
        <v>0.984518786318002</v>
      </c>
      <c r="F2751">
        <f t="shared" si="470"/>
        <v>3.60349988664966</v>
      </c>
      <c r="G2751">
        <f t="shared" si="467"/>
        <v>0.273211826637063</v>
      </c>
      <c r="H2751">
        <f t="shared" si="468"/>
        <v>21.4584738313889</v>
      </c>
      <c r="I2751">
        <f t="shared" si="466"/>
        <v>559.588987461201</v>
      </c>
      <c r="J2751">
        <f t="shared" si="473"/>
        <v>574.547298825477</v>
      </c>
      <c r="K2751">
        <f t="shared" si="472"/>
        <v>-14.958311364276</v>
      </c>
      <c r="L2751">
        <f t="shared" si="465"/>
        <v>1.86000000000001</v>
      </c>
      <c r="M2751">
        <f t="shared" si="471"/>
        <v>4.58801867296766</v>
      </c>
    </row>
    <row r="2752" spans="1:13">
      <c r="A2752" s="1">
        <v>40143</v>
      </c>
      <c r="B2752">
        <v>534.32</v>
      </c>
      <c r="C2752">
        <f t="shared" si="463"/>
        <v>0</v>
      </c>
      <c r="D2752">
        <f t="shared" si="464"/>
        <v>7.2299999999999</v>
      </c>
      <c r="E2752">
        <f t="shared" si="469"/>
        <v>0.914196015866716</v>
      </c>
      <c r="F2752">
        <f t="shared" si="470"/>
        <v>3.86253560903182</v>
      </c>
      <c r="G2752">
        <f t="shared" si="467"/>
        <v>0.236682870632711</v>
      </c>
      <c r="H2752">
        <f t="shared" si="468"/>
        <v>19.13852583012</v>
      </c>
      <c r="I2752">
        <f t="shared" si="466"/>
        <v>555.702617189669</v>
      </c>
      <c r="J2752">
        <f t="shared" si="473"/>
        <v>571.56645598251</v>
      </c>
      <c r="K2752">
        <f t="shared" si="472"/>
        <v>-15.8638387928409</v>
      </c>
      <c r="L2752">
        <f t="shared" si="465"/>
        <v>7.2299999999999</v>
      </c>
      <c r="M2752">
        <f t="shared" si="471"/>
        <v>4.77673162489853</v>
      </c>
    </row>
    <row r="2753" spans="1:13">
      <c r="A2753" s="1">
        <v>40147</v>
      </c>
      <c r="B2753">
        <v>528.89</v>
      </c>
      <c r="C2753">
        <f t="shared" si="463"/>
        <v>0</v>
      </c>
      <c r="D2753">
        <f t="shared" si="464"/>
        <v>5.43000000000006</v>
      </c>
      <c r="E2753">
        <f t="shared" si="469"/>
        <v>0.848896300447665</v>
      </c>
      <c r="F2753">
        <f t="shared" si="470"/>
        <v>3.97449735124383</v>
      </c>
      <c r="G2753">
        <f t="shared" si="467"/>
        <v>0.213585826188059</v>
      </c>
      <c r="H2753">
        <f t="shared" si="468"/>
        <v>17.5995649898898</v>
      </c>
      <c r="I2753">
        <f t="shared" si="466"/>
        <v>551.578836665898</v>
      </c>
      <c r="J2753">
        <f t="shared" si="473"/>
        <v>568.404130594206</v>
      </c>
      <c r="K2753">
        <f t="shared" si="472"/>
        <v>-16.8252939283079</v>
      </c>
      <c r="L2753">
        <f t="shared" si="465"/>
        <v>5.43000000000006</v>
      </c>
      <c r="M2753">
        <f t="shared" si="471"/>
        <v>4.8233936516915</v>
      </c>
    </row>
    <row r="2754" spans="1:13">
      <c r="A2754" s="1">
        <v>40148</v>
      </c>
      <c r="B2754">
        <v>521.77</v>
      </c>
      <c r="C2754">
        <f t="shared" si="463"/>
        <v>0</v>
      </c>
      <c r="D2754">
        <f t="shared" si="464"/>
        <v>7.12</v>
      </c>
      <c r="E2754">
        <f t="shared" si="469"/>
        <v>0.788260850415689</v>
      </c>
      <c r="F2754">
        <f t="shared" si="470"/>
        <v>4.19917611186928</v>
      </c>
      <c r="G2754">
        <f t="shared" si="467"/>
        <v>0.187717978340468</v>
      </c>
      <c r="H2754">
        <f t="shared" si="468"/>
        <v>15.8049285911085</v>
      </c>
      <c r="I2754">
        <f t="shared" si="466"/>
        <v>546.994237586683</v>
      </c>
      <c r="J2754">
        <f t="shared" si="473"/>
        <v>564.948541517175</v>
      </c>
      <c r="K2754">
        <f t="shared" si="472"/>
        <v>-17.9543039304923</v>
      </c>
      <c r="L2754">
        <f t="shared" si="465"/>
        <v>7.12</v>
      </c>
      <c r="M2754">
        <f t="shared" si="471"/>
        <v>4.98743696228496</v>
      </c>
    </row>
    <row r="2755" spans="1:13">
      <c r="A2755" s="1">
        <v>40150</v>
      </c>
      <c r="B2755">
        <v>517.45</v>
      </c>
      <c r="C2755">
        <f t="shared" si="463"/>
        <v>0</v>
      </c>
      <c r="D2755">
        <f t="shared" si="464"/>
        <v>4.31999999999994</v>
      </c>
      <c r="E2755">
        <f t="shared" si="469"/>
        <v>0.731956503957425</v>
      </c>
      <c r="F2755">
        <f t="shared" si="470"/>
        <v>4.20780638959289</v>
      </c>
      <c r="G2755">
        <f t="shared" si="467"/>
        <v>0.173952039658422</v>
      </c>
      <c r="H2755">
        <f t="shared" si="468"/>
        <v>14.8176444847812</v>
      </c>
      <c r="I2755">
        <f t="shared" si="466"/>
        <v>542.450333845851</v>
      </c>
      <c r="J2755">
        <f t="shared" si="473"/>
        <v>561.428899590752</v>
      </c>
      <c r="K2755">
        <f t="shared" si="472"/>
        <v>-18.9785657449013</v>
      </c>
      <c r="L2755">
        <f t="shared" si="465"/>
        <v>4.31999999999994</v>
      </c>
      <c r="M2755">
        <f t="shared" si="471"/>
        <v>4.93976289355032</v>
      </c>
    </row>
    <row r="2756" spans="1:13">
      <c r="A2756" s="1">
        <v>40153</v>
      </c>
      <c r="B2756">
        <v>519.16</v>
      </c>
      <c r="C2756">
        <f t="shared" ref="C2756:C2819" si="474">IF(B2756&gt;B2755,B2756-B2755,0)</f>
        <v>1.70999999999992</v>
      </c>
      <c r="D2756">
        <f t="shared" ref="D2756:D2819" si="475">IF(B2756&lt;B2755,B2755-B2756,0)</f>
        <v>0</v>
      </c>
      <c r="E2756">
        <f t="shared" si="469"/>
        <v>0.801816753674747</v>
      </c>
      <c r="F2756">
        <f t="shared" si="470"/>
        <v>3.90724879033626</v>
      </c>
      <c r="G2756">
        <f t="shared" si="467"/>
        <v>0.205212618059507</v>
      </c>
      <c r="H2756">
        <f t="shared" si="468"/>
        <v>17.0270884144838</v>
      </c>
      <c r="I2756">
        <f t="shared" si="466"/>
        <v>538.868280500359</v>
      </c>
      <c r="J2756">
        <f t="shared" si="473"/>
        <v>558.296774131077</v>
      </c>
      <c r="K2756">
        <f t="shared" si="472"/>
        <v>-19.4284936307183</v>
      </c>
      <c r="L2756">
        <f t="shared" ref="L2756:L2819" si="476">ABS(B2756-B2755)</f>
        <v>1.70999999999992</v>
      </c>
      <c r="M2756">
        <f t="shared" si="471"/>
        <v>4.709065544011</v>
      </c>
    </row>
    <row r="2757" spans="1:13">
      <c r="A2757" s="1">
        <v>40154</v>
      </c>
      <c r="B2757">
        <v>524.18</v>
      </c>
      <c r="C2757">
        <f t="shared" si="474"/>
        <v>5.01999999999998</v>
      </c>
      <c r="D2757">
        <f t="shared" si="475"/>
        <v>0</v>
      </c>
      <c r="E2757">
        <f t="shared" si="469"/>
        <v>1.10311555698369</v>
      </c>
      <c r="F2757">
        <f t="shared" si="470"/>
        <v>3.62815959102652</v>
      </c>
      <c r="G2757">
        <f t="shared" si="467"/>
        <v>0.304042732770634</v>
      </c>
      <c r="H2757">
        <f t="shared" si="468"/>
        <v>23.3153964306561</v>
      </c>
      <c r="I2757">
        <f t="shared" si="466"/>
        <v>536.609222959404</v>
      </c>
      <c r="J2757">
        <f t="shared" si="473"/>
        <v>555.768721167964</v>
      </c>
      <c r="K2757">
        <f t="shared" si="472"/>
        <v>-19.1594982085606</v>
      </c>
      <c r="L2757">
        <f t="shared" si="476"/>
        <v>5.01999999999998</v>
      </c>
      <c r="M2757">
        <f t="shared" si="471"/>
        <v>4.73127514801022</v>
      </c>
    </row>
    <row r="2758" spans="1:13">
      <c r="A2758" s="1">
        <v>40155</v>
      </c>
      <c r="B2758">
        <v>530.35</v>
      </c>
      <c r="C2758">
        <f t="shared" si="474"/>
        <v>6.17000000000007</v>
      </c>
      <c r="D2758">
        <f t="shared" si="475"/>
        <v>0</v>
      </c>
      <c r="E2758">
        <f t="shared" si="469"/>
        <v>1.465035874342</v>
      </c>
      <c r="F2758">
        <f t="shared" si="470"/>
        <v>3.36900533452463</v>
      </c>
      <c r="G2758">
        <f t="shared" si="467"/>
        <v>0.434857095454473</v>
      </c>
      <c r="H2758">
        <f t="shared" si="468"/>
        <v>30.3066484343333</v>
      </c>
      <c r="I2758">
        <f t="shared" si="466"/>
        <v>535.646554468247</v>
      </c>
      <c r="J2758">
        <f t="shared" si="473"/>
        <v>553.885193929418</v>
      </c>
      <c r="K2758">
        <f t="shared" si="472"/>
        <v>-18.2386394611708</v>
      </c>
      <c r="L2758">
        <f t="shared" si="476"/>
        <v>6.17000000000007</v>
      </c>
      <c r="M2758">
        <f t="shared" si="471"/>
        <v>4.83404120886664</v>
      </c>
    </row>
    <row r="2759" spans="1:13">
      <c r="A2759" s="1">
        <v>40156</v>
      </c>
      <c r="B2759">
        <v>537.57</v>
      </c>
      <c r="C2759">
        <f t="shared" si="474"/>
        <v>7.22000000000003</v>
      </c>
      <c r="D2759">
        <f t="shared" si="475"/>
        <v>0</v>
      </c>
      <c r="E2759">
        <f t="shared" si="469"/>
        <v>1.87610474046044</v>
      </c>
      <c r="F2759">
        <f t="shared" si="470"/>
        <v>3.1283620963443</v>
      </c>
      <c r="G2759">
        <f t="shared" si="467"/>
        <v>0.599708308271855</v>
      </c>
      <c r="H2759">
        <f t="shared" si="468"/>
        <v>37.4886037142429</v>
      </c>
      <c r="I2759">
        <f t="shared" si="466"/>
        <v>535.942380391031</v>
      </c>
      <c r="J2759">
        <f t="shared" si="473"/>
        <v>552.676238059248</v>
      </c>
      <c r="K2759">
        <f t="shared" si="472"/>
        <v>-16.7338576682173</v>
      </c>
      <c r="L2759">
        <f t="shared" si="476"/>
        <v>7.22000000000003</v>
      </c>
      <c r="M2759">
        <f t="shared" si="471"/>
        <v>5.00446683680473</v>
      </c>
    </row>
    <row r="2760" spans="1:13">
      <c r="A2760" s="1">
        <v>40157</v>
      </c>
      <c r="B2760">
        <v>545.66</v>
      </c>
      <c r="C2760">
        <f t="shared" si="474"/>
        <v>8.08999999999992</v>
      </c>
      <c r="D2760">
        <f t="shared" si="475"/>
        <v>0</v>
      </c>
      <c r="E2760">
        <f t="shared" si="469"/>
        <v>2.31995440185611</v>
      </c>
      <c r="F2760">
        <f t="shared" si="470"/>
        <v>2.90490766089114</v>
      </c>
      <c r="G2760">
        <f t="shared" si="467"/>
        <v>0.798632752803035</v>
      </c>
      <c r="H2760">
        <f t="shared" si="468"/>
        <v>44.402213378936</v>
      </c>
      <c r="I2760">
        <f t="shared" si="466"/>
        <v>537.43695028689</v>
      </c>
      <c r="J2760">
        <f t="shared" si="473"/>
        <v>552.156334819058</v>
      </c>
      <c r="K2760">
        <f t="shared" si="472"/>
        <v>-14.7193845321676</v>
      </c>
      <c r="L2760">
        <f t="shared" si="476"/>
        <v>8.08999999999992</v>
      </c>
      <c r="M2760">
        <f t="shared" si="471"/>
        <v>5.22486206274725</v>
      </c>
    </row>
    <row r="2761" spans="1:13">
      <c r="A2761" s="1">
        <v>40160</v>
      </c>
      <c r="B2761">
        <v>553.4</v>
      </c>
      <c r="C2761">
        <f t="shared" si="474"/>
        <v>7.74000000000001</v>
      </c>
      <c r="D2761">
        <f t="shared" si="475"/>
        <v>0</v>
      </c>
      <c r="E2761">
        <f t="shared" si="469"/>
        <v>2.70710051600925</v>
      </c>
      <c r="F2761">
        <f t="shared" si="470"/>
        <v>2.69741425654177</v>
      </c>
      <c r="G2761">
        <f t="shared" si="467"/>
        <v>1.0035909424902</v>
      </c>
      <c r="H2761">
        <f t="shared" si="468"/>
        <v>50.0896126652912</v>
      </c>
      <c r="I2761">
        <f t="shared" si="466"/>
        <v>539.892067332766</v>
      </c>
      <c r="J2761">
        <f t="shared" si="473"/>
        <v>552.248490408966</v>
      </c>
      <c r="K2761">
        <f t="shared" si="472"/>
        <v>-12.3564230761991</v>
      </c>
      <c r="L2761">
        <f t="shared" si="476"/>
        <v>7.74000000000001</v>
      </c>
      <c r="M2761">
        <f t="shared" si="471"/>
        <v>5.40451477255102</v>
      </c>
    </row>
    <row r="2762" spans="1:13">
      <c r="A2762" s="1">
        <v>40161</v>
      </c>
      <c r="B2762">
        <v>554.54</v>
      </c>
      <c r="C2762">
        <f t="shared" si="474"/>
        <v>1.13999999999999</v>
      </c>
      <c r="D2762">
        <f t="shared" si="475"/>
        <v>0</v>
      </c>
      <c r="E2762">
        <f t="shared" si="469"/>
        <v>2.59516476486573</v>
      </c>
      <c r="F2762">
        <f t="shared" si="470"/>
        <v>2.50474180964593</v>
      </c>
      <c r="G2762">
        <f t="shared" si="467"/>
        <v>1.03610070901183</v>
      </c>
      <c r="H2762">
        <f t="shared" si="468"/>
        <v>50.886515800816</v>
      </c>
      <c r="I2762">
        <f t="shared" si="466"/>
        <v>542.144919376987</v>
      </c>
      <c r="J2762">
        <f t="shared" si="473"/>
        <v>552.418291269661</v>
      </c>
      <c r="K2762">
        <f t="shared" si="472"/>
        <v>-10.2733718926743</v>
      </c>
      <c r="L2762">
        <f t="shared" si="476"/>
        <v>1.13999999999999</v>
      </c>
      <c r="M2762">
        <f t="shared" si="471"/>
        <v>5.09990657451166</v>
      </c>
    </row>
    <row r="2763" spans="1:13">
      <c r="A2763" s="1">
        <v>40162</v>
      </c>
      <c r="B2763">
        <v>548.61</v>
      </c>
      <c r="C2763">
        <f t="shared" si="474"/>
        <v>0</v>
      </c>
      <c r="D2763">
        <f t="shared" si="475"/>
        <v>5.92999999999995</v>
      </c>
      <c r="E2763">
        <f t="shared" si="469"/>
        <v>2.40979585308961</v>
      </c>
      <c r="F2763">
        <f t="shared" si="470"/>
        <v>2.74940310895693</v>
      </c>
      <c r="G2763">
        <f t="shared" si="467"/>
        <v>0.876479642159071</v>
      </c>
      <c r="H2763">
        <f t="shared" si="468"/>
        <v>46.7087210789346</v>
      </c>
      <c r="I2763">
        <f t="shared" si="466"/>
        <v>543.139248776806</v>
      </c>
      <c r="J2763">
        <f t="shared" si="473"/>
        <v>552.136096886579</v>
      </c>
      <c r="K2763">
        <f t="shared" si="472"/>
        <v>-8.99684810977294</v>
      </c>
      <c r="L2763">
        <f t="shared" si="476"/>
        <v>5.92999999999995</v>
      </c>
      <c r="M2763">
        <f t="shared" si="471"/>
        <v>5.15919896204654</v>
      </c>
    </row>
    <row r="2764" spans="1:13">
      <c r="A2764" s="1">
        <v>40163</v>
      </c>
      <c r="B2764">
        <v>542.1</v>
      </c>
      <c r="C2764">
        <f t="shared" si="474"/>
        <v>0</v>
      </c>
      <c r="D2764">
        <f t="shared" si="475"/>
        <v>6.50999999999999</v>
      </c>
      <c r="E2764">
        <f t="shared" si="469"/>
        <v>2.23766757786892</v>
      </c>
      <c r="F2764">
        <f t="shared" si="470"/>
        <v>3.01801717260286</v>
      </c>
      <c r="G2764">
        <f t="shared" si="467"/>
        <v>0.741436330509367</v>
      </c>
      <c r="H2764">
        <f t="shared" si="468"/>
        <v>42.5761377272115</v>
      </c>
      <c r="I2764">
        <f t="shared" si="466"/>
        <v>542.979412314934</v>
      </c>
      <c r="J2764">
        <f t="shared" si="473"/>
        <v>551.392422107284</v>
      </c>
      <c r="K2764">
        <f t="shared" si="472"/>
        <v>-8.41300979235018</v>
      </c>
      <c r="L2764">
        <f t="shared" si="476"/>
        <v>6.50999999999999</v>
      </c>
      <c r="M2764">
        <f t="shared" si="471"/>
        <v>5.25568475047178</v>
      </c>
    </row>
    <row r="2765" spans="1:13">
      <c r="A2765" s="1">
        <v>40164</v>
      </c>
      <c r="B2765">
        <v>539.21</v>
      </c>
      <c r="C2765">
        <f t="shared" si="474"/>
        <v>0</v>
      </c>
      <c r="D2765">
        <f t="shared" si="475"/>
        <v>2.88999999999999</v>
      </c>
      <c r="E2765">
        <f t="shared" si="469"/>
        <v>2.07783417944971</v>
      </c>
      <c r="F2765">
        <f t="shared" si="470"/>
        <v>3.00887308884551</v>
      </c>
      <c r="G2765">
        <f t="shared" si="467"/>
        <v>0.690568900081779</v>
      </c>
      <c r="H2765">
        <f t="shared" si="468"/>
        <v>40.8483144371326</v>
      </c>
      <c r="I2765">
        <f t="shared" si="466"/>
        <v>542.399676700897</v>
      </c>
      <c r="J2765">
        <f t="shared" si="473"/>
        <v>550.489704629134</v>
      </c>
      <c r="K2765">
        <f t="shared" si="472"/>
        <v>-8.09002792823719</v>
      </c>
      <c r="L2765">
        <f t="shared" si="476"/>
        <v>2.88999999999999</v>
      </c>
      <c r="M2765">
        <f t="shared" si="471"/>
        <v>5.08670726829523</v>
      </c>
    </row>
    <row r="2766" spans="1:13">
      <c r="A2766" s="1">
        <v>40167</v>
      </c>
      <c r="B2766">
        <v>538.68</v>
      </c>
      <c r="C2766">
        <f t="shared" si="474"/>
        <v>0</v>
      </c>
      <c r="D2766">
        <f t="shared" si="475"/>
        <v>0.530000000000086</v>
      </c>
      <c r="E2766">
        <f t="shared" si="469"/>
        <v>1.92941745234616</v>
      </c>
      <c r="F2766">
        <f t="shared" si="470"/>
        <v>2.83181072535656</v>
      </c>
      <c r="G2766">
        <f t="shared" si="467"/>
        <v>0.681337009945545</v>
      </c>
      <c r="H2766">
        <f t="shared" si="468"/>
        <v>40.5235241902878</v>
      </c>
      <c r="I2766">
        <f t="shared" si="466"/>
        <v>541.827590424299</v>
      </c>
      <c r="J2766">
        <f t="shared" si="473"/>
        <v>549.614605516115</v>
      </c>
      <c r="K2766">
        <f t="shared" si="472"/>
        <v>-7.78701509181622</v>
      </c>
      <c r="L2766">
        <f t="shared" si="476"/>
        <v>0.530000000000086</v>
      </c>
      <c r="M2766">
        <f t="shared" si="471"/>
        <v>4.76122817770272</v>
      </c>
    </row>
    <row r="2767" spans="1:13">
      <c r="A2767" s="1">
        <v>40168</v>
      </c>
      <c r="B2767">
        <v>536.93</v>
      </c>
      <c r="C2767">
        <f t="shared" si="474"/>
        <v>0</v>
      </c>
      <c r="D2767">
        <f t="shared" si="475"/>
        <v>1.75</v>
      </c>
      <c r="E2767">
        <f t="shared" si="469"/>
        <v>1.79160192003572</v>
      </c>
      <c r="F2767">
        <f t="shared" si="470"/>
        <v>2.75453853068823</v>
      </c>
      <c r="G2767">
        <f t="shared" si="467"/>
        <v>0.650418173525452</v>
      </c>
      <c r="H2767">
        <f t="shared" si="468"/>
        <v>39.4092954112409</v>
      </c>
      <c r="I2767">
        <f t="shared" ref="I2767:I2830" si="477">(B2767*0.1538)+(I2766*0.8462)</f>
        <v>541.074341017042</v>
      </c>
      <c r="J2767">
        <f t="shared" si="473"/>
        <v>548.674676247371</v>
      </c>
      <c r="K2767">
        <f t="shared" si="472"/>
        <v>-7.60033523032928</v>
      </c>
      <c r="L2767">
        <f t="shared" si="476"/>
        <v>1.75</v>
      </c>
      <c r="M2767">
        <f t="shared" si="471"/>
        <v>4.54614045072395</v>
      </c>
    </row>
    <row r="2768" spans="1:13">
      <c r="A2768" s="1">
        <v>40170</v>
      </c>
      <c r="B2768">
        <v>543.57</v>
      </c>
      <c r="C2768">
        <f t="shared" si="474"/>
        <v>6.6400000000001</v>
      </c>
      <c r="D2768">
        <f t="shared" si="475"/>
        <v>0</v>
      </c>
      <c r="E2768">
        <f t="shared" si="469"/>
        <v>2.1379160686046</v>
      </c>
      <c r="F2768">
        <f t="shared" si="470"/>
        <v>2.55778577849621</v>
      </c>
      <c r="G2768">
        <f t="shared" ref="G2768:G2831" si="478">E2768/F2768</f>
        <v>0.835846413166602</v>
      </c>
      <c r="H2768">
        <f t="shared" ref="H2768:H2831" si="479">100-(100/(1+G2768))</f>
        <v>45.5292124206008</v>
      </c>
      <c r="I2768">
        <f t="shared" si="477"/>
        <v>541.458173368621</v>
      </c>
      <c r="J2768">
        <f t="shared" si="473"/>
        <v>548.296419737441</v>
      </c>
      <c r="K2768">
        <f t="shared" si="472"/>
        <v>-6.83824636882002</v>
      </c>
      <c r="L2768">
        <f t="shared" si="476"/>
        <v>6.6400000000001</v>
      </c>
      <c r="M2768">
        <f t="shared" si="471"/>
        <v>4.69570184710082</v>
      </c>
    </row>
    <row r="2769" spans="1:13">
      <c r="A2769" s="1">
        <v>40171</v>
      </c>
      <c r="B2769">
        <v>545.66</v>
      </c>
      <c r="C2769">
        <f t="shared" si="474"/>
        <v>2.08999999999992</v>
      </c>
      <c r="D2769">
        <f t="shared" si="475"/>
        <v>0</v>
      </c>
      <c r="E2769">
        <f t="shared" ref="E2769:E2832" si="480">((E2768*13)+C2769)/14</f>
        <v>2.1344934922757</v>
      </c>
      <c r="F2769">
        <f t="shared" ref="F2769:F2832" si="481">((F2768*13)+D2769)/14</f>
        <v>2.37508679431791</v>
      </c>
      <c r="G2769">
        <f t="shared" si="478"/>
        <v>0.898701258994912</v>
      </c>
      <c r="H2769">
        <f t="shared" si="479"/>
        <v>47.3324202392242</v>
      </c>
      <c r="I2769">
        <f t="shared" si="477"/>
        <v>542.104414304527</v>
      </c>
      <c r="J2769">
        <f t="shared" si="473"/>
        <v>548.101061034896</v>
      </c>
      <c r="K2769">
        <f t="shared" si="472"/>
        <v>-5.99664673036955</v>
      </c>
      <c r="L2769">
        <f t="shared" si="476"/>
        <v>2.08999999999992</v>
      </c>
      <c r="M2769">
        <f t="shared" ref="M2769:M2832" si="482">((M2768*13)+L2769)/14</f>
        <v>4.50958028659361</v>
      </c>
    </row>
    <row r="2770" spans="1:13">
      <c r="A2770" s="1">
        <v>40174</v>
      </c>
      <c r="B2770">
        <v>545.27</v>
      </c>
      <c r="C2770">
        <f t="shared" si="474"/>
        <v>0</v>
      </c>
      <c r="D2770">
        <f t="shared" si="475"/>
        <v>0.389999999999986</v>
      </c>
      <c r="E2770">
        <f t="shared" si="480"/>
        <v>1.98202967139886</v>
      </c>
      <c r="F2770">
        <f t="shared" si="481"/>
        <v>2.23329488043806</v>
      </c>
      <c r="G2770">
        <f t="shared" si="478"/>
        <v>0.887491252838983</v>
      </c>
      <c r="H2770">
        <f t="shared" si="479"/>
        <v>47.0196220249553</v>
      </c>
      <c r="I2770">
        <f t="shared" si="477"/>
        <v>542.591281384491</v>
      </c>
      <c r="J2770">
        <f t="shared" si="473"/>
        <v>547.89127941221</v>
      </c>
      <c r="K2770">
        <f t="shared" si="472"/>
        <v>-5.29999802771988</v>
      </c>
      <c r="L2770">
        <f t="shared" si="476"/>
        <v>0.389999999999986</v>
      </c>
      <c r="M2770">
        <f t="shared" si="482"/>
        <v>4.21532455183692</v>
      </c>
    </row>
    <row r="2771" spans="1:13">
      <c r="A2771" s="1">
        <v>40175</v>
      </c>
      <c r="B2771">
        <v>545.73</v>
      </c>
      <c r="C2771">
        <f t="shared" si="474"/>
        <v>0.460000000000036</v>
      </c>
      <c r="D2771">
        <f t="shared" si="475"/>
        <v>0</v>
      </c>
      <c r="E2771">
        <f t="shared" si="480"/>
        <v>1.87331326629895</v>
      </c>
      <c r="F2771">
        <f t="shared" si="481"/>
        <v>2.07377381754963</v>
      </c>
      <c r="G2771">
        <f t="shared" si="478"/>
        <v>0.903335383273598</v>
      </c>
      <c r="H2771">
        <f t="shared" si="479"/>
        <v>47.4606520328502</v>
      </c>
      <c r="I2771">
        <f t="shared" si="477"/>
        <v>543.074016307556</v>
      </c>
      <c r="J2771">
        <f t="shared" si="473"/>
        <v>547.731128607766</v>
      </c>
      <c r="K2771">
        <f t="shared" si="472"/>
        <v>-4.65711230020975</v>
      </c>
      <c r="L2771">
        <f t="shared" si="476"/>
        <v>0.460000000000036</v>
      </c>
      <c r="M2771">
        <f t="shared" si="482"/>
        <v>3.94708708384858</v>
      </c>
    </row>
    <row r="2772" spans="1:13">
      <c r="A2772" s="1">
        <v>40176</v>
      </c>
      <c r="B2772">
        <v>547.41</v>
      </c>
      <c r="C2772">
        <f t="shared" si="474"/>
        <v>1.67999999999995</v>
      </c>
      <c r="D2772">
        <f t="shared" si="475"/>
        <v>0</v>
      </c>
      <c r="E2772">
        <f t="shared" si="480"/>
        <v>1.85950517584902</v>
      </c>
      <c r="F2772">
        <f t="shared" si="481"/>
        <v>1.92564711629608</v>
      </c>
      <c r="G2772">
        <f t="shared" si="478"/>
        <v>0.965652096956224</v>
      </c>
      <c r="H2772">
        <f t="shared" si="479"/>
        <v>49.1262974995178</v>
      </c>
      <c r="I2772">
        <f t="shared" si="477"/>
        <v>543.740890599454</v>
      </c>
      <c r="J2772">
        <f t="shared" si="473"/>
        <v>547.70733297793</v>
      </c>
      <c r="K2772">
        <f t="shared" si="472"/>
        <v>-3.96644237847636</v>
      </c>
      <c r="L2772">
        <f t="shared" si="476"/>
        <v>1.67999999999995</v>
      </c>
      <c r="M2772">
        <f t="shared" si="482"/>
        <v>3.7851522921451</v>
      </c>
    </row>
    <row r="2773" spans="1:13">
      <c r="A2773" s="1">
        <v>40178</v>
      </c>
      <c r="B2773">
        <v>548.11</v>
      </c>
      <c r="C2773">
        <f t="shared" si="474"/>
        <v>0.700000000000045</v>
      </c>
      <c r="D2773">
        <f t="shared" si="475"/>
        <v>0</v>
      </c>
      <c r="E2773">
        <f t="shared" si="480"/>
        <v>1.77668337757409</v>
      </c>
      <c r="F2773">
        <f t="shared" si="481"/>
        <v>1.78810089370351</v>
      </c>
      <c r="G2773">
        <f t="shared" si="478"/>
        <v>0.993614724890738</v>
      </c>
      <c r="H2773">
        <f t="shared" si="479"/>
        <v>49.839856843212</v>
      </c>
      <c r="I2773">
        <f t="shared" si="477"/>
        <v>544.412859625258</v>
      </c>
      <c r="J2773">
        <f t="shared" si="473"/>
        <v>547.737170604266</v>
      </c>
      <c r="K2773">
        <f t="shared" si="472"/>
        <v>-3.3243109790078</v>
      </c>
      <c r="L2773">
        <f t="shared" si="476"/>
        <v>0.700000000000045</v>
      </c>
      <c r="M2773">
        <f t="shared" si="482"/>
        <v>3.5647842712776</v>
      </c>
    </row>
    <row r="2774" spans="1:13">
      <c r="A2774" s="1">
        <v>40181</v>
      </c>
      <c r="B2774">
        <v>546.96</v>
      </c>
      <c r="C2774">
        <f t="shared" si="474"/>
        <v>0</v>
      </c>
      <c r="D2774">
        <f t="shared" si="475"/>
        <v>1.14999999999998</v>
      </c>
      <c r="E2774">
        <f t="shared" si="480"/>
        <v>1.64977742203308</v>
      </c>
      <c r="F2774">
        <f t="shared" si="481"/>
        <v>1.74252225843897</v>
      </c>
      <c r="G2774">
        <f t="shared" si="478"/>
        <v>0.946775522690328</v>
      </c>
      <c r="H2774">
        <f t="shared" si="479"/>
        <v>48.6330093868214</v>
      </c>
      <c r="I2774">
        <f t="shared" si="477"/>
        <v>544.804609814893</v>
      </c>
      <c r="J2774">
        <f t="shared" si="473"/>
        <v>547.679582262489</v>
      </c>
      <c r="K2774">
        <f t="shared" si="472"/>
        <v>-2.87497244759641</v>
      </c>
      <c r="L2774">
        <f t="shared" si="476"/>
        <v>1.14999999999998</v>
      </c>
      <c r="M2774">
        <f t="shared" si="482"/>
        <v>3.39229968047205</v>
      </c>
    </row>
    <row r="2775" spans="1:13">
      <c r="A2775" s="1">
        <v>40182</v>
      </c>
      <c r="B2775">
        <v>540.12</v>
      </c>
      <c r="C2775">
        <f t="shared" si="474"/>
        <v>0</v>
      </c>
      <c r="D2775">
        <f t="shared" si="475"/>
        <v>6.84000000000003</v>
      </c>
      <c r="E2775">
        <f t="shared" si="480"/>
        <v>1.53193617760215</v>
      </c>
      <c r="F2775">
        <f t="shared" si="481"/>
        <v>2.10662781140762</v>
      </c>
      <c r="G2775">
        <f t="shared" si="478"/>
        <v>0.727198306842125</v>
      </c>
      <c r="H2775">
        <f t="shared" si="479"/>
        <v>42.1027686260113</v>
      </c>
      <c r="I2775">
        <f t="shared" si="477"/>
        <v>544.084116825362</v>
      </c>
      <c r="J2775">
        <f t="shared" si="473"/>
        <v>547.119417216839</v>
      </c>
      <c r="K2775">
        <f t="shared" si="472"/>
        <v>-3.03530039147654</v>
      </c>
      <c r="L2775">
        <f t="shared" si="476"/>
        <v>6.84000000000003</v>
      </c>
      <c r="M2775">
        <f t="shared" si="482"/>
        <v>3.63856398900977</v>
      </c>
    </row>
    <row r="2776" spans="1:13">
      <c r="A2776" s="1">
        <v>40183</v>
      </c>
      <c r="B2776">
        <v>536.18</v>
      </c>
      <c r="C2776">
        <f t="shared" si="474"/>
        <v>0</v>
      </c>
      <c r="D2776">
        <f t="shared" si="475"/>
        <v>3.94000000000005</v>
      </c>
      <c r="E2776">
        <f t="shared" si="480"/>
        <v>1.42251216491628</v>
      </c>
      <c r="F2776">
        <f t="shared" si="481"/>
        <v>2.23758296773565</v>
      </c>
      <c r="G2776">
        <f t="shared" si="478"/>
        <v>0.635736053334287</v>
      </c>
      <c r="H2776">
        <f t="shared" si="479"/>
        <v>38.8654423822475</v>
      </c>
      <c r="I2776">
        <f t="shared" si="477"/>
        <v>542.868463657622</v>
      </c>
      <c r="J2776">
        <f t="shared" si="473"/>
        <v>546.308806401071</v>
      </c>
      <c r="K2776">
        <f t="shared" si="472"/>
        <v>-3.44034274344961</v>
      </c>
      <c r="L2776">
        <f t="shared" si="476"/>
        <v>3.94000000000005</v>
      </c>
      <c r="M2776">
        <f t="shared" si="482"/>
        <v>3.66009513265193</v>
      </c>
    </row>
    <row r="2777" spans="1:13">
      <c r="A2777" s="1">
        <v>40184</v>
      </c>
      <c r="B2777">
        <v>536.63</v>
      </c>
      <c r="C2777">
        <f t="shared" si="474"/>
        <v>0.450000000000045</v>
      </c>
      <c r="D2777">
        <f t="shared" si="475"/>
        <v>0</v>
      </c>
      <c r="E2777">
        <f t="shared" si="480"/>
        <v>1.35304701027941</v>
      </c>
      <c r="F2777">
        <f t="shared" si="481"/>
        <v>2.07775561289739</v>
      </c>
      <c r="G2777">
        <f t="shared" si="478"/>
        <v>0.651206042655138</v>
      </c>
      <c r="H2777">
        <f t="shared" si="479"/>
        <v>39.4382061252634</v>
      </c>
      <c r="I2777">
        <f t="shared" si="477"/>
        <v>541.908987947079</v>
      </c>
      <c r="J2777">
        <f t="shared" si="473"/>
        <v>545.591606846752</v>
      </c>
      <c r="K2777">
        <f t="shared" si="472"/>
        <v>-3.68261889967243</v>
      </c>
      <c r="L2777">
        <f t="shared" si="476"/>
        <v>0.450000000000045</v>
      </c>
      <c r="M2777">
        <f t="shared" si="482"/>
        <v>3.4308026231768</v>
      </c>
    </row>
    <row r="2778" spans="1:13">
      <c r="A2778" s="1">
        <v>40185</v>
      </c>
      <c r="B2778">
        <v>535.81</v>
      </c>
      <c r="C2778">
        <f t="shared" si="474"/>
        <v>0</v>
      </c>
      <c r="D2778">
        <f t="shared" si="475"/>
        <v>0.82000000000005</v>
      </c>
      <c r="E2778">
        <f t="shared" si="480"/>
        <v>1.25640079525945</v>
      </c>
      <c r="F2778">
        <f t="shared" si="481"/>
        <v>1.98791592626186</v>
      </c>
      <c r="G2778">
        <f t="shared" si="478"/>
        <v>0.632019080214335</v>
      </c>
      <c r="H2778">
        <f t="shared" si="479"/>
        <v>38.7262065668577</v>
      </c>
      <c r="I2778">
        <f t="shared" si="477"/>
        <v>540.970963600819</v>
      </c>
      <c r="J2778">
        <f t="shared" si="473"/>
        <v>544.866789779407</v>
      </c>
      <c r="K2778">
        <f t="shared" si="472"/>
        <v>-3.89582617858889</v>
      </c>
      <c r="L2778">
        <f t="shared" si="476"/>
        <v>0.82000000000005</v>
      </c>
      <c r="M2778">
        <f t="shared" si="482"/>
        <v>3.24431672152131</v>
      </c>
    </row>
    <row r="2779" spans="1:13">
      <c r="A2779" s="1">
        <v>40188</v>
      </c>
      <c r="B2779">
        <v>535.41</v>
      </c>
      <c r="C2779">
        <f t="shared" si="474"/>
        <v>0</v>
      </c>
      <c r="D2779">
        <f t="shared" si="475"/>
        <v>0.399999999999977</v>
      </c>
      <c r="E2779">
        <f t="shared" si="480"/>
        <v>1.16665788131235</v>
      </c>
      <c r="F2779">
        <f t="shared" si="481"/>
        <v>1.8744933601003</v>
      </c>
      <c r="G2779">
        <f t="shared" si="478"/>
        <v>0.622385710264624</v>
      </c>
      <c r="H2779">
        <f t="shared" si="479"/>
        <v>38.3623762417821</v>
      </c>
      <c r="I2779">
        <f t="shared" si="477"/>
        <v>540.115687399013</v>
      </c>
      <c r="J2779">
        <f t="shared" si="473"/>
        <v>544.166041656753</v>
      </c>
      <c r="K2779">
        <f t="shared" si="472"/>
        <v>-4.05035425774076</v>
      </c>
      <c r="L2779">
        <f t="shared" si="476"/>
        <v>0.399999999999977</v>
      </c>
      <c r="M2779">
        <f t="shared" si="482"/>
        <v>3.04115124141265</v>
      </c>
    </row>
    <row r="2780" spans="1:13">
      <c r="A2780" s="1">
        <v>40189</v>
      </c>
      <c r="B2780">
        <v>534.34</v>
      </c>
      <c r="C2780">
        <f t="shared" si="474"/>
        <v>0</v>
      </c>
      <c r="D2780">
        <f t="shared" si="475"/>
        <v>1.06999999999994</v>
      </c>
      <c r="E2780">
        <f t="shared" si="480"/>
        <v>1.08332517550432</v>
      </c>
      <c r="F2780">
        <f t="shared" si="481"/>
        <v>1.81702954866456</v>
      </c>
      <c r="G2780">
        <f t="shared" si="478"/>
        <v>0.596206691465486</v>
      </c>
      <c r="H2780">
        <f t="shared" si="479"/>
        <v>37.3514717519512</v>
      </c>
      <c r="I2780">
        <f t="shared" si="477"/>
        <v>539.227386677044</v>
      </c>
      <c r="J2780">
        <f t="shared" si="473"/>
        <v>543.437931969988</v>
      </c>
      <c r="K2780">
        <f t="shared" ref="K2780:K2843" si="483">I2780-J2780</f>
        <v>-4.21054529294338</v>
      </c>
      <c r="L2780">
        <f t="shared" si="476"/>
        <v>1.06999999999994</v>
      </c>
      <c r="M2780">
        <f t="shared" si="482"/>
        <v>2.90035472416888</v>
      </c>
    </row>
    <row r="2781" spans="1:13">
      <c r="A2781" s="1">
        <v>40190</v>
      </c>
      <c r="B2781">
        <v>532.26</v>
      </c>
      <c r="C2781">
        <f t="shared" si="474"/>
        <v>0</v>
      </c>
      <c r="D2781">
        <f t="shared" si="475"/>
        <v>2.08000000000004</v>
      </c>
      <c r="E2781">
        <f t="shared" si="480"/>
        <v>1.00594480582544</v>
      </c>
      <c r="F2781">
        <f t="shared" si="481"/>
        <v>1.83581315233138</v>
      </c>
      <c r="G2781">
        <f t="shared" si="478"/>
        <v>0.547955985906272</v>
      </c>
      <c r="H2781">
        <f t="shared" si="479"/>
        <v>35.3986799944744</v>
      </c>
      <c r="I2781">
        <f t="shared" si="477"/>
        <v>538.155802606115</v>
      </c>
      <c r="J2781">
        <f t="shared" ref="J2781:J2844" si="484">(B2781*0.0741)+(J2780*0.9259)</f>
        <v>542.609647211012</v>
      </c>
      <c r="K2781">
        <f t="shared" si="483"/>
        <v>-4.45384460489674</v>
      </c>
      <c r="L2781">
        <f t="shared" si="476"/>
        <v>2.08000000000004</v>
      </c>
      <c r="M2781">
        <f t="shared" si="482"/>
        <v>2.84175795815682</v>
      </c>
    </row>
    <row r="2782" spans="1:13">
      <c r="A2782" s="1">
        <v>40191</v>
      </c>
      <c r="B2782">
        <v>530.81</v>
      </c>
      <c r="C2782">
        <f t="shared" si="474"/>
        <v>0</v>
      </c>
      <c r="D2782">
        <f t="shared" si="475"/>
        <v>1.45000000000005</v>
      </c>
      <c r="E2782">
        <f t="shared" si="480"/>
        <v>0.934091605409339</v>
      </c>
      <c r="F2782">
        <f t="shared" si="481"/>
        <v>1.808255070022</v>
      </c>
      <c r="G2782">
        <f t="shared" si="478"/>
        <v>0.516570710014918</v>
      </c>
      <c r="H2782">
        <f t="shared" si="479"/>
        <v>34.0617622774633</v>
      </c>
      <c r="I2782">
        <f t="shared" si="477"/>
        <v>537.026018165294</v>
      </c>
      <c r="J2782">
        <f t="shared" si="484"/>
        <v>541.735293352676</v>
      </c>
      <c r="K2782">
        <f t="shared" si="483"/>
        <v>-4.70927518738131</v>
      </c>
      <c r="L2782">
        <f t="shared" si="476"/>
        <v>1.45000000000005</v>
      </c>
      <c r="M2782">
        <f t="shared" si="482"/>
        <v>2.74234667543134</v>
      </c>
    </row>
    <row r="2783" spans="1:13">
      <c r="A2783" s="1">
        <v>40192</v>
      </c>
      <c r="B2783">
        <v>530.96</v>
      </c>
      <c r="C2783">
        <f t="shared" si="474"/>
        <v>0.150000000000091</v>
      </c>
      <c r="D2783">
        <f t="shared" si="475"/>
        <v>0</v>
      </c>
      <c r="E2783">
        <f t="shared" si="480"/>
        <v>0.878085062165821</v>
      </c>
      <c r="F2783">
        <f t="shared" si="481"/>
        <v>1.67909399359186</v>
      </c>
      <c r="G2783">
        <f t="shared" si="478"/>
        <v>0.522951702237618</v>
      </c>
      <c r="H2783">
        <f t="shared" si="479"/>
        <v>34.3380358989234</v>
      </c>
      <c r="I2783">
        <f t="shared" si="477"/>
        <v>536.093064571472</v>
      </c>
      <c r="J2783">
        <f t="shared" si="484"/>
        <v>540.936844115242</v>
      </c>
      <c r="K2783">
        <f t="shared" si="483"/>
        <v>-4.84377954377032</v>
      </c>
      <c r="L2783">
        <f t="shared" si="476"/>
        <v>0.150000000000091</v>
      </c>
      <c r="M2783">
        <f t="shared" si="482"/>
        <v>2.55717905575768</v>
      </c>
    </row>
    <row r="2784" spans="1:13">
      <c r="A2784" s="1">
        <v>40195</v>
      </c>
      <c r="B2784">
        <v>528.9</v>
      </c>
      <c r="C2784">
        <f t="shared" si="474"/>
        <v>0</v>
      </c>
      <c r="D2784">
        <f t="shared" si="475"/>
        <v>2.06000000000006</v>
      </c>
      <c r="E2784">
        <f t="shared" si="480"/>
        <v>0.815364700582548</v>
      </c>
      <c r="F2784">
        <f t="shared" si="481"/>
        <v>1.70630156547816</v>
      </c>
      <c r="G2784">
        <f t="shared" si="478"/>
        <v>0.4778549800803</v>
      </c>
      <c r="H2784">
        <f t="shared" si="479"/>
        <v>32.3343620667256</v>
      </c>
      <c r="I2784">
        <f t="shared" si="477"/>
        <v>534.98677124038</v>
      </c>
      <c r="J2784">
        <f t="shared" si="484"/>
        <v>540.044913966303</v>
      </c>
      <c r="K2784">
        <f t="shared" si="483"/>
        <v>-5.05814272592318</v>
      </c>
      <c r="L2784">
        <f t="shared" si="476"/>
        <v>2.06000000000006</v>
      </c>
      <c r="M2784">
        <f t="shared" si="482"/>
        <v>2.52166626606071</v>
      </c>
    </row>
    <row r="2785" spans="1:13">
      <c r="A2785" s="1">
        <v>40196</v>
      </c>
      <c r="B2785">
        <v>524.19</v>
      </c>
      <c r="C2785">
        <f t="shared" si="474"/>
        <v>0</v>
      </c>
      <c r="D2785">
        <f t="shared" si="475"/>
        <v>4.70999999999992</v>
      </c>
      <c r="E2785">
        <f t="shared" si="480"/>
        <v>0.757124364826652</v>
      </c>
      <c r="F2785">
        <f t="shared" si="481"/>
        <v>1.92085145365828</v>
      </c>
      <c r="G2785">
        <f t="shared" si="478"/>
        <v>0.394160809980751</v>
      </c>
      <c r="H2785">
        <f t="shared" si="479"/>
        <v>28.2722629383187</v>
      </c>
      <c r="I2785">
        <f t="shared" si="477"/>
        <v>533.326227823609</v>
      </c>
      <c r="J2785">
        <f t="shared" si="484"/>
        <v>538.8700648414</v>
      </c>
      <c r="K2785">
        <f t="shared" si="483"/>
        <v>-5.54383701779057</v>
      </c>
      <c r="L2785">
        <f t="shared" si="476"/>
        <v>4.70999999999992</v>
      </c>
      <c r="M2785">
        <f t="shared" si="482"/>
        <v>2.67797581848493</v>
      </c>
    </row>
    <row r="2786" spans="1:13">
      <c r="A2786" s="1">
        <v>40197</v>
      </c>
      <c r="B2786">
        <v>522.05</v>
      </c>
      <c r="C2786">
        <f t="shared" si="474"/>
        <v>0</v>
      </c>
      <c r="D2786">
        <f t="shared" si="475"/>
        <v>2.1400000000001</v>
      </c>
      <c r="E2786">
        <f t="shared" si="480"/>
        <v>0.70304405305332</v>
      </c>
      <c r="F2786">
        <f t="shared" si="481"/>
        <v>1.93650492125413</v>
      </c>
      <c r="G2786">
        <f t="shared" si="478"/>
        <v>0.363047904158184</v>
      </c>
      <c r="H2786">
        <f t="shared" si="479"/>
        <v>26.6350069612852</v>
      </c>
      <c r="I2786">
        <f t="shared" si="477"/>
        <v>531.591943984338</v>
      </c>
      <c r="J2786">
        <f t="shared" si="484"/>
        <v>537.623698036652</v>
      </c>
      <c r="K2786">
        <f t="shared" si="483"/>
        <v>-6.031754052314</v>
      </c>
      <c r="L2786">
        <f t="shared" si="476"/>
        <v>2.1400000000001</v>
      </c>
      <c r="M2786">
        <f t="shared" si="482"/>
        <v>2.63954897430745</v>
      </c>
    </row>
    <row r="2787" spans="1:13">
      <c r="A2787" s="1">
        <v>40198</v>
      </c>
      <c r="B2787">
        <v>520.42</v>
      </c>
      <c r="C2787">
        <f t="shared" si="474"/>
        <v>0</v>
      </c>
      <c r="D2787">
        <f t="shared" si="475"/>
        <v>1.63</v>
      </c>
      <c r="E2787">
        <f t="shared" si="480"/>
        <v>0.652826620692368</v>
      </c>
      <c r="F2787">
        <f t="shared" si="481"/>
        <v>1.91461171259312</v>
      </c>
      <c r="G2787">
        <f t="shared" si="478"/>
        <v>0.340970765194051</v>
      </c>
      <c r="H2787">
        <f t="shared" si="479"/>
        <v>25.4271587453072</v>
      </c>
      <c r="I2787">
        <f t="shared" si="477"/>
        <v>529.873698999547</v>
      </c>
      <c r="J2787">
        <f t="shared" si="484"/>
        <v>536.348904012136</v>
      </c>
      <c r="K2787">
        <f t="shared" si="483"/>
        <v>-6.4752050125893</v>
      </c>
      <c r="L2787">
        <f t="shared" si="476"/>
        <v>1.63</v>
      </c>
      <c r="M2787">
        <f t="shared" si="482"/>
        <v>2.56743833328549</v>
      </c>
    </row>
    <row r="2788" spans="1:13">
      <c r="A2788" s="1">
        <v>40202</v>
      </c>
      <c r="B2788">
        <v>516.77</v>
      </c>
      <c r="C2788">
        <f t="shared" si="474"/>
        <v>0</v>
      </c>
      <c r="D2788">
        <f t="shared" si="475"/>
        <v>3.64999999999998</v>
      </c>
      <c r="E2788">
        <f t="shared" si="480"/>
        <v>0.60619614778577</v>
      </c>
      <c r="F2788">
        <f t="shared" si="481"/>
        <v>2.03856801883646</v>
      </c>
      <c r="G2788">
        <f t="shared" si="478"/>
        <v>0.297363709321685</v>
      </c>
      <c r="H2788">
        <f t="shared" si="479"/>
        <v>22.9206125610804</v>
      </c>
      <c r="I2788">
        <f t="shared" si="477"/>
        <v>527.858350093417</v>
      </c>
      <c r="J2788">
        <f t="shared" si="484"/>
        <v>534.898107224837</v>
      </c>
      <c r="K2788">
        <f t="shared" si="483"/>
        <v>-7.0397571314204</v>
      </c>
      <c r="L2788">
        <f t="shared" si="476"/>
        <v>3.64999999999998</v>
      </c>
      <c r="M2788">
        <f t="shared" si="482"/>
        <v>2.64476416662224</v>
      </c>
    </row>
    <row r="2789" spans="1:13">
      <c r="A2789" s="1">
        <v>40203</v>
      </c>
      <c r="B2789">
        <v>516.82</v>
      </c>
      <c r="C2789">
        <f t="shared" si="474"/>
        <v>0.0500000000000682</v>
      </c>
      <c r="D2789">
        <f t="shared" si="475"/>
        <v>0</v>
      </c>
      <c r="E2789">
        <f t="shared" si="480"/>
        <v>0.566467851515363</v>
      </c>
      <c r="F2789">
        <f t="shared" si="481"/>
        <v>1.892956017491</v>
      </c>
      <c r="G2789">
        <f t="shared" si="478"/>
        <v>0.299250403221825</v>
      </c>
      <c r="H2789">
        <f t="shared" si="479"/>
        <v>23.0325426476495</v>
      </c>
      <c r="I2789">
        <f t="shared" si="477"/>
        <v>526.160651849049</v>
      </c>
      <c r="J2789">
        <f t="shared" si="484"/>
        <v>533.558519479477</v>
      </c>
      <c r="K2789">
        <f t="shared" si="483"/>
        <v>-7.39786763042741</v>
      </c>
      <c r="L2789">
        <f t="shared" si="476"/>
        <v>0.0500000000000682</v>
      </c>
      <c r="M2789">
        <f t="shared" si="482"/>
        <v>2.45942386900637</v>
      </c>
    </row>
    <row r="2790" spans="1:13">
      <c r="A2790" s="1">
        <v>40204</v>
      </c>
      <c r="B2790">
        <v>513.71</v>
      </c>
      <c r="C2790">
        <f t="shared" si="474"/>
        <v>0</v>
      </c>
      <c r="D2790">
        <f t="shared" si="475"/>
        <v>3.11000000000001</v>
      </c>
      <c r="E2790">
        <f t="shared" si="480"/>
        <v>0.526005862121409</v>
      </c>
      <c r="F2790">
        <f t="shared" si="481"/>
        <v>1.97988773052736</v>
      </c>
      <c r="G2790">
        <f t="shared" si="478"/>
        <v>0.265674590539183</v>
      </c>
      <c r="H2790">
        <f t="shared" si="479"/>
        <v>20.990750112634</v>
      </c>
      <c r="I2790">
        <f t="shared" si="477"/>
        <v>524.245741594665</v>
      </c>
      <c r="J2790">
        <f t="shared" si="484"/>
        <v>532.087744186047</v>
      </c>
      <c r="K2790">
        <f t="shared" si="483"/>
        <v>-7.84200259138197</v>
      </c>
      <c r="L2790">
        <f t="shared" si="476"/>
        <v>3.11000000000001</v>
      </c>
      <c r="M2790">
        <f t="shared" si="482"/>
        <v>2.50589359264877</v>
      </c>
    </row>
    <row r="2791" spans="1:13">
      <c r="A2791" s="1">
        <v>40205</v>
      </c>
      <c r="B2791">
        <v>511.7</v>
      </c>
      <c r="C2791">
        <f t="shared" si="474"/>
        <v>0</v>
      </c>
      <c r="D2791">
        <f t="shared" si="475"/>
        <v>2.01000000000005</v>
      </c>
      <c r="E2791">
        <f t="shared" si="480"/>
        <v>0.488434014827022</v>
      </c>
      <c r="F2791">
        <f t="shared" si="481"/>
        <v>1.98203860691827</v>
      </c>
      <c r="G2791">
        <f t="shared" si="478"/>
        <v>0.246430121553714</v>
      </c>
      <c r="H2791">
        <f t="shared" si="479"/>
        <v>19.7708734161953</v>
      </c>
      <c r="I2791">
        <f t="shared" si="477"/>
        <v>522.316206537406</v>
      </c>
      <c r="J2791">
        <f t="shared" si="484"/>
        <v>530.577012341861</v>
      </c>
      <c r="K2791">
        <f t="shared" si="483"/>
        <v>-8.26080580445534</v>
      </c>
      <c r="L2791">
        <f t="shared" si="476"/>
        <v>2.01000000000005</v>
      </c>
      <c r="M2791">
        <f t="shared" si="482"/>
        <v>2.47047262174529</v>
      </c>
    </row>
    <row r="2792" spans="1:13">
      <c r="A2792" s="1">
        <v>40206</v>
      </c>
      <c r="B2792">
        <v>515.24</v>
      </c>
      <c r="C2792">
        <f t="shared" si="474"/>
        <v>3.54000000000002</v>
      </c>
      <c r="D2792">
        <f t="shared" si="475"/>
        <v>0</v>
      </c>
      <c r="E2792">
        <f t="shared" si="480"/>
        <v>0.706403013767951</v>
      </c>
      <c r="F2792">
        <f t="shared" si="481"/>
        <v>1.84046442070982</v>
      </c>
      <c r="G2792">
        <f t="shared" si="478"/>
        <v>0.383817804799242</v>
      </c>
      <c r="H2792">
        <f t="shared" si="479"/>
        <v>27.7361516428042</v>
      </c>
      <c r="I2792">
        <f t="shared" si="477"/>
        <v>521.227885971953</v>
      </c>
      <c r="J2792">
        <f t="shared" si="484"/>
        <v>529.440539727329</v>
      </c>
      <c r="K2792">
        <f t="shared" si="483"/>
        <v>-8.21265375537644</v>
      </c>
      <c r="L2792">
        <f t="shared" si="476"/>
        <v>3.54000000000002</v>
      </c>
      <c r="M2792">
        <f t="shared" si="482"/>
        <v>2.54686743447777</v>
      </c>
    </row>
    <row r="2793" spans="1:13">
      <c r="A2793" s="1">
        <v>40209</v>
      </c>
      <c r="B2793">
        <v>512.34</v>
      </c>
      <c r="C2793">
        <f t="shared" si="474"/>
        <v>0</v>
      </c>
      <c r="D2793">
        <f t="shared" si="475"/>
        <v>2.89999999999998</v>
      </c>
      <c r="E2793">
        <f t="shared" si="480"/>
        <v>0.655945655641669</v>
      </c>
      <c r="F2793">
        <f t="shared" si="481"/>
        <v>1.91614553351626</v>
      </c>
      <c r="G2793">
        <f t="shared" si="478"/>
        <v>0.342325592794595</v>
      </c>
      <c r="H2793">
        <f t="shared" si="479"/>
        <v>25.502426135071</v>
      </c>
      <c r="I2793">
        <f t="shared" si="477"/>
        <v>519.860929109466</v>
      </c>
      <c r="J2793">
        <f t="shared" si="484"/>
        <v>528.173389733534</v>
      </c>
      <c r="K2793">
        <f t="shared" si="483"/>
        <v>-8.31246062406763</v>
      </c>
      <c r="L2793">
        <f t="shared" si="476"/>
        <v>2.89999999999998</v>
      </c>
      <c r="M2793">
        <f t="shared" si="482"/>
        <v>2.57209118915793</v>
      </c>
    </row>
    <row r="2794" spans="1:13">
      <c r="A2794" s="1">
        <v>40210</v>
      </c>
      <c r="B2794">
        <v>510.1</v>
      </c>
      <c r="C2794">
        <f t="shared" si="474"/>
        <v>0</v>
      </c>
      <c r="D2794">
        <f t="shared" si="475"/>
        <v>2.24000000000001</v>
      </c>
      <c r="E2794">
        <f t="shared" si="480"/>
        <v>0.609092394524407</v>
      </c>
      <c r="F2794">
        <f t="shared" si="481"/>
        <v>1.93927799540796</v>
      </c>
      <c r="G2794">
        <f t="shared" si="478"/>
        <v>0.314082042887449</v>
      </c>
      <c r="H2794">
        <f t="shared" si="479"/>
        <v>23.9012506553481</v>
      </c>
      <c r="I2794">
        <f t="shared" si="477"/>
        <v>518.359698212431</v>
      </c>
      <c r="J2794">
        <f t="shared" si="484"/>
        <v>526.834151554279</v>
      </c>
      <c r="K2794">
        <f t="shared" si="483"/>
        <v>-8.47445334184874</v>
      </c>
      <c r="L2794">
        <f t="shared" si="476"/>
        <v>2.24000000000001</v>
      </c>
      <c r="M2794">
        <f t="shared" si="482"/>
        <v>2.54837038993236</v>
      </c>
    </row>
    <row r="2795" spans="1:13">
      <c r="A2795" s="1">
        <v>40211</v>
      </c>
      <c r="B2795">
        <v>507.02</v>
      </c>
      <c r="C2795">
        <f t="shared" si="474"/>
        <v>0</v>
      </c>
      <c r="D2795">
        <f t="shared" si="475"/>
        <v>3.08000000000004</v>
      </c>
      <c r="E2795">
        <f t="shared" si="480"/>
        <v>0.56558579491552</v>
      </c>
      <c r="F2795">
        <f t="shared" si="481"/>
        <v>2.0207581385931</v>
      </c>
      <c r="G2795">
        <f t="shared" si="478"/>
        <v>0.279887921327039</v>
      </c>
      <c r="H2795">
        <f t="shared" si="479"/>
        <v>21.8681586616459</v>
      </c>
      <c r="I2795">
        <f t="shared" si="477"/>
        <v>516.615652627359</v>
      </c>
      <c r="J2795">
        <f t="shared" si="484"/>
        <v>525.365922924107</v>
      </c>
      <c r="K2795">
        <f t="shared" si="483"/>
        <v>-8.75027029674845</v>
      </c>
      <c r="L2795">
        <f t="shared" si="476"/>
        <v>3.08000000000004</v>
      </c>
      <c r="M2795">
        <f t="shared" si="482"/>
        <v>2.58634393350863</v>
      </c>
    </row>
    <row r="2796" spans="1:13">
      <c r="A2796" s="1">
        <v>40212</v>
      </c>
      <c r="B2796">
        <v>502.79</v>
      </c>
      <c r="C2796">
        <f t="shared" si="474"/>
        <v>0</v>
      </c>
      <c r="D2796">
        <f t="shared" si="475"/>
        <v>4.22999999999996</v>
      </c>
      <c r="E2796">
        <f t="shared" si="480"/>
        <v>0.525186809564412</v>
      </c>
      <c r="F2796">
        <f t="shared" si="481"/>
        <v>2.17856112869359</v>
      </c>
      <c r="G2796">
        <f t="shared" si="478"/>
        <v>0.24107049494606</v>
      </c>
      <c r="H2796">
        <f t="shared" si="479"/>
        <v>19.4243998167515</v>
      </c>
      <c r="I2796">
        <f t="shared" si="477"/>
        <v>514.489267253271</v>
      </c>
      <c r="J2796">
        <f t="shared" si="484"/>
        <v>523.693047035431</v>
      </c>
      <c r="K2796">
        <f t="shared" si="483"/>
        <v>-9.20377978215993</v>
      </c>
      <c r="L2796">
        <f t="shared" si="476"/>
        <v>4.22999999999996</v>
      </c>
      <c r="M2796">
        <f t="shared" si="482"/>
        <v>2.70374793825801</v>
      </c>
    </row>
    <row r="2797" spans="1:13">
      <c r="A2797" s="1">
        <v>40213</v>
      </c>
      <c r="B2797">
        <v>501.4</v>
      </c>
      <c r="C2797">
        <f t="shared" si="474"/>
        <v>0</v>
      </c>
      <c r="D2797">
        <f t="shared" si="475"/>
        <v>1.39000000000004</v>
      </c>
      <c r="E2797">
        <f t="shared" si="480"/>
        <v>0.487673466024097</v>
      </c>
      <c r="F2797">
        <f t="shared" si="481"/>
        <v>2.12223533378691</v>
      </c>
      <c r="G2797">
        <f t="shared" si="478"/>
        <v>0.22979236009321</v>
      </c>
      <c r="H2797">
        <f t="shared" si="479"/>
        <v>18.6854600459376</v>
      </c>
      <c r="I2797">
        <f t="shared" si="477"/>
        <v>512.476137949718</v>
      </c>
      <c r="J2797">
        <f t="shared" si="484"/>
        <v>522.041132250105</v>
      </c>
      <c r="K2797">
        <f t="shared" si="483"/>
        <v>-9.56499430038764</v>
      </c>
      <c r="L2797">
        <f t="shared" si="476"/>
        <v>1.39000000000004</v>
      </c>
      <c r="M2797">
        <f t="shared" si="482"/>
        <v>2.60990879981101</v>
      </c>
    </row>
    <row r="2798" spans="1:13">
      <c r="A2798" s="1">
        <v>40216</v>
      </c>
      <c r="B2798">
        <v>497.34</v>
      </c>
      <c r="C2798">
        <f t="shared" si="474"/>
        <v>0</v>
      </c>
      <c r="D2798">
        <f t="shared" si="475"/>
        <v>4.06</v>
      </c>
      <c r="E2798">
        <f t="shared" si="480"/>
        <v>0.452839647022376</v>
      </c>
      <c r="F2798">
        <f t="shared" si="481"/>
        <v>2.26064709565928</v>
      </c>
      <c r="G2798">
        <f t="shared" si="478"/>
        <v>0.200314170173613</v>
      </c>
      <c r="H2798">
        <f t="shared" si="479"/>
        <v>16.688478329356</v>
      </c>
      <c r="I2798">
        <f t="shared" si="477"/>
        <v>510.148199933051</v>
      </c>
      <c r="J2798">
        <f t="shared" si="484"/>
        <v>520.210778350373</v>
      </c>
      <c r="K2798">
        <f t="shared" si="483"/>
        <v>-10.0625784173214</v>
      </c>
      <c r="L2798">
        <f t="shared" si="476"/>
        <v>4.06</v>
      </c>
      <c r="M2798">
        <f t="shared" si="482"/>
        <v>2.71348674268165</v>
      </c>
    </row>
    <row r="2799" spans="1:13">
      <c r="A2799" s="1">
        <v>40217</v>
      </c>
      <c r="B2799">
        <v>489.4</v>
      </c>
      <c r="C2799">
        <f t="shared" si="474"/>
        <v>0</v>
      </c>
      <c r="D2799">
        <f t="shared" si="475"/>
        <v>7.94</v>
      </c>
      <c r="E2799">
        <f t="shared" si="480"/>
        <v>0.420493957949349</v>
      </c>
      <c r="F2799">
        <f t="shared" si="481"/>
        <v>2.66631516025504</v>
      </c>
      <c r="G2799">
        <f t="shared" si="478"/>
        <v>0.157706022235244</v>
      </c>
      <c r="H2799">
        <f t="shared" si="479"/>
        <v>13.6222857276627</v>
      </c>
      <c r="I2799">
        <f t="shared" si="477"/>
        <v>506.957126783348</v>
      </c>
      <c r="J2799">
        <f t="shared" si="484"/>
        <v>517.92769967461</v>
      </c>
      <c r="K2799">
        <f t="shared" si="483"/>
        <v>-10.9705728912621</v>
      </c>
      <c r="L2799">
        <f t="shared" si="476"/>
        <v>7.94</v>
      </c>
      <c r="M2799">
        <f t="shared" si="482"/>
        <v>3.08680911820439</v>
      </c>
    </row>
    <row r="2800" spans="1:13">
      <c r="A2800" s="1">
        <v>40218</v>
      </c>
      <c r="B2800">
        <v>479.73</v>
      </c>
      <c r="C2800">
        <f t="shared" si="474"/>
        <v>0</v>
      </c>
      <c r="D2800">
        <f t="shared" si="475"/>
        <v>9.66999999999996</v>
      </c>
      <c r="E2800">
        <f t="shared" si="480"/>
        <v>0.390458675238681</v>
      </c>
      <c r="F2800">
        <f t="shared" si="481"/>
        <v>3.16657836309396</v>
      </c>
      <c r="G2800">
        <f t="shared" si="478"/>
        <v>0.1233061779836</v>
      </c>
      <c r="H2800">
        <f t="shared" si="479"/>
        <v>10.9770764552316</v>
      </c>
      <c r="I2800">
        <f t="shared" si="477"/>
        <v>502.769594684069</v>
      </c>
      <c r="J2800">
        <f t="shared" si="484"/>
        <v>515.097250128721</v>
      </c>
      <c r="K2800">
        <f t="shared" si="483"/>
        <v>-12.3276554446524</v>
      </c>
      <c r="L2800">
        <f t="shared" si="476"/>
        <v>9.66999999999996</v>
      </c>
      <c r="M2800">
        <f t="shared" si="482"/>
        <v>3.55703703833265</v>
      </c>
    </row>
    <row r="2801" spans="1:13">
      <c r="A2801" s="1">
        <v>40219</v>
      </c>
      <c r="B2801">
        <v>492.88</v>
      </c>
      <c r="C2801">
        <f t="shared" si="474"/>
        <v>13.15</v>
      </c>
      <c r="D2801">
        <f t="shared" si="475"/>
        <v>0</v>
      </c>
      <c r="E2801">
        <f t="shared" si="480"/>
        <v>1.3018544841502</v>
      </c>
      <c r="F2801">
        <f t="shared" si="481"/>
        <v>2.94039419430154</v>
      </c>
      <c r="G2801">
        <f t="shared" si="478"/>
        <v>0.442748284115506</v>
      </c>
      <c r="H2801">
        <f t="shared" si="479"/>
        <v>30.6878399364681</v>
      </c>
      <c r="I2801">
        <f t="shared" si="477"/>
        <v>501.248575021659</v>
      </c>
      <c r="J2801">
        <f t="shared" si="484"/>
        <v>513.450951894183</v>
      </c>
      <c r="K2801">
        <f t="shared" si="483"/>
        <v>-12.202376872524</v>
      </c>
      <c r="L2801">
        <f t="shared" si="476"/>
        <v>13.15</v>
      </c>
      <c r="M2801">
        <f t="shared" si="482"/>
        <v>4.24224867845174</v>
      </c>
    </row>
    <row r="2802" spans="1:13">
      <c r="A2802" s="1">
        <v>40220</v>
      </c>
      <c r="B2802">
        <v>497.24</v>
      </c>
      <c r="C2802">
        <f t="shared" si="474"/>
        <v>4.36000000000001</v>
      </c>
      <c r="D2802">
        <f t="shared" si="475"/>
        <v>0</v>
      </c>
      <c r="E2802">
        <f t="shared" si="480"/>
        <v>1.52029344956805</v>
      </c>
      <c r="F2802">
        <f t="shared" si="481"/>
        <v>2.73036603756571</v>
      </c>
      <c r="G2802">
        <f t="shared" si="478"/>
        <v>0.556809390627888</v>
      </c>
      <c r="H2802">
        <f t="shared" si="479"/>
        <v>35.7660606352918</v>
      </c>
      <c r="I2802">
        <f t="shared" si="477"/>
        <v>500.632056183328</v>
      </c>
      <c r="J2802">
        <f t="shared" si="484"/>
        <v>512.249720358824</v>
      </c>
      <c r="K2802">
        <f t="shared" si="483"/>
        <v>-11.6176641754963</v>
      </c>
      <c r="L2802">
        <f t="shared" si="476"/>
        <v>4.36000000000001</v>
      </c>
      <c r="M2802">
        <f t="shared" si="482"/>
        <v>4.25065948713376</v>
      </c>
    </row>
    <row r="2803" spans="1:13">
      <c r="A2803" s="1">
        <v>40224</v>
      </c>
      <c r="B2803">
        <v>493.02</v>
      </c>
      <c r="C2803">
        <f t="shared" si="474"/>
        <v>0</v>
      </c>
      <c r="D2803">
        <f t="shared" si="475"/>
        <v>4.22000000000003</v>
      </c>
      <c r="E2803">
        <f t="shared" si="480"/>
        <v>1.41170106031318</v>
      </c>
      <c r="F2803">
        <f t="shared" si="481"/>
        <v>2.83676846345388</v>
      </c>
      <c r="G2803">
        <f t="shared" si="478"/>
        <v>0.497644089921383</v>
      </c>
      <c r="H2803">
        <f t="shared" si="479"/>
        <v>33.228461506332</v>
      </c>
      <c r="I2803">
        <f t="shared" si="477"/>
        <v>499.461321942332</v>
      </c>
      <c r="J2803">
        <f t="shared" si="484"/>
        <v>510.824798080235</v>
      </c>
      <c r="K2803">
        <f t="shared" si="483"/>
        <v>-11.3634761379032</v>
      </c>
      <c r="L2803">
        <f t="shared" si="476"/>
        <v>4.22000000000003</v>
      </c>
      <c r="M2803">
        <f t="shared" si="482"/>
        <v>4.24846952376706</v>
      </c>
    </row>
    <row r="2804" spans="1:13">
      <c r="A2804" s="1">
        <v>40225</v>
      </c>
      <c r="B2804">
        <v>486.82</v>
      </c>
      <c r="C2804">
        <f t="shared" si="474"/>
        <v>0</v>
      </c>
      <c r="D2804">
        <f t="shared" si="475"/>
        <v>6.19999999999999</v>
      </c>
      <c r="E2804">
        <f t="shared" si="480"/>
        <v>1.31086527029081</v>
      </c>
      <c r="F2804">
        <f t="shared" si="481"/>
        <v>3.07699928749289</v>
      </c>
      <c r="G2804">
        <f t="shared" si="478"/>
        <v>0.426020660979384</v>
      </c>
      <c r="H2804">
        <f t="shared" si="479"/>
        <v>29.8747888187535</v>
      </c>
      <c r="I2804">
        <f t="shared" si="477"/>
        <v>497.517086627601</v>
      </c>
      <c r="J2804">
        <f t="shared" si="484"/>
        <v>509.04604254249</v>
      </c>
      <c r="K2804">
        <f t="shared" si="483"/>
        <v>-11.5289559148884</v>
      </c>
      <c r="L2804">
        <f t="shared" si="476"/>
        <v>6.19999999999999</v>
      </c>
      <c r="M2804">
        <f t="shared" si="482"/>
        <v>4.3878645577837</v>
      </c>
    </row>
    <row r="2805" spans="1:13">
      <c r="A2805" s="1">
        <v>40226</v>
      </c>
      <c r="B2805">
        <v>485.82</v>
      </c>
      <c r="C2805">
        <f t="shared" si="474"/>
        <v>0</v>
      </c>
      <c r="D2805">
        <f t="shared" si="475"/>
        <v>1</v>
      </c>
      <c r="E2805">
        <f t="shared" si="480"/>
        <v>1.21723203669861</v>
      </c>
      <c r="F2805">
        <f t="shared" si="481"/>
        <v>2.92864219552911</v>
      </c>
      <c r="G2805">
        <f t="shared" si="478"/>
        <v>0.41563016422998</v>
      </c>
      <c r="H2805">
        <f t="shared" si="479"/>
        <v>29.3600810954787</v>
      </c>
      <c r="I2805">
        <f t="shared" si="477"/>
        <v>495.718074704276</v>
      </c>
      <c r="J2805">
        <f t="shared" si="484"/>
        <v>507.324992790091</v>
      </c>
      <c r="K2805">
        <f t="shared" si="483"/>
        <v>-11.606918085815</v>
      </c>
      <c r="L2805">
        <f t="shared" si="476"/>
        <v>1</v>
      </c>
      <c r="M2805">
        <f t="shared" si="482"/>
        <v>4.14587423222772</v>
      </c>
    </row>
    <row r="2806" spans="1:13">
      <c r="A2806" s="1">
        <v>40227</v>
      </c>
      <c r="B2806">
        <v>485.14</v>
      </c>
      <c r="C2806">
        <f t="shared" si="474"/>
        <v>0</v>
      </c>
      <c r="D2806">
        <f t="shared" si="475"/>
        <v>0.680000000000007</v>
      </c>
      <c r="E2806">
        <f t="shared" si="480"/>
        <v>1.13028689122014</v>
      </c>
      <c r="F2806">
        <f t="shared" si="481"/>
        <v>2.76802489584846</v>
      </c>
      <c r="G2806">
        <f t="shared" si="478"/>
        <v>0.408336967241649</v>
      </c>
      <c r="H2806">
        <f t="shared" si="479"/>
        <v>28.9942660556168</v>
      </c>
      <c r="I2806">
        <f t="shared" si="477"/>
        <v>494.091166814758</v>
      </c>
      <c r="J2806">
        <f t="shared" si="484"/>
        <v>505.681084824345</v>
      </c>
      <c r="K2806">
        <f t="shared" si="483"/>
        <v>-11.5899180095869</v>
      </c>
      <c r="L2806">
        <f t="shared" si="476"/>
        <v>0.680000000000007</v>
      </c>
      <c r="M2806">
        <f t="shared" si="482"/>
        <v>3.8983117870686</v>
      </c>
    </row>
    <row r="2807" spans="1:13">
      <c r="A2807" s="1">
        <v>40238</v>
      </c>
      <c r="B2807">
        <v>497.86</v>
      </c>
      <c r="C2807">
        <f t="shared" si="474"/>
        <v>12.72</v>
      </c>
      <c r="D2807">
        <f t="shared" si="475"/>
        <v>0</v>
      </c>
      <c r="E2807">
        <f t="shared" si="480"/>
        <v>1.95812354184728</v>
      </c>
      <c r="F2807">
        <f t="shared" si="481"/>
        <v>2.57030883185928</v>
      </c>
      <c r="G2807">
        <f t="shared" si="478"/>
        <v>0.761824228114576</v>
      </c>
      <c r="H2807">
        <f t="shared" si="479"/>
        <v>43.2406488659681</v>
      </c>
      <c r="I2807">
        <f t="shared" si="477"/>
        <v>494.670813358649</v>
      </c>
      <c r="J2807">
        <f t="shared" si="484"/>
        <v>505.101542438861</v>
      </c>
      <c r="K2807">
        <f t="shared" si="483"/>
        <v>-10.4307290802128</v>
      </c>
      <c r="L2807">
        <f t="shared" si="476"/>
        <v>12.72</v>
      </c>
      <c r="M2807">
        <f t="shared" si="482"/>
        <v>4.52843237370656</v>
      </c>
    </row>
    <row r="2808" spans="1:13">
      <c r="A2808" s="1">
        <v>40239</v>
      </c>
      <c r="B2808">
        <v>503.12</v>
      </c>
      <c r="C2808">
        <f t="shared" si="474"/>
        <v>5.25999999999999</v>
      </c>
      <c r="D2808">
        <f t="shared" si="475"/>
        <v>0</v>
      </c>
      <c r="E2808">
        <f t="shared" si="480"/>
        <v>2.19397186028676</v>
      </c>
      <c r="F2808">
        <f t="shared" si="481"/>
        <v>2.38671534386933</v>
      </c>
      <c r="G2808">
        <f t="shared" si="478"/>
        <v>0.919243204231425</v>
      </c>
      <c r="H2808">
        <f t="shared" si="479"/>
        <v>47.8961291724121</v>
      </c>
      <c r="I2808">
        <f t="shared" si="477"/>
        <v>495.970298264088</v>
      </c>
      <c r="J2808">
        <f t="shared" si="484"/>
        <v>504.954710144142</v>
      </c>
      <c r="K2808">
        <f t="shared" si="483"/>
        <v>-8.9844118800533</v>
      </c>
      <c r="L2808">
        <f t="shared" si="476"/>
        <v>5.25999999999999</v>
      </c>
      <c r="M2808">
        <f t="shared" si="482"/>
        <v>4.58068720415609</v>
      </c>
    </row>
    <row r="2809" spans="1:13">
      <c r="A2809" s="1">
        <v>40240</v>
      </c>
      <c r="B2809">
        <v>517</v>
      </c>
      <c r="C2809">
        <f t="shared" si="474"/>
        <v>13.88</v>
      </c>
      <c r="D2809">
        <f t="shared" si="475"/>
        <v>0</v>
      </c>
      <c r="E2809">
        <f t="shared" si="480"/>
        <v>3.02868815598056</v>
      </c>
      <c r="F2809">
        <f t="shared" si="481"/>
        <v>2.2162356764501</v>
      </c>
      <c r="G2809">
        <f t="shared" si="478"/>
        <v>1.36659119251786</v>
      </c>
      <c r="H2809">
        <f t="shared" si="479"/>
        <v>57.745131344967</v>
      </c>
      <c r="I2809">
        <f t="shared" si="477"/>
        <v>499.204666391072</v>
      </c>
      <c r="J2809">
        <f t="shared" si="484"/>
        <v>505.847266122461</v>
      </c>
      <c r="K2809">
        <f t="shared" si="483"/>
        <v>-6.64259973138917</v>
      </c>
      <c r="L2809">
        <f t="shared" si="476"/>
        <v>13.88</v>
      </c>
      <c r="M2809">
        <f t="shared" si="482"/>
        <v>5.24492383243066</v>
      </c>
    </row>
    <row r="2810" spans="1:13">
      <c r="A2810" s="1">
        <v>40241</v>
      </c>
      <c r="B2810">
        <v>514.04</v>
      </c>
      <c r="C2810">
        <f t="shared" si="474"/>
        <v>0</v>
      </c>
      <c r="D2810">
        <f t="shared" si="475"/>
        <v>2.96000000000004</v>
      </c>
      <c r="E2810">
        <f t="shared" si="480"/>
        <v>2.81235328769623</v>
      </c>
      <c r="F2810">
        <f t="shared" si="481"/>
        <v>2.26936169956081</v>
      </c>
      <c r="G2810">
        <f t="shared" si="478"/>
        <v>1.23927062320674</v>
      </c>
      <c r="H2810">
        <f t="shared" si="479"/>
        <v>55.3426017544966</v>
      </c>
      <c r="I2810">
        <f t="shared" si="477"/>
        <v>501.486340700125</v>
      </c>
      <c r="J2810">
        <f t="shared" si="484"/>
        <v>506.454347702786</v>
      </c>
      <c r="K2810">
        <f t="shared" si="483"/>
        <v>-4.96800700266164</v>
      </c>
      <c r="L2810">
        <f t="shared" si="476"/>
        <v>2.96000000000004</v>
      </c>
      <c r="M2810">
        <f t="shared" si="482"/>
        <v>5.08171498725704</v>
      </c>
    </row>
    <row r="2811" spans="1:13">
      <c r="A2811" s="1">
        <v>40244</v>
      </c>
      <c r="B2811">
        <v>504.52</v>
      </c>
      <c r="C2811">
        <f t="shared" si="474"/>
        <v>0</v>
      </c>
      <c r="D2811">
        <f t="shared" si="475"/>
        <v>9.51999999999998</v>
      </c>
      <c r="E2811">
        <f t="shared" si="480"/>
        <v>2.61147091000364</v>
      </c>
      <c r="F2811">
        <f t="shared" si="481"/>
        <v>2.78726443530646</v>
      </c>
      <c r="G2811">
        <f t="shared" si="478"/>
        <v>0.936929728275499</v>
      </c>
      <c r="H2811">
        <f t="shared" si="479"/>
        <v>48.3719008799391</v>
      </c>
      <c r="I2811">
        <f t="shared" si="477"/>
        <v>501.952917500446</v>
      </c>
      <c r="J2811">
        <f t="shared" si="484"/>
        <v>506.31101253801</v>
      </c>
      <c r="K2811">
        <f t="shared" si="483"/>
        <v>-4.3580950375644</v>
      </c>
      <c r="L2811">
        <f t="shared" si="476"/>
        <v>9.51999999999998</v>
      </c>
      <c r="M2811">
        <f t="shared" si="482"/>
        <v>5.39873534531011</v>
      </c>
    </row>
    <row r="2812" spans="1:13">
      <c r="A2812" s="1">
        <v>40246</v>
      </c>
      <c r="B2812">
        <v>500.71</v>
      </c>
      <c r="C2812">
        <f t="shared" si="474"/>
        <v>0</v>
      </c>
      <c r="D2812">
        <f t="shared" si="475"/>
        <v>3.81</v>
      </c>
      <c r="E2812">
        <f t="shared" si="480"/>
        <v>2.42493727357481</v>
      </c>
      <c r="F2812">
        <f t="shared" si="481"/>
        <v>2.86031697564171</v>
      </c>
      <c r="G2812">
        <f t="shared" si="478"/>
        <v>0.847786204894573</v>
      </c>
      <c r="H2812">
        <f t="shared" si="479"/>
        <v>45.8811848821517</v>
      </c>
      <c r="I2812">
        <f t="shared" si="477"/>
        <v>501.761756788877</v>
      </c>
      <c r="J2812">
        <f t="shared" si="484"/>
        <v>505.895977508943</v>
      </c>
      <c r="K2812">
        <f t="shared" si="483"/>
        <v>-4.13422072006631</v>
      </c>
      <c r="L2812">
        <f t="shared" si="476"/>
        <v>3.81</v>
      </c>
      <c r="M2812">
        <f t="shared" si="482"/>
        <v>5.28525424921653</v>
      </c>
    </row>
    <row r="2813" spans="1:13">
      <c r="A2813" s="1">
        <v>40247</v>
      </c>
      <c r="B2813">
        <v>489.61</v>
      </c>
      <c r="C2813">
        <f t="shared" si="474"/>
        <v>0</v>
      </c>
      <c r="D2813">
        <f t="shared" si="475"/>
        <v>11.1</v>
      </c>
      <c r="E2813">
        <f t="shared" si="480"/>
        <v>2.25172746831947</v>
      </c>
      <c r="F2813">
        <f t="shared" si="481"/>
        <v>3.44886576309588</v>
      </c>
      <c r="G2813">
        <f t="shared" si="478"/>
        <v>0.652889275197016</v>
      </c>
      <c r="H2813">
        <f t="shared" si="479"/>
        <v>39.4998796951595</v>
      </c>
      <c r="I2813">
        <f t="shared" si="477"/>
        <v>499.892816594748</v>
      </c>
      <c r="J2813">
        <f t="shared" si="484"/>
        <v>504.689186575531</v>
      </c>
      <c r="K2813">
        <f t="shared" si="483"/>
        <v>-4.79636998078291</v>
      </c>
      <c r="L2813">
        <f t="shared" si="476"/>
        <v>11.1</v>
      </c>
      <c r="M2813">
        <f t="shared" si="482"/>
        <v>5.70059323141535</v>
      </c>
    </row>
    <row r="2814" spans="1:13">
      <c r="A2814" s="1">
        <v>40248</v>
      </c>
      <c r="B2814">
        <v>486.25</v>
      </c>
      <c r="C2814">
        <f t="shared" si="474"/>
        <v>0</v>
      </c>
      <c r="D2814">
        <f t="shared" si="475"/>
        <v>3.36000000000001</v>
      </c>
      <c r="E2814">
        <f t="shared" si="480"/>
        <v>2.09088979201094</v>
      </c>
      <c r="F2814">
        <f t="shared" si="481"/>
        <v>3.44251820858903</v>
      </c>
      <c r="G2814">
        <f t="shared" si="478"/>
        <v>0.607372180862893</v>
      </c>
      <c r="H2814">
        <f t="shared" si="479"/>
        <v>37.7866550195509</v>
      </c>
      <c r="I2814">
        <f t="shared" si="477"/>
        <v>497.794551402475</v>
      </c>
      <c r="J2814">
        <f t="shared" si="484"/>
        <v>503.322842850284</v>
      </c>
      <c r="K2814">
        <f t="shared" si="483"/>
        <v>-5.52829144780833</v>
      </c>
      <c r="L2814">
        <f t="shared" si="476"/>
        <v>3.36000000000001</v>
      </c>
      <c r="M2814">
        <f t="shared" si="482"/>
        <v>5.53340800059997</v>
      </c>
    </row>
    <row r="2815" spans="1:13">
      <c r="A2815" s="1">
        <v>40251</v>
      </c>
      <c r="B2815">
        <v>481.19</v>
      </c>
      <c r="C2815">
        <f t="shared" si="474"/>
        <v>0</v>
      </c>
      <c r="D2815">
        <f t="shared" si="475"/>
        <v>5.06</v>
      </c>
      <c r="E2815">
        <f t="shared" si="480"/>
        <v>1.94154052115301</v>
      </c>
      <c r="F2815">
        <f t="shared" si="481"/>
        <v>3.55805262226124</v>
      </c>
      <c r="G2815">
        <f t="shared" si="478"/>
        <v>0.545675043984906</v>
      </c>
      <c r="H2815">
        <f t="shared" si="479"/>
        <v>35.3033482754629</v>
      </c>
      <c r="I2815">
        <f t="shared" si="477"/>
        <v>495.240771396775</v>
      </c>
      <c r="J2815">
        <f t="shared" si="484"/>
        <v>501.682799195078</v>
      </c>
      <c r="K2815">
        <f t="shared" si="483"/>
        <v>-6.442027798303</v>
      </c>
      <c r="L2815">
        <f t="shared" si="476"/>
        <v>5.06</v>
      </c>
      <c r="M2815">
        <f t="shared" si="482"/>
        <v>5.49959314341425</v>
      </c>
    </row>
    <row r="2816" spans="1:13">
      <c r="A2816" s="1">
        <v>40253</v>
      </c>
      <c r="B2816">
        <v>480.49</v>
      </c>
      <c r="C2816">
        <f t="shared" si="474"/>
        <v>0</v>
      </c>
      <c r="D2816">
        <f t="shared" si="475"/>
        <v>0.699999999999989</v>
      </c>
      <c r="E2816">
        <f t="shared" si="480"/>
        <v>1.80285905535637</v>
      </c>
      <c r="F2816">
        <f t="shared" si="481"/>
        <v>3.35390600638544</v>
      </c>
      <c r="G2816">
        <f t="shared" si="478"/>
        <v>0.537540125431047</v>
      </c>
      <c r="H2816">
        <f t="shared" si="479"/>
        <v>34.9610469697725</v>
      </c>
      <c r="I2816">
        <f t="shared" si="477"/>
        <v>492.972102755951</v>
      </c>
      <c r="J2816">
        <f t="shared" si="484"/>
        <v>500.112412774722</v>
      </c>
      <c r="K2816">
        <f t="shared" si="483"/>
        <v>-7.14031001877169</v>
      </c>
      <c r="L2816">
        <f t="shared" si="476"/>
        <v>0.699999999999989</v>
      </c>
      <c r="M2816">
        <f t="shared" si="482"/>
        <v>5.15676506174181</v>
      </c>
    </row>
    <row r="2817" spans="1:13">
      <c r="A2817" s="1">
        <v>40254</v>
      </c>
      <c r="B2817">
        <v>477.62</v>
      </c>
      <c r="C2817">
        <f t="shared" si="474"/>
        <v>0</v>
      </c>
      <c r="D2817">
        <f t="shared" si="475"/>
        <v>2.87</v>
      </c>
      <c r="E2817">
        <f t="shared" si="480"/>
        <v>1.6740834085452</v>
      </c>
      <c r="F2817">
        <f t="shared" si="481"/>
        <v>3.31934129164362</v>
      </c>
      <c r="G2817">
        <f t="shared" si="478"/>
        <v>0.504342055081734</v>
      </c>
      <c r="H2817">
        <f t="shared" si="479"/>
        <v>33.5257565510479</v>
      </c>
      <c r="I2817">
        <f t="shared" si="477"/>
        <v>490.610949352086</v>
      </c>
      <c r="J2817">
        <f t="shared" si="484"/>
        <v>498.445724988115</v>
      </c>
      <c r="K2817">
        <f t="shared" si="483"/>
        <v>-7.83477563602992</v>
      </c>
      <c r="L2817">
        <f t="shared" si="476"/>
        <v>2.87</v>
      </c>
      <c r="M2817">
        <f t="shared" si="482"/>
        <v>4.99342470018882</v>
      </c>
    </row>
    <row r="2818" spans="1:13">
      <c r="A2818" s="1">
        <v>40255</v>
      </c>
      <c r="B2818">
        <v>475.8</v>
      </c>
      <c r="C2818">
        <f t="shared" si="474"/>
        <v>0</v>
      </c>
      <c r="D2818">
        <f t="shared" si="475"/>
        <v>1.81999999999999</v>
      </c>
      <c r="E2818">
        <f t="shared" si="480"/>
        <v>1.55450602222054</v>
      </c>
      <c r="F2818">
        <f t="shared" si="481"/>
        <v>3.21224548509765</v>
      </c>
      <c r="G2818">
        <f t="shared" si="478"/>
        <v>0.483931265350751</v>
      </c>
      <c r="H2818">
        <f t="shared" si="479"/>
        <v>32.6114340098068</v>
      </c>
      <c r="I2818">
        <f t="shared" si="477"/>
        <v>488.333025341735</v>
      </c>
      <c r="J2818">
        <f t="shared" si="484"/>
        <v>496.767676766496</v>
      </c>
      <c r="K2818">
        <f t="shared" si="483"/>
        <v>-8.43465142476128</v>
      </c>
      <c r="L2818">
        <f t="shared" si="476"/>
        <v>1.81999999999999</v>
      </c>
      <c r="M2818">
        <f t="shared" si="482"/>
        <v>4.76675150731819</v>
      </c>
    </row>
    <row r="2819" spans="1:13">
      <c r="A2819" s="1">
        <v>40259</v>
      </c>
      <c r="B2819">
        <v>472.82</v>
      </c>
      <c r="C2819">
        <f t="shared" si="474"/>
        <v>0</v>
      </c>
      <c r="D2819">
        <f t="shared" si="475"/>
        <v>2.98000000000002</v>
      </c>
      <c r="E2819">
        <f t="shared" si="480"/>
        <v>1.44346987777622</v>
      </c>
      <c r="F2819">
        <f t="shared" si="481"/>
        <v>3.19565652187639</v>
      </c>
      <c r="G2819">
        <f t="shared" si="478"/>
        <v>0.451697442417453</v>
      </c>
      <c r="H2819">
        <f t="shared" si="479"/>
        <v>31.115122836151</v>
      </c>
      <c r="I2819">
        <f t="shared" si="477"/>
        <v>485.947122044176</v>
      </c>
      <c r="J2819">
        <f t="shared" si="484"/>
        <v>494.993153918099</v>
      </c>
      <c r="K2819">
        <f t="shared" si="483"/>
        <v>-9.04603187392269</v>
      </c>
      <c r="L2819">
        <f t="shared" si="476"/>
        <v>2.98000000000002</v>
      </c>
      <c r="M2819">
        <f t="shared" si="482"/>
        <v>4.63912639965261</v>
      </c>
    </row>
    <row r="2820" spans="1:13">
      <c r="A2820" s="1">
        <v>40260</v>
      </c>
      <c r="B2820">
        <v>469.17</v>
      </c>
      <c r="C2820">
        <f t="shared" ref="C2820:C2883" si="485">IF(B2820&gt;B2819,B2820-B2819,0)</f>
        <v>0</v>
      </c>
      <c r="D2820">
        <f t="shared" ref="D2820:D2883" si="486">IF(B2820&lt;B2819,B2819-B2820,0)</f>
        <v>3.64999999999998</v>
      </c>
      <c r="E2820">
        <f t="shared" si="480"/>
        <v>1.34036488650649</v>
      </c>
      <c r="F2820">
        <f t="shared" si="481"/>
        <v>3.22810962745664</v>
      </c>
      <c r="G2820">
        <f t="shared" si="478"/>
        <v>0.415216656555289</v>
      </c>
      <c r="H2820">
        <f t="shared" si="479"/>
        <v>29.3394410412006</v>
      </c>
      <c r="I2820">
        <f t="shared" si="477"/>
        <v>483.366800673782</v>
      </c>
      <c r="J2820">
        <f t="shared" si="484"/>
        <v>493.079658212767</v>
      </c>
      <c r="K2820">
        <f t="shared" si="483"/>
        <v>-9.71285753898582</v>
      </c>
      <c r="L2820">
        <f t="shared" ref="L2820:L2883" si="487">ABS(B2820-B2819)</f>
        <v>3.64999999999998</v>
      </c>
      <c r="M2820">
        <f t="shared" si="482"/>
        <v>4.56847451396313</v>
      </c>
    </row>
    <row r="2821" spans="1:13">
      <c r="A2821" s="1">
        <v>40262</v>
      </c>
      <c r="B2821">
        <v>466.09</v>
      </c>
      <c r="C2821">
        <f t="shared" si="485"/>
        <v>0</v>
      </c>
      <c r="D2821">
        <f t="shared" si="486"/>
        <v>3.08000000000004</v>
      </c>
      <c r="E2821">
        <f t="shared" si="480"/>
        <v>1.24462453747031</v>
      </c>
      <c r="F2821">
        <f t="shared" si="481"/>
        <v>3.2175303683526</v>
      </c>
      <c r="G2821">
        <f t="shared" si="478"/>
        <v>0.38682604202041</v>
      </c>
      <c r="H2821">
        <f t="shared" si="479"/>
        <v>27.8929029524755</v>
      </c>
      <c r="I2821">
        <f t="shared" si="477"/>
        <v>480.709628730154</v>
      </c>
      <c r="J2821">
        <f t="shared" si="484"/>
        <v>491.079724539201</v>
      </c>
      <c r="K2821">
        <f t="shared" si="483"/>
        <v>-10.3700958090474</v>
      </c>
      <c r="L2821">
        <f t="shared" si="487"/>
        <v>3.08000000000004</v>
      </c>
      <c r="M2821">
        <f t="shared" si="482"/>
        <v>4.46215490582291</v>
      </c>
    </row>
    <row r="2822" spans="1:13">
      <c r="A2822" s="1">
        <v>40265</v>
      </c>
      <c r="B2822">
        <v>459.87</v>
      </c>
      <c r="C2822">
        <f t="shared" si="485"/>
        <v>0</v>
      </c>
      <c r="D2822">
        <f t="shared" si="486"/>
        <v>6.21999999999997</v>
      </c>
      <c r="E2822">
        <f t="shared" si="480"/>
        <v>1.15572278479386</v>
      </c>
      <c r="F2822">
        <f t="shared" si="481"/>
        <v>3.43199248489884</v>
      </c>
      <c r="G2822">
        <f t="shared" si="478"/>
        <v>0.336749800554393</v>
      </c>
      <c r="H2822">
        <f t="shared" si="479"/>
        <v>25.191685116746</v>
      </c>
      <c r="I2822">
        <f t="shared" si="477"/>
        <v>477.504493831456</v>
      </c>
      <c r="J2822">
        <f t="shared" si="484"/>
        <v>488.767083950847</v>
      </c>
      <c r="K2822">
        <f t="shared" si="483"/>
        <v>-11.2625901193903</v>
      </c>
      <c r="L2822">
        <f t="shared" si="487"/>
        <v>6.21999999999997</v>
      </c>
      <c r="M2822">
        <f t="shared" si="482"/>
        <v>4.5877152696927</v>
      </c>
    </row>
    <row r="2823" spans="1:13">
      <c r="A2823" s="1">
        <v>40266</v>
      </c>
      <c r="B2823">
        <v>454.43</v>
      </c>
      <c r="C2823">
        <f t="shared" si="485"/>
        <v>0</v>
      </c>
      <c r="D2823">
        <f t="shared" si="486"/>
        <v>5.44</v>
      </c>
      <c r="E2823">
        <f t="shared" si="480"/>
        <v>1.07317115730858</v>
      </c>
      <c r="F2823">
        <f t="shared" si="481"/>
        <v>3.57542159312035</v>
      </c>
      <c r="G2823">
        <f t="shared" si="478"/>
        <v>0.300152339901265</v>
      </c>
      <c r="H2823">
        <f t="shared" si="479"/>
        <v>23.0859362160637</v>
      </c>
      <c r="I2823">
        <f t="shared" si="477"/>
        <v>473.955636680178</v>
      </c>
      <c r="J2823">
        <f t="shared" si="484"/>
        <v>486.222706030089</v>
      </c>
      <c r="K2823">
        <f t="shared" si="483"/>
        <v>-12.2670693499106</v>
      </c>
      <c r="L2823">
        <f t="shared" si="487"/>
        <v>5.44</v>
      </c>
      <c r="M2823">
        <f t="shared" si="482"/>
        <v>4.64859275042894</v>
      </c>
    </row>
    <row r="2824" spans="1:13">
      <c r="A2824" s="1">
        <v>40267</v>
      </c>
      <c r="B2824">
        <v>443.73</v>
      </c>
      <c r="C2824">
        <f t="shared" si="485"/>
        <v>0</v>
      </c>
      <c r="D2824">
        <f t="shared" si="486"/>
        <v>10.7</v>
      </c>
      <c r="E2824">
        <f t="shared" si="480"/>
        <v>0.996516074643685</v>
      </c>
      <c r="F2824">
        <f t="shared" si="481"/>
        <v>4.08432005075461</v>
      </c>
      <c r="G2824">
        <f t="shared" si="478"/>
        <v>0.243985795006337</v>
      </c>
      <c r="H2824">
        <f t="shared" si="479"/>
        <v>19.6132299891008</v>
      </c>
      <c r="I2824">
        <f t="shared" si="477"/>
        <v>469.306933758767</v>
      </c>
      <c r="J2824">
        <f t="shared" si="484"/>
        <v>483.073996513259</v>
      </c>
      <c r="K2824">
        <f t="shared" si="483"/>
        <v>-13.7670627544924</v>
      </c>
      <c r="L2824">
        <f t="shared" si="487"/>
        <v>10.7</v>
      </c>
      <c r="M2824">
        <f t="shared" si="482"/>
        <v>5.0808361253983</v>
      </c>
    </row>
    <row r="2825" spans="1:13">
      <c r="A2825" s="1">
        <v>40268</v>
      </c>
      <c r="B2825">
        <v>443.17</v>
      </c>
      <c r="C2825">
        <f t="shared" si="485"/>
        <v>0</v>
      </c>
      <c r="D2825">
        <f t="shared" si="486"/>
        <v>0.560000000000002</v>
      </c>
      <c r="E2825">
        <f t="shared" si="480"/>
        <v>0.925336355026279</v>
      </c>
      <c r="F2825">
        <f t="shared" si="481"/>
        <v>3.83258290427214</v>
      </c>
      <c r="G2825">
        <f t="shared" si="478"/>
        <v>0.241439357774835</v>
      </c>
      <c r="H2825">
        <f t="shared" si="479"/>
        <v>19.4483408523146</v>
      </c>
      <c r="I2825">
        <f t="shared" si="477"/>
        <v>465.287073346668</v>
      </c>
      <c r="J2825">
        <f t="shared" si="484"/>
        <v>480.117110371627</v>
      </c>
      <c r="K2825">
        <f t="shared" si="483"/>
        <v>-14.8300370249583</v>
      </c>
      <c r="L2825">
        <f t="shared" si="487"/>
        <v>0.560000000000002</v>
      </c>
      <c r="M2825">
        <f t="shared" si="482"/>
        <v>4.75791925929842</v>
      </c>
    </row>
    <row r="2826" spans="1:13">
      <c r="A2826" s="1">
        <v>40269</v>
      </c>
      <c r="B2826">
        <v>452.46</v>
      </c>
      <c r="C2826">
        <f t="shared" si="485"/>
        <v>9.28999999999996</v>
      </c>
      <c r="D2826">
        <f t="shared" si="486"/>
        <v>0</v>
      </c>
      <c r="E2826">
        <f t="shared" si="480"/>
        <v>1.52281232966726</v>
      </c>
      <c r="F2826">
        <f t="shared" si="481"/>
        <v>3.55882698253842</v>
      </c>
      <c r="G2826">
        <f t="shared" si="478"/>
        <v>0.427897264221897</v>
      </c>
      <c r="H2826">
        <f t="shared" si="479"/>
        <v>29.966950350246</v>
      </c>
      <c r="I2826">
        <f t="shared" si="477"/>
        <v>463.314269465951</v>
      </c>
      <c r="J2826">
        <f t="shared" si="484"/>
        <v>478.067718493089</v>
      </c>
      <c r="K2826">
        <f t="shared" si="483"/>
        <v>-14.7534490271383</v>
      </c>
      <c r="L2826">
        <f t="shared" si="487"/>
        <v>9.28999999999996</v>
      </c>
      <c r="M2826">
        <f t="shared" si="482"/>
        <v>5.08163931220567</v>
      </c>
    </row>
    <row r="2827" spans="1:13">
      <c r="A2827" s="1">
        <v>40272</v>
      </c>
      <c r="B2827">
        <v>458.13</v>
      </c>
      <c r="C2827">
        <f t="shared" si="485"/>
        <v>5.67000000000002</v>
      </c>
      <c r="D2827">
        <f t="shared" si="486"/>
        <v>0</v>
      </c>
      <c r="E2827">
        <f t="shared" si="480"/>
        <v>1.81904002040531</v>
      </c>
      <c r="F2827">
        <f t="shared" si="481"/>
        <v>3.30462505521424</v>
      </c>
      <c r="G2827">
        <f t="shared" si="478"/>
        <v>0.550452771498272</v>
      </c>
      <c r="H2827">
        <f t="shared" si="479"/>
        <v>35.5027113122797</v>
      </c>
      <c r="I2827">
        <f t="shared" si="477"/>
        <v>462.516928822088</v>
      </c>
      <c r="J2827">
        <f t="shared" si="484"/>
        <v>476.590333552751</v>
      </c>
      <c r="K2827">
        <f t="shared" si="483"/>
        <v>-14.0734047306636</v>
      </c>
      <c r="L2827">
        <f t="shared" si="487"/>
        <v>5.67000000000002</v>
      </c>
      <c r="M2827">
        <f t="shared" si="482"/>
        <v>5.12366507561955</v>
      </c>
    </row>
    <row r="2828" spans="1:13">
      <c r="A2828" s="1">
        <v>40273</v>
      </c>
      <c r="B2828">
        <v>455.26</v>
      </c>
      <c r="C2828">
        <f t="shared" si="485"/>
        <v>0</v>
      </c>
      <c r="D2828">
        <f t="shared" si="486"/>
        <v>2.87</v>
      </c>
      <c r="E2828">
        <f t="shared" si="480"/>
        <v>1.68910859037636</v>
      </c>
      <c r="F2828">
        <f t="shared" si="481"/>
        <v>3.27358040841323</v>
      </c>
      <c r="G2828">
        <f t="shared" si="478"/>
        <v>0.51598200735662</v>
      </c>
      <c r="H2828">
        <f t="shared" si="479"/>
        <v>34.0361564222207</v>
      </c>
      <c r="I2828">
        <f t="shared" si="477"/>
        <v>461.40081316925</v>
      </c>
      <c r="J2828">
        <f t="shared" si="484"/>
        <v>475.009755836492</v>
      </c>
      <c r="K2828">
        <f t="shared" si="483"/>
        <v>-13.6089426672418</v>
      </c>
      <c r="L2828">
        <f t="shared" si="487"/>
        <v>2.87</v>
      </c>
      <c r="M2828">
        <f t="shared" si="482"/>
        <v>4.96268899878959</v>
      </c>
    </row>
    <row r="2829" spans="1:13">
      <c r="A2829" s="1">
        <v>40274</v>
      </c>
      <c r="B2829">
        <v>449.49</v>
      </c>
      <c r="C2829">
        <f t="shared" si="485"/>
        <v>0</v>
      </c>
      <c r="D2829">
        <f t="shared" si="486"/>
        <v>5.76999999999998</v>
      </c>
      <c r="E2829">
        <f t="shared" si="480"/>
        <v>1.56845797677805</v>
      </c>
      <c r="F2829">
        <f t="shared" si="481"/>
        <v>3.45189609352657</v>
      </c>
      <c r="G2829">
        <f t="shared" si="478"/>
        <v>0.454375779073831</v>
      </c>
      <c r="H2829">
        <f t="shared" si="479"/>
        <v>31.2419792471506</v>
      </c>
      <c r="I2829">
        <f t="shared" si="477"/>
        <v>459.56893010382</v>
      </c>
      <c r="J2829">
        <f t="shared" si="484"/>
        <v>473.118741929008</v>
      </c>
      <c r="K2829">
        <f t="shared" si="483"/>
        <v>-13.5498118251884</v>
      </c>
      <c r="L2829">
        <f t="shared" si="487"/>
        <v>5.76999999999998</v>
      </c>
      <c r="M2829">
        <f t="shared" si="482"/>
        <v>5.02035407030461</v>
      </c>
    </row>
    <row r="2830" spans="1:13">
      <c r="A2830" s="1">
        <v>40275</v>
      </c>
      <c r="B2830">
        <v>443.89</v>
      </c>
      <c r="C2830">
        <f t="shared" si="485"/>
        <v>0</v>
      </c>
      <c r="D2830">
        <f t="shared" si="486"/>
        <v>5.60000000000002</v>
      </c>
      <c r="E2830">
        <f t="shared" si="480"/>
        <v>1.45642526415105</v>
      </c>
      <c r="F2830">
        <f t="shared" si="481"/>
        <v>3.6053320868461</v>
      </c>
      <c r="G2830">
        <f t="shared" si="478"/>
        <v>0.403964247694339</v>
      </c>
      <c r="H2830">
        <f t="shared" si="479"/>
        <v>28.7731150104249</v>
      </c>
      <c r="I2830">
        <f t="shared" si="477"/>
        <v>457.157510653852</v>
      </c>
      <c r="J2830">
        <f t="shared" si="484"/>
        <v>470.952892152069</v>
      </c>
      <c r="K2830">
        <f t="shared" si="483"/>
        <v>-13.7953814982164</v>
      </c>
      <c r="L2830">
        <f t="shared" si="487"/>
        <v>5.60000000000002</v>
      </c>
      <c r="M2830">
        <f t="shared" si="482"/>
        <v>5.06175735099714</v>
      </c>
    </row>
    <row r="2831" spans="1:13">
      <c r="A2831" s="1">
        <v>40276</v>
      </c>
      <c r="B2831">
        <v>446.03</v>
      </c>
      <c r="C2831">
        <f t="shared" si="485"/>
        <v>2.13999999999999</v>
      </c>
      <c r="D2831">
        <f t="shared" si="486"/>
        <v>0</v>
      </c>
      <c r="E2831">
        <f t="shared" si="480"/>
        <v>1.5052520309974</v>
      </c>
      <c r="F2831">
        <f t="shared" si="481"/>
        <v>3.34780836635709</v>
      </c>
      <c r="G2831">
        <f t="shared" si="478"/>
        <v>0.449623116461512</v>
      </c>
      <c r="H2831">
        <f t="shared" si="479"/>
        <v>31.0165526029296</v>
      </c>
      <c r="I2831">
        <f t="shared" ref="I2831:I2894" si="488">(B2831*0.1538)+(I2830*0.8462)</f>
        <v>455.44609951529</v>
      </c>
      <c r="J2831">
        <f t="shared" si="484"/>
        <v>469.1061058436</v>
      </c>
      <c r="K2831">
        <f t="shared" si="483"/>
        <v>-13.6600063283105</v>
      </c>
      <c r="L2831">
        <f t="shared" si="487"/>
        <v>2.13999999999999</v>
      </c>
      <c r="M2831">
        <f t="shared" si="482"/>
        <v>4.85306039735449</v>
      </c>
    </row>
    <row r="2832" spans="1:13">
      <c r="A2832" s="1">
        <v>40279</v>
      </c>
      <c r="B2832">
        <v>443.54</v>
      </c>
      <c r="C2832">
        <f t="shared" si="485"/>
        <v>0</v>
      </c>
      <c r="D2832">
        <f t="shared" si="486"/>
        <v>2.48999999999995</v>
      </c>
      <c r="E2832">
        <f t="shared" si="480"/>
        <v>1.3977340287833</v>
      </c>
      <c r="F2832">
        <f t="shared" si="481"/>
        <v>3.28653634018872</v>
      </c>
      <c r="G2832">
        <f t="shared" ref="G2832:G2895" si="489">E2832/F2832</f>
        <v>0.425290909366009</v>
      </c>
      <c r="H2832">
        <f t="shared" ref="H2832:H2895" si="490">100-(100/(1+G2832))</f>
        <v>29.8388845793723</v>
      </c>
      <c r="I2832">
        <f t="shared" si="488"/>
        <v>453.614941409838</v>
      </c>
      <c r="J2832">
        <f t="shared" si="484"/>
        <v>467.21165740059</v>
      </c>
      <c r="K2832">
        <f t="shared" si="483"/>
        <v>-13.5967159907513</v>
      </c>
      <c r="L2832">
        <f t="shared" si="487"/>
        <v>2.48999999999995</v>
      </c>
      <c r="M2832">
        <f t="shared" si="482"/>
        <v>4.68427036897202</v>
      </c>
    </row>
    <row r="2833" spans="1:13">
      <c r="A2833" s="1">
        <v>40280</v>
      </c>
      <c r="B2833">
        <v>443.66</v>
      </c>
      <c r="C2833">
        <f t="shared" si="485"/>
        <v>0.120000000000005</v>
      </c>
      <c r="D2833">
        <f t="shared" si="486"/>
        <v>0</v>
      </c>
      <c r="E2833">
        <f t="shared" ref="E2833:E2896" si="491">((E2832*13)+C2833)/14</f>
        <v>1.30646731244163</v>
      </c>
      <c r="F2833">
        <f t="shared" ref="F2833:F2896" si="492">((F2832*13)+D2833)/14</f>
        <v>3.05178374446096</v>
      </c>
      <c r="G2833">
        <f t="shared" si="489"/>
        <v>0.428099571214014</v>
      </c>
      <c r="H2833">
        <f t="shared" si="490"/>
        <v>29.9768713500901</v>
      </c>
      <c r="I2833">
        <f t="shared" si="488"/>
        <v>452.083871421005</v>
      </c>
      <c r="J2833">
        <f t="shared" si="484"/>
        <v>465.466479587206</v>
      </c>
      <c r="K2833">
        <f t="shared" si="483"/>
        <v>-13.3826081662007</v>
      </c>
      <c r="L2833">
        <f t="shared" si="487"/>
        <v>0.120000000000005</v>
      </c>
      <c r="M2833">
        <f t="shared" ref="M2833:M2896" si="493">((M2832*13)+L2833)/14</f>
        <v>4.35825105690259</v>
      </c>
    </row>
    <row r="2834" spans="1:13">
      <c r="A2834" s="1">
        <v>40281</v>
      </c>
      <c r="B2834">
        <v>444.76</v>
      </c>
      <c r="C2834">
        <f t="shared" si="485"/>
        <v>1.09999999999997</v>
      </c>
      <c r="D2834">
        <f t="shared" si="486"/>
        <v>0</v>
      </c>
      <c r="E2834">
        <f t="shared" si="491"/>
        <v>1.29171964726723</v>
      </c>
      <c r="F2834">
        <f t="shared" si="492"/>
        <v>2.83379919128518</v>
      </c>
      <c r="G2834">
        <f t="shared" si="489"/>
        <v>0.455826104841752</v>
      </c>
      <c r="H2834">
        <f t="shared" si="490"/>
        <v>31.3104774894321</v>
      </c>
      <c r="I2834">
        <f t="shared" si="488"/>
        <v>450.957459996454</v>
      </c>
      <c r="J2834">
        <f t="shared" si="484"/>
        <v>463.932129449794</v>
      </c>
      <c r="K2834">
        <f t="shared" si="483"/>
        <v>-12.9746694533393</v>
      </c>
      <c r="L2834">
        <f t="shared" si="487"/>
        <v>1.09999999999997</v>
      </c>
      <c r="M2834">
        <f t="shared" si="493"/>
        <v>4.1255188385524</v>
      </c>
    </row>
    <row r="2835" spans="1:13">
      <c r="A2835" s="1">
        <v>40283</v>
      </c>
      <c r="B2835">
        <v>449.04</v>
      </c>
      <c r="C2835">
        <f t="shared" si="485"/>
        <v>4.28000000000003</v>
      </c>
      <c r="D2835">
        <f t="shared" si="486"/>
        <v>0</v>
      </c>
      <c r="E2835">
        <f t="shared" si="491"/>
        <v>1.505168243891</v>
      </c>
      <c r="F2835">
        <f t="shared" si="492"/>
        <v>2.63138496333623</v>
      </c>
      <c r="G2835">
        <f t="shared" si="489"/>
        <v>0.572006097497287</v>
      </c>
      <c r="H2835">
        <f t="shared" si="490"/>
        <v>36.3870151908411</v>
      </c>
      <c r="I2835">
        <f t="shared" si="488"/>
        <v>450.662554649</v>
      </c>
      <c r="J2835">
        <f t="shared" si="484"/>
        <v>462.828622657564</v>
      </c>
      <c r="K2835">
        <f t="shared" si="483"/>
        <v>-12.1660680085644</v>
      </c>
      <c r="L2835">
        <f t="shared" si="487"/>
        <v>4.28000000000003</v>
      </c>
      <c r="M2835">
        <f t="shared" si="493"/>
        <v>4.13655320722724</v>
      </c>
    </row>
    <row r="2836" spans="1:13">
      <c r="A2836" s="1">
        <v>40286</v>
      </c>
      <c r="B2836">
        <v>446.05</v>
      </c>
      <c r="C2836">
        <f t="shared" si="485"/>
        <v>0</v>
      </c>
      <c r="D2836">
        <f t="shared" si="486"/>
        <v>2.99000000000001</v>
      </c>
      <c r="E2836">
        <f t="shared" si="491"/>
        <v>1.39765622647022</v>
      </c>
      <c r="F2836">
        <f t="shared" si="492"/>
        <v>2.65700032309793</v>
      </c>
      <c r="G2836">
        <f t="shared" si="489"/>
        <v>0.526027872228715</v>
      </c>
      <c r="H2836">
        <f t="shared" si="490"/>
        <v>34.4703974155117</v>
      </c>
      <c r="I2836">
        <f t="shared" si="488"/>
        <v>449.953143743984</v>
      </c>
      <c r="J2836">
        <f t="shared" si="484"/>
        <v>461.585326718639</v>
      </c>
      <c r="K2836">
        <f t="shared" si="483"/>
        <v>-11.632182974655</v>
      </c>
      <c r="L2836">
        <f t="shared" si="487"/>
        <v>2.99000000000001</v>
      </c>
      <c r="M2836">
        <f t="shared" si="493"/>
        <v>4.05465654956815</v>
      </c>
    </row>
    <row r="2837" spans="1:13">
      <c r="A2837" s="1">
        <v>40287</v>
      </c>
      <c r="B2837">
        <v>441.73</v>
      </c>
      <c r="C2837">
        <f t="shared" si="485"/>
        <v>0</v>
      </c>
      <c r="D2837">
        <f t="shared" si="486"/>
        <v>4.31999999999999</v>
      </c>
      <c r="E2837">
        <f t="shared" si="491"/>
        <v>1.2978236388652</v>
      </c>
      <c r="F2837">
        <f t="shared" si="492"/>
        <v>2.77578601430522</v>
      </c>
      <c r="G2837">
        <f t="shared" si="489"/>
        <v>0.467551760898271</v>
      </c>
      <c r="H2837">
        <f t="shared" si="490"/>
        <v>31.8593029122249</v>
      </c>
      <c r="I2837">
        <f t="shared" si="488"/>
        <v>448.688424236159</v>
      </c>
      <c r="J2837">
        <f t="shared" si="484"/>
        <v>460.114047008787</v>
      </c>
      <c r="K2837">
        <f t="shared" si="483"/>
        <v>-11.4256227726285</v>
      </c>
      <c r="L2837">
        <f t="shared" si="487"/>
        <v>4.31999999999999</v>
      </c>
      <c r="M2837">
        <f t="shared" si="493"/>
        <v>4.07360965317042</v>
      </c>
    </row>
    <row r="2838" spans="1:13">
      <c r="A2838" s="1">
        <v>40288</v>
      </c>
      <c r="B2838">
        <v>438.64</v>
      </c>
      <c r="C2838">
        <f t="shared" si="485"/>
        <v>0</v>
      </c>
      <c r="D2838">
        <f t="shared" si="486"/>
        <v>3.09000000000003</v>
      </c>
      <c r="E2838">
        <f t="shared" si="491"/>
        <v>1.20512195037483</v>
      </c>
      <c r="F2838">
        <f t="shared" si="492"/>
        <v>2.79822987042628</v>
      </c>
      <c r="G2838">
        <f t="shared" si="489"/>
        <v>0.430672963329936</v>
      </c>
      <c r="H2838">
        <f t="shared" si="490"/>
        <v>30.1028239415059</v>
      </c>
      <c r="I2838">
        <f t="shared" si="488"/>
        <v>447.142976588638</v>
      </c>
      <c r="J2838">
        <f t="shared" si="484"/>
        <v>458.522820125436</v>
      </c>
      <c r="K2838">
        <f t="shared" si="483"/>
        <v>-11.3798435367986</v>
      </c>
      <c r="L2838">
        <f t="shared" si="487"/>
        <v>3.09000000000003</v>
      </c>
      <c r="M2838">
        <f t="shared" si="493"/>
        <v>4.00335182080111</v>
      </c>
    </row>
    <row r="2839" spans="1:13">
      <c r="A2839" s="1">
        <v>40289</v>
      </c>
      <c r="B2839">
        <v>426.54</v>
      </c>
      <c r="C2839">
        <f t="shared" si="485"/>
        <v>0</v>
      </c>
      <c r="D2839">
        <f t="shared" si="486"/>
        <v>12.1</v>
      </c>
      <c r="E2839">
        <f t="shared" si="491"/>
        <v>1.11904181106234</v>
      </c>
      <c r="F2839">
        <f t="shared" si="492"/>
        <v>3.46264202253869</v>
      </c>
      <c r="G2839">
        <f t="shared" si="489"/>
        <v>0.323175714895847</v>
      </c>
      <c r="H2839">
        <f t="shared" si="490"/>
        <v>24.424247759209</v>
      </c>
      <c r="I2839">
        <f t="shared" si="488"/>
        <v>443.974238789305</v>
      </c>
      <c r="J2839">
        <f t="shared" si="484"/>
        <v>456.152893154141</v>
      </c>
      <c r="K2839">
        <f t="shared" si="483"/>
        <v>-12.1786543648362</v>
      </c>
      <c r="L2839">
        <f t="shared" si="487"/>
        <v>12.1</v>
      </c>
      <c r="M2839">
        <f t="shared" si="493"/>
        <v>4.58168383360103</v>
      </c>
    </row>
    <row r="2840" spans="1:13">
      <c r="A2840" s="1">
        <v>40290</v>
      </c>
      <c r="B2840">
        <v>426.57</v>
      </c>
      <c r="C2840">
        <f t="shared" si="485"/>
        <v>0.0299999999999727</v>
      </c>
      <c r="D2840">
        <f t="shared" si="486"/>
        <v>0</v>
      </c>
      <c r="E2840">
        <f t="shared" si="491"/>
        <v>1.04125311027217</v>
      </c>
      <c r="F2840">
        <f t="shared" si="492"/>
        <v>3.21531044950021</v>
      </c>
      <c r="G2840">
        <f t="shared" si="489"/>
        <v>0.323842169092575</v>
      </c>
      <c r="H2840">
        <f t="shared" si="490"/>
        <v>24.4622944224954</v>
      </c>
      <c r="I2840">
        <f t="shared" si="488"/>
        <v>441.29746686351</v>
      </c>
      <c r="J2840">
        <f t="shared" si="484"/>
        <v>453.960800771419</v>
      </c>
      <c r="K2840">
        <f t="shared" si="483"/>
        <v>-12.6633339079094</v>
      </c>
      <c r="L2840">
        <f t="shared" si="487"/>
        <v>0.0299999999999727</v>
      </c>
      <c r="M2840">
        <f t="shared" si="493"/>
        <v>4.25656355977238</v>
      </c>
    </row>
    <row r="2841" spans="1:13">
      <c r="A2841" s="1">
        <v>40293</v>
      </c>
      <c r="B2841">
        <v>423.41</v>
      </c>
      <c r="C2841">
        <f t="shared" si="485"/>
        <v>0</v>
      </c>
      <c r="D2841">
        <f t="shared" si="486"/>
        <v>3.15999999999997</v>
      </c>
      <c r="E2841">
        <f t="shared" si="491"/>
        <v>0.966877888109874</v>
      </c>
      <c r="F2841">
        <f t="shared" si="492"/>
        <v>3.21135970310733</v>
      </c>
      <c r="G2841">
        <f t="shared" si="489"/>
        <v>0.301080532079392</v>
      </c>
      <c r="H2841">
        <f t="shared" si="490"/>
        <v>23.1408067875863</v>
      </c>
      <c r="I2841">
        <f t="shared" si="488"/>
        <v>438.546374459902</v>
      </c>
      <c r="J2841">
        <f t="shared" si="484"/>
        <v>451.696986434257</v>
      </c>
      <c r="K2841">
        <f t="shared" si="483"/>
        <v>-13.1506119743551</v>
      </c>
      <c r="L2841">
        <f t="shared" si="487"/>
        <v>3.15999999999997</v>
      </c>
      <c r="M2841">
        <f t="shared" si="493"/>
        <v>4.17823759121721</v>
      </c>
    </row>
    <row r="2842" spans="1:13">
      <c r="A2842" s="1">
        <v>40294</v>
      </c>
      <c r="B2842">
        <v>415.47</v>
      </c>
      <c r="C2842">
        <f t="shared" si="485"/>
        <v>0</v>
      </c>
      <c r="D2842">
        <f t="shared" si="486"/>
        <v>7.94</v>
      </c>
      <c r="E2842">
        <f t="shared" si="491"/>
        <v>0.897815181816311</v>
      </c>
      <c r="F2842">
        <f t="shared" si="492"/>
        <v>3.54911972431395</v>
      </c>
      <c r="G2842">
        <f t="shared" si="489"/>
        <v>0.252968412326484</v>
      </c>
      <c r="H2842">
        <f t="shared" si="490"/>
        <v>20.1895283103569</v>
      </c>
      <c r="I2842">
        <f t="shared" si="488"/>
        <v>434.997228067969</v>
      </c>
      <c r="J2842">
        <f t="shared" si="484"/>
        <v>449.012566739479</v>
      </c>
      <c r="K2842">
        <f t="shared" si="483"/>
        <v>-14.0153386715095</v>
      </c>
      <c r="L2842">
        <f t="shared" si="487"/>
        <v>7.94</v>
      </c>
      <c r="M2842">
        <f t="shared" si="493"/>
        <v>4.44693490613026</v>
      </c>
    </row>
    <row r="2843" spans="1:13">
      <c r="A2843" s="1">
        <v>40295</v>
      </c>
      <c r="B2843">
        <v>407.6</v>
      </c>
      <c r="C2843">
        <f t="shared" si="485"/>
        <v>0</v>
      </c>
      <c r="D2843">
        <f t="shared" si="486"/>
        <v>7.87</v>
      </c>
      <c r="E2843">
        <f t="shared" si="491"/>
        <v>0.833685525972289</v>
      </c>
      <c r="F2843">
        <f t="shared" si="492"/>
        <v>3.8577540297201</v>
      </c>
      <c r="G2843">
        <f t="shared" si="489"/>
        <v>0.216106449387282</v>
      </c>
      <c r="H2843">
        <f t="shared" si="490"/>
        <v>17.7703563282773</v>
      </c>
      <c r="I2843">
        <f t="shared" si="488"/>
        <v>430.783534391115</v>
      </c>
      <c r="J2843">
        <f t="shared" si="484"/>
        <v>445.943895544083</v>
      </c>
      <c r="K2843">
        <f t="shared" si="483"/>
        <v>-15.1603611529679</v>
      </c>
      <c r="L2843">
        <f t="shared" si="487"/>
        <v>7.87</v>
      </c>
      <c r="M2843">
        <f t="shared" si="493"/>
        <v>4.69143955569239</v>
      </c>
    </row>
    <row r="2844" spans="1:13">
      <c r="A2844" s="1">
        <v>40296</v>
      </c>
      <c r="B2844">
        <v>405.45</v>
      </c>
      <c r="C2844">
        <f t="shared" si="485"/>
        <v>0</v>
      </c>
      <c r="D2844">
        <f t="shared" si="486"/>
        <v>2.15000000000003</v>
      </c>
      <c r="E2844">
        <f t="shared" si="491"/>
        <v>0.774136559831411</v>
      </c>
      <c r="F2844">
        <f t="shared" si="492"/>
        <v>3.73577159902581</v>
      </c>
      <c r="G2844">
        <f t="shared" si="489"/>
        <v>0.207222668546783</v>
      </c>
      <c r="H2844">
        <f t="shared" si="490"/>
        <v>17.165240012949</v>
      </c>
      <c r="I2844">
        <f t="shared" si="488"/>
        <v>426.887236801762</v>
      </c>
      <c r="J2844">
        <f t="shared" si="484"/>
        <v>442.943297884267</v>
      </c>
      <c r="K2844">
        <f t="shared" ref="K2844:K2907" si="494">I2844-J2844</f>
        <v>-16.0560610825049</v>
      </c>
      <c r="L2844">
        <f t="shared" si="487"/>
        <v>2.15000000000003</v>
      </c>
      <c r="M2844">
        <f t="shared" si="493"/>
        <v>4.50990815885722</v>
      </c>
    </row>
    <row r="2845" spans="1:13">
      <c r="A2845" s="1">
        <v>40297</v>
      </c>
      <c r="B2845">
        <v>419.28</v>
      </c>
      <c r="C2845">
        <f t="shared" si="485"/>
        <v>13.83</v>
      </c>
      <c r="D2845">
        <f t="shared" si="486"/>
        <v>0</v>
      </c>
      <c r="E2845">
        <f t="shared" si="491"/>
        <v>1.70669823412917</v>
      </c>
      <c r="F2845">
        <f t="shared" si="492"/>
        <v>3.46893077052397</v>
      </c>
      <c r="G2845">
        <f t="shared" si="489"/>
        <v>0.491995472677415</v>
      </c>
      <c r="H2845">
        <f t="shared" si="490"/>
        <v>32.9756679351392</v>
      </c>
      <c r="I2845">
        <f t="shared" si="488"/>
        <v>425.717243781651</v>
      </c>
      <c r="J2845">
        <f t="shared" ref="J2845:J2908" si="495">(B2845*0.0741)+(J2844*0.9259)</f>
        <v>441.189847511043</v>
      </c>
      <c r="K2845">
        <f t="shared" si="494"/>
        <v>-15.4726037293917</v>
      </c>
      <c r="L2845">
        <f t="shared" si="487"/>
        <v>13.83</v>
      </c>
      <c r="M2845">
        <f t="shared" si="493"/>
        <v>5.17562900465313</v>
      </c>
    </row>
    <row r="2846" spans="1:13">
      <c r="A2846" s="1">
        <v>40307</v>
      </c>
      <c r="B2846">
        <v>413.02</v>
      </c>
      <c r="C2846">
        <f t="shared" si="485"/>
        <v>0</v>
      </c>
      <c r="D2846">
        <f t="shared" si="486"/>
        <v>6.25999999999999</v>
      </c>
      <c r="E2846">
        <f t="shared" si="491"/>
        <v>1.58479121740565</v>
      </c>
      <c r="F2846">
        <f t="shared" si="492"/>
        <v>3.66829285834368</v>
      </c>
      <c r="G2846">
        <f t="shared" si="489"/>
        <v>0.432024180894113</v>
      </c>
      <c r="H2846">
        <f t="shared" si="490"/>
        <v>30.1687769423258</v>
      </c>
      <c r="I2846">
        <f t="shared" si="488"/>
        <v>423.764407688033</v>
      </c>
      <c r="J2846">
        <f t="shared" si="495"/>
        <v>439.102461810474</v>
      </c>
      <c r="K2846">
        <f t="shared" si="494"/>
        <v>-15.3380541224413</v>
      </c>
      <c r="L2846">
        <f t="shared" si="487"/>
        <v>6.25999999999999</v>
      </c>
      <c r="M2846">
        <f t="shared" si="493"/>
        <v>5.25308407574934</v>
      </c>
    </row>
    <row r="2847" spans="1:13">
      <c r="A2847" s="1">
        <v>40308</v>
      </c>
      <c r="B2847">
        <v>418.77</v>
      </c>
      <c r="C2847">
        <f t="shared" si="485"/>
        <v>5.75</v>
      </c>
      <c r="D2847">
        <f t="shared" si="486"/>
        <v>0</v>
      </c>
      <c r="E2847">
        <f t="shared" si="491"/>
        <v>1.88230613044811</v>
      </c>
      <c r="F2847">
        <f t="shared" si="492"/>
        <v>3.40627193989056</v>
      </c>
      <c r="G2847">
        <f t="shared" si="489"/>
        <v>0.55260007529187</v>
      </c>
      <c r="H2847">
        <f t="shared" si="490"/>
        <v>35.5919134673485</v>
      </c>
      <c r="I2847">
        <f t="shared" si="488"/>
        <v>422.996267785613</v>
      </c>
      <c r="J2847">
        <f t="shared" si="495"/>
        <v>437.595826390318</v>
      </c>
      <c r="K2847">
        <f t="shared" si="494"/>
        <v>-14.5995586047046</v>
      </c>
      <c r="L2847">
        <f t="shared" si="487"/>
        <v>5.75</v>
      </c>
      <c r="M2847">
        <f t="shared" si="493"/>
        <v>5.28857807033867</v>
      </c>
    </row>
    <row r="2848" spans="1:13">
      <c r="A2848" s="1">
        <v>40309</v>
      </c>
      <c r="B2848">
        <v>431.56</v>
      </c>
      <c r="C2848">
        <f t="shared" si="485"/>
        <v>12.79</v>
      </c>
      <c r="D2848">
        <f t="shared" si="486"/>
        <v>0</v>
      </c>
      <c r="E2848">
        <f t="shared" si="491"/>
        <v>2.66142712113039</v>
      </c>
      <c r="F2848">
        <f t="shared" si="492"/>
        <v>3.16296680132695</v>
      </c>
      <c r="G2848">
        <f t="shared" si="489"/>
        <v>0.841433782995714</v>
      </c>
      <c r="H2848">
        <f t="shared" si="490"/>
        <v>45.6944903892682</v>
      </c>
      <c r="I2848">
        <f t="shared" si="488"/>
        <v>424.313369800186</v>
      </c>
      <c r="J2848">
        <f t="shared" si="495"/>
        <v>437.148571654795</v>
      </c>
      <c r="K2848">
        <f t="shared" si="494"/>
        <v>-12.8352018546094</v>
      </c>
      <c r="L2848">
        <f t="shared" si="487"/>
        <v>12.79</v>
      </c>
      <c r="M2848">
        <f t="shared" si="493"/>
        <v>5.82439392245734</v>
      </c>
    </row>
    <row r="2849" spans="1:13">
      <c r="A2849" s="1">
        <v>40310</v>
      </c>
      <c r="B2849">
        <v>449.08</v>
      </c>
      <c r="C2849">
        <f t="shared" si="485"/>
        <v>17.52</v>
      </c>
      <c r="D2849">
        <f t="shared" si="486"/>
        <v>0</v>
      </c>
      <c r="E2849">
        <f t="shared" si="491"/>
        <v>3.72275375533536</v>
      </c>
      <c r="F2849">
        <f t="shared" si="492"/>
        <v>2.93704060123217</v>
      </c>
      <c r="G2849">
        <f t="shared" si="489"/>
        <v>1.26751865594693</v>
      </c>
      <c r="H2849">
        <f t="shared" si="490"/>
        <v>55.8989295467386</v>
      </c>
      <c r="I2849">
        <f t="shared" si="488"/>
        <v>428.122477524917</v>
      </c>
      <c r="J2849">
        <f t="shared" si="495"/>
        <v>438.032690495175</v>
      </c>
      <c r="K2849">
        <f t="shared" si="494"/>
        <v>-9.9102129702577</v>
      </c>
      <c r="L2849">
        <f t="shared" si="487"/>
        <v>17.52</v>
      </c>
      <c r="M2849">
        <f t="shared" si="493"/>
        <v>6.65979435656753</v>
      </c>
    </row>
    <row r="2850" spans="1:13">
      <c r="A2850" s="1">
        <v>40311</v>
      </c>
      <c r="B2850">
        <v>457.81</v>
      </c>
      <c r="C2850">
        <f t="shared" si="485"/>
        <v>8.73000000000002</v>
      </c>
      <c r="D2850">
        <f t="shared" si="486"/>
        <v>0</v>
      </c>
      <c r="E2850">
        <f t="shared" si="491"/>
        <v>4.08041420138283</v>
      </c>
      <c r="F2850">
        <f t="shared" si="492"/>
        <v>2.72725198685844</v>
      </c>
      <c r="G2850">
        <f t="shared" si="489"/>
        <v>1.49616325189046</v>
      </c>
      <c r="H2850">
        <f t="shared" si="490"/>
        <v>59.9385176733671</v>
      </c>
      <c r="I2850">
        <f t="shared" si="488"/>
        <v>432.688418481585</v>
      </c>
      <c r="J2850">
        <f t="shared" si="495"/>
        <v>439.498189129483</v>
      </c>
      <c r="K2850">
        <f t="shared" si="494"/>
        <v>-6.80977064789749</v>
      </c>
      <c r="L2850">
        <f t="shared" si="487"/>
        <v>8.73000000000002</v>
      </c>
      <c r="M2850">
        <f t="shared" si="493"/>
        <v>6.80766618824128</v>
      </c>
    </row>
    <row r="2851" spans="1:13">
      <c r="A2851" s="1">
        <v>40314</v>
      </c>
      <c r="B2851">
        <v>440.54</v>
      </c>
      <c r="C2851">
        <f t="shared" si="485"/>
        <v>0</v>
      </c>
      <c r="D2851">
        <f t="shared" si="486"/>
        <v>17.27</v>
      </c>
      <c r="E2851">
        <f t="shared" si="491"/>
        <v>3.7889560441412</v>
      </c>
      <c r="F2851">
        <f t="shared" si="492"/>
        <v>3.76601970208284</v>
      </c>
      <c r="G2851">
        <f t="shared" si="489"/>
        <v>1.00609034043175</v>
      </c>
      <c r="H2851">
        <f t="shared" si="490"/>
        <v>50.1517962653277</v>
      </c>
      <c r="I2851">
        <f t="shared" si="488"/>
        <v>433.895991719117</v>
      </c>
      <c r="J2851">
        <f t="shared" si="495"/>
        <v>439.575387314988</v>
      </c>
      <c r="K2851">
        <f t="shared" si="494"/>
        <v>-5.67939559587057</v>
      </c>
      <c r="L2851">
        <f t="shared" si="487"/>
        <v>17.27</v>
      </c>
      <c r="M2851">
        <f t="shared" si="493"/>
        <v>7.55497574622404</v>
      </c>
    </row>
    <row r="2852" spans="1:13">
      <c r="A2852" s="1">
        <v>40315</v>
      </c>
      <c r="B2852">
        <v>440.34</v>
      </c>
      <c r="C2852">
        <f t="shared" si="485"/>
        <v>0</v>
      </c>
      <c r="D2852">
        <f t="shared" si="486"/>
        <v>0.200000000000045</v>
      </c>
      <c r="E2852">
        <f t="shared" si="491"/>
        <v>3.51831632670255</v>
      </c>
      <c r="F2852">
        <f t="shared" si="492"/>
        <v>3.51130400907692</v>
      </c>
      <c r="G2852">
        <f t="shared" si="489"/>
        <v>1.00199706935301</v>
      </c>
      <c r="H2852">
        <f t="shared" si="490"/>
        <v>50.0498769299811</v>
      </c>
      <c r="I2852">
        <f t="shared" si="488"/>
        <v>434.887080192717</v>
      </c>
      <c r="J2852">
        <f t="shared" si="495"/>
        <v>439.632045114947</v>
      </c>
      <c r="K2852">
        <f t="shared" si="494"/>
        <v>-4.74496492223017</v>
      </c>
      <c r="L2852">
        <f t="shared" si="487"/>
        <v>0.200000000000045</v>
      </c>
      <c r="M2852">
        <f t="shared" si="493"/>
        <v>7.02962033577947</v>
      </c>
    </row>
    <row r="2853" spans="1:13">
      <c r="A2853" s="1">
        <v>40316</v>
      </c>
      <c r="B2853">
        <v>448.6</v>
      </c>
      <c r="C2853">
        <f t="shared" si="485"/>
        <v>8.26000000000005</v>
      </c>
      <c r="D2853">
        <f t="shared" si="486"/>
        <v>0</v>
      </c>
      <c r="E2853">
        <f t="shared" si="491"/>
        <v>3.85700801765237</v>
      </c>
      <c r="F2853">
        <f t="shared" si="492"/>
        <v>3.26049657985714</v>
      </c>
      <c r="G2853">
        <f t="shared" si="489"/>
        <v>1.1829511006024</v>
      </c>
      <c r="H2853">
        <f t="shared" si="490"/>
        <v>54.1904534772197</v>
      </c>
      <c r="I2853">
        <f t="shared" si="488"/>
        <v>436.996127259077</v>
      </c>
      <c r="J2853">
        <f t="shared" si="495"/>
        <v>440.29657057193</v>
      </c>
      <c r="K2853">
        <f t="shared" si="494"/>
        <v>-3.30044331285245</v>
      </c>
      <c r="L2853">
        <f t="shared" si="487"/>
        <v>8.26000000000005</v>
      </c>
      <c r="M2853">
        <f t="shared" si="493"/>
        <v>7.11750459750951</v>
      </c>
    </row>
    <row r="2854" spans="1:13">
      <c r="A2854" s="1">
        <v>40317</v>
      </c>
      <c r="B2854">
        <v>454.12</v>
      </c>
      <c r="C2854">
        <f t="shared" si="485"/>
        <v>5.51999999999998</v>
      </c>
      <c r="D2854">
        <f t="shared" si="486"/>
        <v>0</v>
      </c>
      <c r="E2854">
        <f t="shared" si="491"/>
        <v>3.97579315924862</v>
      </c>
      <c r="F2854">
        <f t="shared" si="492"/>
        <v>3.0276039670102</v>
      </c>
      <c r="G2854">
        <f t="shared" si="489"/>
        <v>1.31318138124081</v>
      </c>
      <c r="H2854">
        <f t="shared" si="490"/>
        <v>56.7694946833961</v>
      </c>
      <c r="I2854">
        <f t="shared" si="488"/>
        <v>439.629778886631</v>
      </c>
      <c r="J2854">
        <f t="shared" si="495"/>
        <v>441.32088669255</v>
      </c>
      <c r="K2854">
        <f t="shared" si="494"/>
        <v>-1.69110780591848</v>
      </c>
      <c r="L2854">
        <f t="shared" si="487"/>
        <v>5.51999999999998</v>
      </c>
      <c r="M2854">
        <f t="shared" si="493"/>
        <v>7.00339712625883</v>
      </c>
    </row>
    <row r="2855" spans="1:13">
      <c r="A2855" s="1">
        <v>40318</v>
      </c>
      <c r="B2855">
        <v>461.99</v>
      </c>
      <c r="C2855">
        <f t="shared" si="485"/>
        <v>7.87</v>
      </c>
      <c r="D2855">
        <f t="shared" si="486"/>
        <v>0</v>
      </c>
      <c r="E2855">
        <f t="shared" si="491"/>
        <v>4.25395079073087</v>
      </c>
      <c r="F2855">
        <f t="shared" si="492"/>
        <v>2.81134654079519</v>
      </c>
      <c r="G2855">
        <f t="shared" si="489"/>
        <v>1.51313640243285</v>
      </c>
      <c r="H2855">
        <f t="shared" si="490"/>
        <v>60.2090837953743</v>
      </c>
      <c r="I2855">
        <f t="shared" si="488"/>
        <v>443.068780893867</v>
      </c>
      <c r="J2855">
        <f t="shared" si="495"/>
        <v>442.852467988632</v>
      </c>
      <c r="K2855">
        <f t="shared" si="494"/>
        <v>0.216312905235611</v>
      </c>
      <c r="L2855">
        <f t="shared" si="487"/>
        <v>7.87</v>
      </c>
      <c r="M2855">
        <f t="shared" si="493"/>
        <v>7.06529733152606</v>
      </c>
    </row>
    <row r="2856" spans="1:13">
      <c r="A2856" s="1">
        <v>40321</v>
      </c>
      <c r="B2856">
        <v>462.57</v>
      </c>
      <c r="C2856">
        <f t="shared" si="485"/>
        <v>0.579999999999984</v>
      </c>
      <c r="D2856">
        <f t="shared" si="486"/>
        <v>0</v>
      </c>
      <c r="E2856">
        <f t="shared" si="491"/>
        <v>3.99152573425009</v>
      </c>
      <c r="F2856">
        <f t="shared" si="492"/>
        <v>2.61053607359553</v>
      </c>
      <c r="G2856">
        <f t="shared" si="489"/>
        <v>1.52900615878198</v>
      </c>
      <c r="H2856">
        <f t="shared" si="490"/>
        <v>60.4587756131989</v>
      </c>
      <c r="I2856">
        <f t="shared" si="488"/>
        <v>446.06806839239</v>
      </c>
      <c r="J2856">
        <f t="shared" si="495"/>
        <v>444.313537110674</v>
      </c>
      <c r="K2856">
        <f t="shared" si="494"/>
        <v>1.75453128171642</v>
      </c>
      <c r="L2856">
        <f t="shared" si="487"/>
        <v>0.579999999999984</v>
      </c>
      <c r="M2856">
        <f t="shared" si="493"/>
        <v>6.60206180784562</v>
      </c>
    </row>
    <row r="2857" spans="1:13">
      <c r="A2857" s="1">
        <v>40322</v>
      </c>
      <c r="B2857">
        <v>462.63</v>
      </c>
      <c r="C2857">
        <f t="shared" si="485"/>
        <v>0.0600000000000023</v>
      </c>
      <c r="D2857">
        <f t="shared" si="486"/>
        <v>0</v>
      </c>
      <c r="E2857">
        <f t="shared" si="491"/>
        <v>3.71070246751794</v>
      </c>
      <c r="F2857">
        <f t="shared" si="492"/>
        <v>2.42406921119585</v>
      </c>
      <c r="G2857">
        <f t="shared" si="489"/>
        <v>1.53077414224793</v>
      </c>
      <c r="H2857">
        <f t="shared" si="490"/>
        <v>60.4863988727274</v>
      </c>
      <c r="I2857">
        <f t="shared" si="488"/>
        <v>448.615293473641</v>
      </c>
      <c r="J2857">
        <f t="shared" si="495"/>
        <v>445.670787010773</v>
      </c>
      <c r="K2857">
        <f t="shared" si="494"/>
        <v>2.94450646286771</v>
      </c>
      <c r="L2857">
        <f t="shared" si="487"/>
        <v>0.0600000000000023</v>
      </c>
      <c r="M2857">
        <f t="shared" si="493"/>
        <v>6.13477167871379</v>
      </c>
    </row>
    <row r="2858" spans="1:13">
      <c r="A2858" s="1">
        <v>40323</v>
      </c>
      <c r="B2858">
        <v>482.44</v>
      </c>
      <c r="C2858">
        <f t="shared" si="485"/>
        <v>19.81</v>
      </c>
      <c r="D2858">
        <f t="shared" si="486"/>
        <v>0</v>
      </c>
      <c r="E2858">
        <f t="shared" si="491"/>
        <v>4.86065229126666</v>
      </c>
      <c r="F2858">
        <f t="shared" si="492"/>
        <v>2.25092141039615</v>
      </c>
      <c r="G2858">
        <f t="shared" si="489"/>
        <v>2.15940559666684</v>
      </c>
      <c r="H2858">
        <f t="shared" si="490"/>
        <v>68.3484766547544</v>
      </c>
      <c r="I2858">
        <f t="shared" si="488"/>
        <v>453.817533337395</v>
      </c>
      <c r="J2858">
        <f t="shared" si="495"/>
        <v>448.395385693275</v>
      </c>
      <c r="K2858">
        <f t="shared" si="494"/>
        <v>5.42214764412</v>
      </c>
      <c r="L2858">
        <f t="shared" si="487"/>
        <v>19.81</v>
      </c>
      <c r="M2858">
        <f t="shared" si="493"/>
        <v>7.11157370166281</v>
      </c>
    </row>
    <row r="2859" spans="1:13">
      <c r="A2859" s="1">
        <v>40324</v>
      </c>
      <c r="B2859">
        <v>479.4</v>
      </c>
      <c r="C2859">
        <f t="shared" si="485"/>
        <v>0</v>
      </c>
      <c r="D2859">
        <f t="shared" si="486"/>
        <v>3.04000000000002</v>
      </c>
      <c r="E2859">
        <f t="shared" si="491"/>
        <v>4.51346284189047</v>
      </c>
      <c r="F2859">
        <f t="shared" si="492"/>
        <v>2.30728416679643</v>
      </c>
      <c r="G2859">
        <f t="shared" si="489"/>
        <v>1.95617987018792</v>
      </c>
      <c r="H2859">
        <f t="shared" si="490"/>
        <v>66.1725590487688</v>
      </c>
      <c r="I2859">
        <f t="shared" si="488"/>
        <v>457.752116710103</v>
      </c>
      <c r="J2859">
        <f t="shared" si="495"/>
        <v>450.692827613403</v>
      </c>
      <c r="K2859">
        <f t="shared" si="494"/>
        <v>7.05928909670035</v>
      </c>
      <c r="L2859">
        <f t="shared" si="487"/>
        <v>3.04000000000002</v>
      </c>
      <c r="M2859">
        <f t="shared" si="493"/>
        <v>6.82074700868689</v>
      </c>
    </row>
    <row r="2860" spans="1:13">
      <c r="A2860" s="1">
        <v>40328</v>
      </c>
      <c r="B2860">
        <v>506.35</v>
      </c>
      <c r="C2860">
        <f t="shared" si="485"/>
        <v>26.95</v>
      </c>
      <c r="D2860">
        <f t="shared" si="486"/>
        <v>0</v>
      </c>
      <c r="E2860">
        <f t="shared" si="491"/>
        <v>6.1160726388983</v>
      </c>
      <c r="F2860">
        <f t="shared" si="492"/>
        <v>2.14247815488239</v>
      </c>
      <c r="G2860">
        <f t="shared" si="489"/>
        <v>2.85467211180691</v>
      </c>
      <c r="H2860">
        <f t="shared" si="490"/>
        <v>74.0574562246945</v>
      </c>
      <c r="I2860">
        <f t="shared" si="488"/>
        <v>465.22647116009</v>
      </c>
      <c r="J2860">
        <f t="shared" si="495"/>
        <v>454.81702408725</v>
      </c>
      <c r="K2860">
        <f t="shared" si="494"/>
        <v>10.4094470728397</v>
      </c>
      <c r="L2860">
        <f t="shared" si="487"/>
        <v>26.95</v>
      </c>
      <c r="M2860">
        <f t="shared" si="493"/>
        <v>8.25855079378069</v>
      </c>
    </row>
    <row r="2861" spans="1:13">
      <c r="A2861" s="1">
        <v>40329</v>
      </c>
      <c r="B2861">
        <v>490.08</v>
      </c>
      <c r="C2861">
        <f t="shared" si="485"/>
        <v>0</v>
      </c>
      <c r="D2861">
        <f t="shared" si="486"/>
        <v>16.27</v>
      </c>
      <c r="E2861">
        <f t="shared" si="491"/>
        <v>5.67921030754842</v>
      </c>
      <c r="F2861">
        <f t="shared" si="492"/>
        <v>3.15158685810508</v>
      </c>
      <c r="G2861">
        <f t="shared" si="489"/>
        <v>1.80201611545083</v>
      </c>
      <c r="H2861">
        <f t="shared" si="490"/>
        <v>64.3114115409324</v>
      </c>
      <c r="I2861">
        <f t="shared" si="488"/>
        <v>469.048943895668</v>
      </c>
      <c r="J2861">
        <f t="shared" si="495"/>
        <v>457.430010602385</v>
      </c>
      <c r="K2861">
        <f t="shared" si="494"/>
        <v>11.6189332932831</v>
      </c>
      <c r="L2861">
        <f t="shared" si="487"/>
        <v>16.27</v>
      </c>
      <c r="M2861">
        <f t="shared" si="493"/>
        <v>8.8307971656535</v>
      </c>
    </row>
    <row r="2862" spans="1:13">
      <c r="A2862" s="1">
        <v>40330</v>
      </c>
      <c r="B2862">
        <v>479.98</v>
      </c>
      <c r="C2862">
        <f t="shared" si="485"/>
        <v>0</v>
      </c>
      <c r="D2862">
        <f t="shared" si="486"/>
        <v>10.1</v>
      </c>
      <c r="E2862">
        <f t="shared" si="491"/>
        <v>5.27355242843782</v>
      </c>
      <c r="F2862">
        <f t="shared" si="492"/>
        <v>3.64790208252615</v>
      </c>
      <c r="G2862">
        <f t="shared" si="489"/>
        <v>1.44563979765211</v>
      </c>
      <c r="H2862">
        <f t="shared" si="490"/>
        <v>59.1109041912047</v>
      </c>
      <c r="I2862">
        <f t="shared" si="488"/>
        <v>470.730140324514</v>
      </c>
      <c r="J2862">
        <f t="shared" si="495"/>
        <v>459.100964816748</v>
      </c>
      <c r="K2862">
        <f t="shared" si="494"/>
        <v>11.629175507766</v>
      </c>
      <c r="L2862">
        <f t="shared" si="487"/>
        <v>10.1</v>
      </c>
      <c r="M2862">
        <f t="shared" si="493"/>
        <v>8.92145451096396</v>
      </c>
    </row>
    <row r="2863" spans="1:13">
      <c r="A2863" s="1">
        <v>40331</v>
      </c>
      <c r="B2863">
        <v>480.48</v>
      </c>
      <c r="C2863">
        <f t="shared" si="485"/>
        <v>0.5</v>
      </c>
      <c r="D2863">
        <f t="shared" si="486"/>
        <v>0</v>
      </c>
      <c r="E2863">
        <f t="shared" si="491"/>
        <v>4.93258439783512</v>
      </c>
      <c r="F2863">
        <f t="shared" si="492"/>
        <v>3.38733764805999</v>
      </c>
      <c r="G2863">
        <f t="shared" si="489"/>
        <v>1.45618326553898</v>
      </c>
      <c r="H2863">
        <f t="shared" si="490"/>
        <v>59.2864256494898</v>
      </c>
      <c r="I2863">
        <f t="shared" si="488"/>
        <v>472.229668742604</v>
      </c>
      <c r="J2863">
        <f t="shared" si="495"/>
        <v>460.685151323827</v>
      </c>
      <c r="K2863">
        <f t="shared" si="494"/>
        <v>11.5445174187769</v>
      </c>
      <c r="L2863">
        <f t="shared" si="487"/>
        <v>0.5</v>
      </c>
      <c r="M2863">
        <f t="shared" si="493"/>
        <v>8.31992204589511</v>
      </c>
    </row>
    <row r="2864" spans="1:13">
      <c r="A2864" s="1">
        <v>40332</v>
      </c>
      <c r="B2864">
        <v>482.34</v>
      </c>
      <c r="C2864">
        <f t="shared" si="485"/>
        <v>1.85999999999996</v>
      </c>
      <c r="D2864">
        <f t="shared" si="486"/>
        <v>0</v>
      </c>
      <c r="E2864">
        <f t="shared" si="491"/>
        <v>4.71311408370403</v>
      </c>
      <c r="F2864">
        <f t="shared" si="492"/>
        <v>3.14538495891285</v>
      </c>
      <c r="G2864">
        <f t="shared" si="489"/>
        <v>1.49842201996573</v>
      </c>
      <c r="H2864">
        <f t="shared" si="490"/>
        <v>59.9747363732523</v>
      </c>
      <c r="I2864">
        <f t="shared" si="488"/>
        <v>473.784637689991</v>
      </c>
      <c r="J2864">
        <f t="shared" si="495"/>
        <v>462.289775610731</v>
      </c>
      <c r="K2864">
        <f t="shared" si="494"/>
        <v>11.4948620792599</v>
      </c>
      <c r="L2864">
        <f t="shared" si="487"/>
        <v>1.85999999999996</v>
      </c>
      <c r="M2864">
        <f t="shared" si="493"/>
        <v>7.85849904261688</v>
      </c>
    </row>
    <row r="2865" spans="1:13">
      <c r="A2865" s="1">
        <v>40335</v>
      </c>
      <c r="B2865">
        <v>478.64</v>
      </c>
      <c r="C2865">
        <f t="shared" si="485"/>
        <v>0</v>
      </c>
      <c r="D2865">
        <f t="shared" si="486"/>
        <v>3.69999999999999</v>
      </c>
      <c r="E2865">
        <f t="shared" si="491"/>
        <v>4.37646307772517</v>
      </c>
      <c r="F2865">
        <f t="shared" si="492"/>
        <v>3.1850003189905</v>
      </c>
      <c r="G2865">
        <f t="shared" si="489"/>
        <v>1.37408560106905</v>
      </c>
      <c r="H2865">
        <f t="shared" si="490"/>
        <v>57.8785196477456</v>
      </c>
      <c r="I2865">
        <f t="shared" si="488"/>
        <v>474.531392413271</v>
      </c>
      <c r="J2865">
        <f t="shared" si="495"/>
        <v>463.501327237976</v>
      </c>
      <c r="K2865">
        <f t="shared" si="494"/>
        <v>11.0300651752945</v>
      </c>
      <c r="L2865">
        <f t="shared" si="487"/>
        <v>3.69999999999999</v>
      </c>
      <c r="M2865">
        <f t="shared" si="493"/>
        <v>7.56146339671568</v>
      </c>
    </row>
    <row r="2866" spans="1:13">
      <c r="A2866" s="1">
        <v>40336</v>
      </c>
      <c r="B2866">
        <v>478.61</v>
      </c>
      <c r="C2866">
        <f t="shared" si="485"/>
        <v>0</v>
      </c>
      <c r="D2866">
        <f t="shared" si="486"/>
        <v>0.0299999999999727</v>
      </c>
      <c r="E2866">
        <f t="shared" si="491"/>
        <v>4.06385857217338</v>
      </c>
      <c r="F2866">
        <f t="shared" si="492"/>
        <v>2.95964315334832</v>
      </c>
      <c r="G2866">
        <f t="shared" si="489"/>
        <v>1.37309072804126</v>
      </c>
      <c r="H2866">
        <f t="shared" si="490"/>
        <v>57.8608610204551</v>
      </c>
      <c r="I2866">
        <f t="shared" si="488"/>
        <v>475.158682260109</v>
      </c>
      <c r="J2866">
        <f t="shared" si="495"/>
        <v>464.620879889642</v>
      </c>
      <c r="K2866">
        <f t="shared" si="494"/>
        <v>10.5378023704675</v>
      </c>
      <c r="L2866">
        <f t="shared" si="487"/>
        <v>0.0299999999999727</v>
      </c>
      <c r="M2866">
        <f t="shared" si="493"/>
        <v>7.0235017255217</v>
      </c>
    </row>
    <row r="2867" spans="1:13">
      <c r="A2867" s="1">
        <v>40337</v>
      </c>
      <c r="B2867">
        <v>482.76</v>
      </c>
      <c r="C2867">
        <f t="shared" si="485"/>
        <v>4.14999999999998</v>
      </c>
      <c r="D2867">
        <f t="shared" si="486"/>
        <v>0</v>
      </c>
      <c r="E2867">
        <f t="shared" si="491"/>
        <v>4.07001153130385</v>
      </c>
      <c r="F2867">
        <f t="shared" si="492"/>
        <v>2.7482400709663</v>
      </c>
      <c r="G2867">
        <f t="shared" si="489"/>
        <v>1.48095196424117</v>
      </c>
      <c r="H2867">
        <f t="shared" si="490"/>
        <v>59.6928915024011</v>
      </c>
      <c r="I2867">
        <f t="shared" si="488"/>
        <v>476.327764928505</v>
      </c>
      <c r="J2867">
        <f t="shared" si="495"/>
        <v>465.964988689819</v>
      </c>
      <c r="K2867">
        <f t="shared" si="494"/>
        <v>10.3627762386852</v>
      </c>
      <c r="L2867">
        <f t="shared" si="487"/>
        <v>4.14999999999998</v>
      </c>
      <c r="M2867">
        <f t="shared" si="493"/>
        <v>6.81825160227015</v>
      </c>
    </row>
    <row r="2868" spans="1:13">
      <c r="A2868" s="1">
        <v>40338</v>
      </c>
      <c r="B2868">
        <v>486.6</v>
      </c>
      <c r="C2868">
        <f t="shared" si="485"/>
        <v>3.84000000000003</v>
      </c>
      <c r="D2868">
        <f t="shared" si="486"/>
        <v>0</v>
      </c>
      <c r="E2868">
        <f t="shared" si="491"/>
        <v>4.05358213621072</v>
      </c>
      <c r="F2868">
        <f t="shared" si="492"/>
        <v>2.55193720875442</v>
      </c>
      <c r="G2868">
        <f t="shared" si="489"/>
        <v>1.58843333695865</v>
      </c>
      <c r="H2868">
        <f t="shared" si="490"/>
        <v>61.3665924587813</v>
      </c>
      <c r="I2868">
        <f t="shared" si="488"/>
        <v>477.907634682501</v>
      </c>
      <c r="J2868">
        <f t="shared" si="495"/>
        <v>467.494043027904</v>
      </c>
      <c r="K2868">
        <f t="shared" si="494"/>
        <v>10.4135916545968</v>
      </c>
      <c r="L2868">
        <f t="shared" si="487"/>
        <v>3.84000000000003</v>
      </c>
      <c r="M2868">
        <f t="shared" si="493"/>
        <v>6.60551934496514</v>
      </c>
    </row>
    <row r="2869" spans="1:13">
      <c r="A2869" s="1">
        <v>40339</v>
      </c>
      <c r="B2869">
        <v>484.82</v>
      </c>
      <c r="C2869">
        <f t="shared" si="485"/>
        <v>0</v>
      </c>
      <c r="D2869">
        <f t="shared" si="486"/>
        <v>1.78000000000003</v>
      </c>
      <c r="E2869">
        <f t="shared" si="491"/>
        <v>3.76404055505281</v>
      </c>
      <c r="F2869">
        <f t="shared" si="492"/>
        <v>2.49679883670054</v>
      </c>
      <c r="G2869">
        <f t="shared" si="489"/>
        <v>1.50754658313879</v>
      </c>
      <c r="H2869">
        <f t="shared" si="490"/>
        <v>60.1203819412894</v>
      </c>
      <c r="I2869">
        <f t="shared" si="488"/>
        <v>478.970756468332</v>
      </c>
      <c r="J2869">
        <f t="shared" si="495"/>
        <v>468.777896439536</v>
      </c>
      <c r="K2869">
        <f t="shared" si="494"/>
        <v>10.1928600287958</v>
      </c>
      <c r="L2869">
        <f t="shared" si="487"/>
        <v>1.78000000000003</v>
      </c>
      <c r="M2869">
        <f t="shared" si="493"/>
        <v>6.26083939175334</v>
      </c>
    </row>
    <row r="2870" spans="1:13">
      <c r="A2870" s="1">
        <v>40342</v>
      </c>
      <c r="B2870">
        <v>480.62</v>
      </c>
      <c r="C2870">
        <f t="shared" si="485"/>
        <v>0</v>
      </c>
      <c r="D2870">
        <f t="shared" si="486"/>
        <v>4.19999999999999</v>
      </c>
      <c r="E2870">
        <f t="shared" si="491"/>
        <v>3.49518051540618</v>
      </c>
      <c r="F2870">
        <f t="shared" si="492"/>
        <v>2.6184560626505</v>
      </c>
      <c r="G2870">
        <f t="shared" si="489"/>
        <v>1.33482496241248</v>
      </c>
      <c r="H2870">
        <f t="shared" si="490"/>
        <v>57.1702369086057</v>
      </c>
      <c r="I2870">
        <f t="shared" si="488"/>
        <v>479.224410123502</v>
      </c>
      <c r="J2870">
        <f t="shared" si="495"/>
        <v>469.655396313366</v>
      </c>
      <c r="K2870">
        <f t="shared" si="494"/>
        <v>9.56901381013603</v>
      </c>
      <c r="L2870">
        <f t="shared" si="487"/>
        <v>4.19999999999999</v>
      </c>
      <c r="M2870">
        <f t="shared" si="493"/>
        <v>6.11363657805668</v>
      </c>
    </row>
    <row r="2871" spans="1:13">
      <c r="A2871" s="1">
        <v>40343</v>
      </c>
      <c r="B2871">
        <v>476.69</v>
      </c>
      <c r="C2871">
        <f t="shared" si="485"/>
        <v>0</v>
      </c>
      <c r="D2871">
        <f t="shared" si="486"/>
        <v>3.93000000000001</v>
      </c>
      <c r="E2871">
        <f t="shared" si="491"/>
        <v>3.24552476430574</v>
      </c>
      <c r="F2871">
        <f t="shared" si="492"/>
        <v>2.71213777246118</v>
      </c>
      <c r="G2871">
        <f t="shared" si="489"/>
        <v>1.1966666285395</v>
      </c>
      <c r="H2871">
        <f t="shared" si="490"/>
        <v>54.4764787242718</v>
      </c>
      <c r="I2871">
        <f t="shared" si="488"/>
        <v>478.834617846508</v>
      </c>
      <c r="J2871">
        <f t="shared" si="495"/>
        <v>470.176660446546</v>
      </c>
      <c r="K2871">
        <f t="shared" si="494"/>
        <v>8.65795739996179</v>
      </c>
      <c r="L2871">
        <f t="shared" si="487"/>
        <v>3.93000000000001</v>
      </c>
      <c r="M2871">
        <f t="shared" si="493"/>
        <v>5.95766253676691</v>
      </c>
    </row>
    <row r="2872" spans="1:13">
      <c r="A2872" s="1">
        <v>40344</v>
      </c>
      <c r="B2872">
        <v>475.65</v>
      </c>
      <c r="C2872">
        <f t="shared" si="485"/>
        <v>0</v>
      </c>
      <c r="D2872">
        <f t="shared" si="486"/>
        <v>1.04000000000002</v>
      </c>
      <c r="E2872">
        <f t="shared" si="491"/>
        <v>3.01370156685533</v>
      </c>
      <c r="F2872">
        <f t="shared" si="492"/>
        <v>2.59269936014252</v>
      </c>
      <c r="G2872">
        <f t="shared" si="489"/>
        <v>1.16237987835568</v>
      </c>
      <c r="H2872">
        <f t="shared" si="490"/>
        <v>53.7546566165599</v>
      </c>
      <c r="I2872">
        <f t="shared" si="488"/>
        <v>478.344823621715</v>
      </c>
      <c r="J2872">
        <f t="shared" si="495"/>
        <v>470.582234907457</v>
      </c>
      <c r="K2872">
        <f t="shared" si="494"/>
        <v>7.76258871425796</v>
      </c>
      <c r="L2872">
        <f t="shared" si="487"/>
        <v>1.04000000000002</v>
      </c>
      <c r="M2872">
        <f t="shared" si="493"/>
        <v>5.60640092699785</v>
      </c>
    </row>
    <row r="2873" spans="1:13">
      <c r="A2873" s="1">
        <v>40345</v>
      </c>
      <c r="B2873">
        <v>475.17</v>
      </c>
      <c r="C2873">
        <f t="shared" si="485"/>
        <v>0</v>
      </c>
      <c r="D2873">
        <f t="shared" si="486"/>
        <v>0.479999999999961</v>
      </c>
      <c r="E2873">
        <f t="shared" si="491"/>
        <v>2.7984371692228</v>
      </c>
      <c r="F2873">
        <f t="shared" si="492"/>
        <v>2.44179226298948</v>
      </c>
      <c r="G2873">
        <f t="shared" si="489"/>
        <v>1.14605866012397</v>
      </c>
      <c r="H2873">
        <f t="shared" si="490"/>
        <v>53.4029512528687</v>
      </c>
      <c r="I2873">
        <f t="shared" si="488"/>
        <v>477.856535748695</v>
      </c>
      <c r="J2873">
        <f t="shared" si="495"/>
        <v>470.922188300814</v>
      </c>
      <c r="K2873">
        <f t="shared" si="494"/>
        <v>6.93434744788073</v>
      </c>
      <c r="L2873">
        <f t="shared" si="487"/>
        <v>0.479999999999961</v>
      </c>
      <c r="M2873">
        <f t="shared" si="493"/>
        <v>5.24022943221229</v>
      </c>
    </row>
    <row r="2874" spans="1:13">
      <c r="A2874" s="1">
        <v>40346</v>
      </c>
      <c r="B2874">
        <v>474.63</v>
      </c>
      <c r="C2874">
        <f t="shared" si="485"/>
        <v>0</v>
      </c>
      <c r="D2874">
        <f t="shared" si="486"/>
        <v>0.54000000000002</v>
      </c>
      <c r="E2874">
        <f t="shared" si="491"/>
        <v>2.5985487999926</v>
      </c>
      <c r="F2874">
        <f t="shared" si="492"/>
        <v>2.30594995849024</v>
      </c>
      <c r="G2874">
        <f t="shared" si="489"/>
        <v>1.12688863451917</v>
      </c>
      <c r="H2874">
        <f t="shared" si="490"/>
        <v>52.9829637635884</v>
      </c>
      <c r="I2874">
        <f t="shared" si="488"/>
        <v>477.360294550546</v>
      </c>
      <c r="J2874">
        <f t="shared" si="495"/>
        <v>471.196937147724</v>
      </c>
      <c r="K2874">
        <f t="shared" si="494"/>
        <v>6.16335740282176</v>
      </c>
      <c r="L2874">
        <f t="shared" si="487"/>
        <v>0.54000000000002</v>
      </c>
      <c r="M2874">
        <f t="shared" si="493"/>
        <v>4.90449875848284</v>
      </c>
    </row>
    <row r="2875" spans="1:13">
      <c r="A2875" s="1">
        <v>40349</v>
      </c>
      <c r="B2875">
        <v>474.99</v>
      </c>
      <c r="C2875">
        <f t="shared" si="485"/>
        <v>0.360000000000014</v>
      </c>
      <c r="D2875">
        <f t="shared" si="486"/>
        <v>0</v>
      </c>
      <c r="E2875">
        <f t="shared" si="491"/>
        <v>2.43865245713599</v>
      </c>
      <c r="F2875">
        <f t="shared" si="492"/>
        <v>2.1412392471695</v>
      </c>
      <c r="G2875">
        <f t="shared" si="489"/>
        <v>1.13889770158082</v>
      </c>
      <c r="H2875">
        <f t="shared" si="490"/>
        <v>53.2469458796034</v>
      </c>
      <c r="I2875">
        <f t="shared" si="488"/>
        <v>476.995743248672</v>
      </c>
      <c r="J2875">
        <f t="shared" si="495"/>
        <v>471.478003105078</v>
      </c>
      <c r="K2875">
        <f t="shared" si="494"/>
        <v>5.51774014359415</v>
      </c>
      <c r="L2875">
        <f t="shared" si="487"/>
        <v>0.360000000000014</v>
      </c>
      <c r="M2875">
        <f t="shared" si="493"/>
        <v>4.57989170430549</v>
      </c>
    </row>
    <row r="2876" spans="1:13">
      <c r="A2876" s="1">
        <v>40350</v>
      </c>
      <c r="B2876">
        <v>468.61</v>
      </c>
      <c r="C2876">
        <f t="shared" si="485"/>
        <v>0</v>
      </c>
      <c r="D2876">
        <f t="shared" si="486"/>
        <v>6.38</v>
      </c>
      <c r="E2876">
        <f t="shared" si="491"/>
        <v>2.26446299591199</v>
      </c>
      <c r="F2876">
        <f t="shared" si="492"/>
        <v>2.44400787237168</v>
      </c>
      <c r="G2876">
        <f t="shared" si="489"/>
        <v>0.926536702893081</v>
      </c>
      <c r="H2876">
        <f t="shared" si="490"/>
        <v>48.0933844396372</v>
      </c>
      <c r="I2876">
        <f t="shared" si="488"/>
        <v>475.706015937026</v>
      </c>
      <c r="J2876">
        <f t="shared" si="495"/>
        <v>471.265484074991</v>
      </c>
      <c r="K2876">
        <f t="shared" si="494"/>
        <v>4.44053186203473</v>
      </c>
      <c r="L2876">
        <f t="shared" si="487"/>
        <v>6.38</v>
      </c>
      <c r="M2876">
        <f t="shared" si="493"/>
        <v>4.70847086828367</v>
      </c>
    </row>
    <row r="2877" spans="1:13">
      <c r="A2877" s="1">
        <v>40351</v>
      </c>
      <c r="B2877">
        <v>470.4</v>
      </c>
      <c r="C2877">
        <f t="shared" si="485"/>
        <v>1.78999999999996</v>
      </c>
      <c r="D2877">
        <f t="shared" si="486"/>
        <v>0</v>
      </c>
      <c r="E2877">
        <f t="shared" si="491"/>
        <v>2.23057278191828</v>
      </c>
      <c r="F2877">
        <f t="shared" si="492"/>
        <v>2.26943588148799</v>
      </c>
      <c r="G2877">
        <f t="shared" si="489"/>
        <v>0.98287543618803</v>
      </c>
      <c r="H2877">
        <f t="shared" si="490"/>
        <v>49.5681886138826</v>
      </c>
      <c r="I2877">
        <f t="shared" si="488"/>
        <v>474.889950685911</v>
      </c>
      <c r="J2877">
        <f t="shared" si="495"/>
        <v>471.201351705034</v>
      </c>
      <c r="K2877">
        <f t="shared" si="494"/>
        <v>3.68859898087692</v>
      </c>
      <c r="L2877">
        <f t="shared" si="487"/>
        <v>1.78999999999996</v>
      </c>
      <c r="M2877">
        <f t="shared" si="493"/>
        <v>4.50000866340627</v>
      </c>
    </row>
    <row r="2878" spans="1:13">
      <c r="A2878" s="1">
        <v>40352</v>
      </c>
      <c r="B2878">
        <v>467.6</v>
      </c>
      <c r="C2878">
        <f t="shared" si="485"/>
        <v>0</v>
      </c>
      <c r="D2878">
        <f t="shared" si="486"/>
        <v>2.79999999999995</v>
      </c>
      <c r="E2878">
        <f t="shared" si="491"/>
        <v>2.0712461546384</v>
      </c>
      <c r="F2878">
        <f t="shared" si="492"/>
        <v>2.30733331852456</v>
      </c>
      <c r="G2878">
        <f t="shared" si="489"/>
        <v>0.897679645159752</v>
      </c>
      <c r="H2878">
        <f t="shared" si="490"/>
        <v>47.3040667032176</v>
      </c>
      <c r="I2878">
        <f t="shared" si="488"/>
        <v>473.768756270418</v>
      </c>
      <c r="J2878">
        <f t="shared" si="495"/>
        <v>470.934491543691</v>
      </c>
      <c r="K2878">
        <f t="shared" si="494"/>
        <v>2.83426472672676</v>
      </c>
      <c r="L2878">
        <f t="shared" si="487"/>
        <v>2.79999999999995</v>
      </c>
      <c r="M2878">
        <f t="shared" si="493"/>
        <v>4.37857947316296</v>
      </c>
    </row>
    <row r="2879" spans="1:13">
      <c r="A2879" s="1">
        <v>40353</v>
      </c>
      <c r="B2879">
        <v>463.45</v>
      </c>
      <c r="C2879">
        <f t="shared" si="485"/>
        <v>0</v>
      </c>
      <c r="D2879">
        <f t="shared" si="486"/>
        <v>4.15000000000003</v>
      </c>
      <c r="E2879">
        <f t="shared" si="491"/>
        <v>1.92330000073566</v>
      </c>
      <c r="F2879">
        <f t="shared" si="492"/>
        <v>2.43895236720138</v>
      </c>
      <c r="G2879">
        <f t="shared" si="489"/>
        <v>0.78857628652362</v>
      </c>
      <c r="H2879">
        <f t="shared" si="490"/>
        <v>44.0896087276402</v>
      </c>
      <c r="I2879">
        <f t="shared" si="488"/>
        <v>472.181731556028</v>
      </c>
      <c r="J2879">
        <f t="shared" si="495"/>
        <v>470.379890720304</v>
      </c>
      <c r="K2879">
        <f t="shared" si="494"/>
        <v>1.80184083572397</v>
      </c>
      <c r="L2879">
        <f t="shared" si="487"/>
        <v>4.15000000000003</v>
      </c>
      <c r="M2879">
        <f t="shared" si="493"/>
        <v>4.36225236793703</v>
      </c>
    </row>
    <row r="2880" spans="1:13">
      <c r="A2880" s="1">
        <v>40357</v>
      </c>
      <c r="B2880">
        <v>459.52</v>
      </c>
      <c r="C2880">
        <f t="shared" si="485"/>
        <v>0</v>
      </c>
      <c r="D2880">
        <f t="shared" si="486"/>
        <v>3.93000000000001</v>
      </c>
      <c r="E2880">
        <f t="shared" si="491"/>
        <v>1.78592142925454</v>
      </c>
      <c r="F2880">
        <f t="shared" si="492"/>
        <v>2.54545576954414</v>
      </c>
      <c r="G2880">
        <f t="shared" si="489"/>
        <v>0.701611652664613</v>
      </c>
      <c r="H2880">
        <f t="shared" si="490"/>
        <v>41.2321842980997</v>
      </c>
      <c r="I2880">
        <f t="shared" si="488"/>
        <v>470.234357242711</v>
      </c>
      <c r="J2880">
        <f t="shared" si="495"/>
        <v>469.575172817929</v>
      </c>
      <c r="K2880">
        <f t="shared" si="494"/>
        <v>0.659184424781415</v>
      </c>
      <c r="L2880">
        <f t="shared" si="487"/>
        <v>3.93000000000001</v>
      </c>
      <c r="M2880">
        <f t="shared" si="493"/>
        <v>4.33137719879867</v>
      </c>
    </row>
    <row r="2881" spans="1:13">
      <c r="A2881" s="1">
        <v>40358</v>
      </c>
      <c r="B2881">
        <v>455.48</v>
      </c>
      <c r="C2881">
        <f t="shared" si="485"/>
        <v>0</v>
      </c>
      <c r="D2881">
        <f t="shared" si="486"/>
        <v>4.03999999999996</v>
      </c>
      <c r="E2881">
        <f t="shared" si="491"/>
        <v>1.65835561287921</v>
      </c>
      <c r="F2881">
        <f t="shared" si="492"/>
        <v>2.65220892886241</v>
      </c>
      <c r="G2881">
        <f t="shared" si="489"/>
        <v>0.625273369240378</v>
      </c>
      <c r="H2881">
        <f t="shared" si="490"/>
        <v>38.4718891648744</v>
      </c>
      <c r="I2881">
        <f t="shared" si="488"/>
        <v>467.965137098782</v>
      </c>
      <c r="J2881">
        <f t="shared" si="495"/>
        <v>468.530720512121</v>
      </c>
      <c r="K2881">
        <f t="shared" si="494"/>
        <v>-0.56558341333897</v>
      </c>
      <c r="L2881">
        <f t="shared" si="487"/>
        <v>4.03999999999996</v>
      </c>
      <c r="M2881">
        <f t="shared" si="493"/>
        <v>4.31056454174162</v>
      </c>
    </row>
    <row r="2882" spans="1:13">
      <c r="A2882" s="1">
        <v>40359</v>
      </c>
      <c r="B2882">
        <v>455.75</v>
      </c>
      <c r="C2882">
        <f t="shared" si="485"/>
        <v>0.269999999999982</v>
      </c>
      <c r="D2882">
        <f t="shared" si="486"/>
        <v>0</v>
      </c>
      <c r="E2882">
        <f t="shared" si="491"/>
        <v>1.55918735481641</v>
      </c>
      <c r="F2882">
        <f t="shared" si="492"/>
        <v>2.46276543394367</v>
      </c>
      <c r="G2882">
        <f t="shared" si="489"/>
        <v>0.633104287288806</v>
      </c>
      <c r="H2882">
        <f t="shared" si="490"/>
        <v>38.7669233506118</v>
      </c>
      <c r="I2882">
        <f t="shared" si="488"/>
        <v>466.086449012989</v>
      </c>
      <c r="J2882">
        <f t="shared" si="495"/>
        <v>467.583669122173</v>
      </c>
      <c r="K2882">
        <f t="shared" si="494"/>
        <v>-1.4972201091835</v>
      </c>
      <c r="L2882">
        <f t="shared" si="487"/>
        <v>0.269999999999982</v>
      </c>
      <c r="M2882">
        <f t="shared" si="493"/>
        <v>4.02195278876008</v>
      </c>
    </row>
    <row r="2883" spans="1:13">
      <c r="A2883" s="1">
        <v>40360</v>
      </c>
      <c r="B2883">
        <v>470.91</v>
      </c>
      <c r="C2883">
        <f t="shared" si="485"/>
        <v>15.16</v>
      </c>
      <c r="D2883">
        <f t="shared" si="486"/>
        <v>0</v>
      </c>
      <c r="E2883">
        <f t="shared" si="491"/>
        <v>2.53067397232953</v>
      </c>
      <c r="F2883">
        <f t="shared" si="492"/>
        <v>2.2868536172334</v>
      </c>
      <c r="G2883">
        <f t="shared" si="489"/>
        <v>1.10661826067866</v>
      </c>
      <c r="H2883">
        <f t="shared" si="490"/>
        <v>52.5305548392121</v>
      </c>
      <c r="I2883">
        <f t="shared" si="488"/>
        <v>466.828311154791</v>
      </c>
      <c r="J2883">
        <f t="shared" si="495"/>
        <v>467.83015024022</v>
      </c>
      <c r="K2883">
        <f t="shared" si="494"/>
        <v>-1.00183908542823</v>
      </c>
      <c r="L2883">
        <f t="shared" si="487"/>
        <v>15.16</v>
      </c>
      <c r="M2883">
        <f t="shared" si="493"/>
        <v>4.81752758956293</v>
      </c>
    </row>
    <row r="2884" spans="1:13">
      <c r="A2884" s="1">
        <v>40363</v>
      </c>
      <c r="B2884">
        <v>464.69</v>
      </c>
      <c r="C2884">
        <f t="shared" ref="C2884:C2947" si="496">IF(B2884&gt;B2883,B2884-B2883,0)</f>
        <v>0</v>
      </c>
      <c r="D2884">
        <f t="shared" ref="D2884:D2947" si="497">IF(B2884&lt;B2883,B2883-B2884,0)</f>
        <v>6.22000000000003</v>
      </c>
      <c r="E2884">
        <f t="shared" si="491"/>
        <v>2.34991154573456</v>
      </c>
      <c r="F2884">
        <f t="shared" si="492"/>
        <v>2.56779264457388</v>
      </c>
      <c r="G2884">
        <f t="shared" si="489"/>
        <v>0.915148483932403</v>
      </c>
      <c r="H2884">
        <f t="shared" si="490"/>
        <v>47.7847274825039</v>
      </c>
      <c r="I2884">
        <f t="shared" si="488"/>
        <v>466.499438899184</v>
      </c>
      <c r="J2884">
        <f t="shared" si="495"/>
        <v>467.597465107419</v>
      </c>
      <c r="K2884">
        <f t="shared" si="494"/>
        <v>-1.0980262082349</v>
      </c>
      <c r="L2884">
        <f t="shared" ref="L2884:L2947" si="498">ABS(B2884-B2883)</f>
        <v>6.22000000000003</v>
      </c>
      <c r="M2884">
        <f t="shared" si="493"/>
        <v>4.91770419030844</v>
      </c>
    </row>
    <row r="2885" spans="1:13">
      <c r="A2885" s="1">
        <v>40364</v>
      </c>
      <c r="B2885">
        <v>460.7</v>
      </c>
      <c r="C2885">
        <f t="shared" si="496"/>
        <v>0</v>
      </c>
      <c r="D2885">
        <f t="shared" si="497"/>
        <v>3.99000000000001</v>
      </c>
      <c r="E2885">
        <f t="shared" si="491"/>
        <v>2.18206072103923</v>
      </c>
      <c r="F2885">
        <f t="shared" si="492"/>
        <v>2.66937888424717</v>
      </c>
      <c r="G2885">
        <f t="shared" si="489"/>
        <v>0.817441365823431</v>
      </c>
      <c r="H2885">
        <f t="shared" si="490"/>
        <v>44.9775921906054</v>
      </c>
      <c r="I2885">
        <f t="shared" si="488"/>
        <v>465.60748519649</v>
      </c>
      <c r="J2885">
        <f t="shared" si="495"/>
        <v>467.08636294296</v>
      </c>
      <c r="K2885">
        <f t="shared" si="494"/>
        <v>-1.47887774646972</v>
      </c>
      <c r="L2885">
        <f t="shared" si="498"/>
        <v>3.99000000000001</v>
      </c>
      <c r="M2885">
        <f t="shared" si="493"/>
        <v>4.85143960528641</v>
      </c>
    </row>
    <row r="2886" spans="1:13">
      <c r="A2886" s="1">
        <v>40365</v>
      </c>
      <c r="B2886">
        <v>463.24</v>
      </c>
      <c r="C2886">
        <f t="shared" si="496"/>
        <v>2.54000000000002</v>
      </c>
      <c r="D2886">
        <f t="shared" si="497"/>
        <v>0</v>
      </c>
      <c r="E2886">
        <f t="shared" si="491"/>
        <v>2.20762781239358</v>
      </c>
      <c r="F2886">
        <f t="shared" si="492"/>
        <v>2.4787089639438</v>
      </c>
      <c r="G2886">
        <f t="shared" si="489"/>
        <v>0.890636151523446</v>
      </c>
      <c r="H2886">
        <f t="shared" si="490"/>
        <v>47.1077499922862</v>
      </c>
      <c r="I2886">
        <f t="shared" si="488"/>
        <v>465.24336597327</v>
      </c>
      <c r="J2886">
        <f t="shared" si="495"/>
        <v>466.801347448886</v>
      </c>
      <c r="K2886">
        <f t="shared" si="494"/>
        <v>-1.55798147561654</v>
      </c>
      <c r="L2886">
        <f t="shared" si="498"/>
        <v>2.54000000000002</v>
      </c>
      <c r="M2886">
        <f t="shared" si="493"/>
        <v>4.68633677633738</v>
      </c>
    </row>
    <row r="2887" spans="1:13">
      <c r="A2887" s="1">
        <v>40366</v>
      </c>
      <c r="B2887">
        <v>461.87</v>
      </c>
      <c r="C2887">
        <f t="shared" si="496"/>
        <v>0</v>
      </c>
      <c r="D2887">
        <f t="shared" si="497"/>
        <v>1.37</v>
      </c>
      <c r="E2887">
        <f t="shared" si="491"/>
        <v>2.04994011150832</v>
      </c>
      <c r="F2887">
        <f t="shared" si="492"/>
        <v>2.39951546651925</v>
      </c>
      <c r="G2887">
        <f t="shared" si="489"/>
        <v>0.854314189723469</v>
      </c>
      <c r="H2887">
        <f t="shared" si="490"/>
        <v>46.0717064269929</v>
      </c>
      <c r="I2887">
        <f t="shared" si="488"/>
        <v>464.724542286581</v>
      </c>
      <c r="J2887">
        <f t="shared" si="495"/>
        <v>466.435934602924</v>
      </c>
      <c r="K2887">
        <f t="shared" si="494"/>
        <v>-1.71139231634288</v>
      </c>
      <c r="L2887">
        <f t="shared" si="498"/>
        <v>1.37</v>
      </c>
      <c r="M2887">
        <f t="shared" si="493"/>
        <v>4.44945557802757</v>
      </c>
    </row>
    <row r="2888" spans="1:13">
      <c r="A2888" s="1">
        <v>40367</v>
      </c>
      <c r="B2888">
        <v>460.07</v>
      </c>
      <c r="C2888">
        <f t="shared" si="496"/>
        <v>0</v>
      </c>
      <c r="D2888">
        <f t="shared" si="497"/>
        <v>1.80000000000001</v>
      </c>
      <c r="E2888">
        <f t="shared" si="491"/>
        <v>1.90351581782916</v>
      </c>
      <c r="F2888">
        <f t="shared" si="492"/>
        <v>2.35669293319644</v>
      </c>
      <c r="G2888">
        <f t="shared" si="489"/>
        <v>0.807706337561494</v>
      </c>
      <c r="H2888">
        <f t="shared" si="490"/>
        <v>44.6812804037104</v>
      </c>
      <c r="I2888">
        <f t="shared" si="488"/>
        <v>464.008673682905</v>
      </c>
      <c r="J2888">
        <f t="shared" si="495"/>
        <v>465.964218848847</v>
      </c>
      <c r="K2888">
        <f t="shared" si="494"/>
        <v>-1.95554516594234</v>
      </c>
      <c r="L2888">
        <f t="shared" si="498"/>
        <v>1.80000000000001</v>
      </c>
      <c r="M2888">
        <f t="shared" si="493"/>
        <v>4.2602087510256</v>
      </c>
    </row>
    <row r="2889" spans="1:13">
      <c r="A2889" s="1">
        <v>40370</v>
      </c>
      <c r="B2889">
        <v>460.02</v>
      </c>
      <c r="C2889">
        <f t="shared" si="496"/>
        <v>0</v>
      </c>
      <c r="D2889">
        <f t="shared" si="497"/>
        <v>0.0500000000000114</v>
      </c>
      <c r="E2889">
        <f t="shared" si="491"/>
        <v>1.76755040226993</v>
      </c>
      <c r="F2889">
        <f t="shared" si="492"/>
        <v>2.19192915225384</v>
      </c>
      <c r="G2889">
        <f t="shared" si="489"/>
        <v>0.806390297995012</v>
      </c>
      <c r="H2889">
        <f t="shared" si="490"/>
        <v>44.6409781368987</v>
      </c>
      <c r="I2889">
        <f t="shared" si="488"/>
        <v>463.395215670474</v>
      </c>
      <c r="J2889">
        <f t="shared" si="495"/>
        <v>465.523752232147</v>
      </c>
      <c r="K2889">
        <f t="shared" si="494"/>
        <v>-2.12853656167351</v>
      </c>
      <c r="L2889">
        <f t="shared" si="498"/>
        <v>0.0500000000000114</v>
      </c>
      <c r="M2889">
        <f t="shared" si="493"/>
        <v>3.95947955452377</v>
      </c>
    </row>
    <row r="2890" spans="1:13">
      <c r="A2890" s="1">
        <v>40371</v>
      </c>
      <c r="B2890">
        <v>461.62</v>
      </c>
      <c r="C2890">
        <f t="shared" si="496"/>
        <v>1.60000000000002</v>
      </c>
      <c r="D2890">
        <f t="shared" si="497"/>
        <v>0</v>
      </c>
      <c r="E2890">
        <f t="shared" si="491"/>
        <v>1.75558251639351</v>
      </c>
      <c r="F2890">
        <f t="shared" si="492"/>
        <v>2.03536278423571</v>
      </c>
      <c r="G2890">
        <f t="shared" si="489"/>
        <v>0.862540344154292</v>
      </c>
      <c r="H2890">
        <f t="shared" si="490"/>
        <v>46.3098878293527</v>
      </c>
      <c r="I2890">
        <f t="shared" si="488"/>
        <v>463.122187500355</v>
      </c>
      <c r="J2890">
        <f t="shared" si="495"/>
        <v>465.234484191745</v>
      </c>
      <c r="K2890">
        <f t="shared" si="494"/>
        <v>-2.11229669139027</v>
      </c>
      <c r="L2890">
        <f t="shared" si="498"/>
        <v>1.60000000000002</v>
      </c>
      <c r="M2890">
        <f t="shared" si="493"/>
        <v>3.79094530062922</v>
      </c>
    </row>
    <row r="2891" spans="1:13">
      <c r="A2891" s="1">
        <v>40372</v>
      </c>
      <c r="B2891">
        <v>464.65</v>
      </c>
      <c r="C2891">
        <f t="shared" si="496"/>
        <v>3.02999999999997</v>
      </c>
      <c r="D2891">
        <f t="shared" si="497"/>
        <v>0</v>
      </c>
      <c r="E2891">
        <f t="shared" si="491"/>
        <v>1.84661233665111</v>
      </c>
      <c r="F2891">
        <f t="shared" si="492"/>
        <v>1.88997972821887</v>
      </c>
      <c r="G2891">
        <f t="shared" si="489"/>
        <v>0.977054044061822</v>
      </c>
      <c r="H2891">
        <f t="shared" si="490"/>
        <v>49.4196932550454</v>
      </c>
      <c r="I2891">
        <f t="shared" si="488"/>
        <v>463.3571650628</v>
      </c>
      <c r="J2891">
        <f t="shared" si="495"/>
        <v>465.191173913137</v>
      </c>
      <c r="K2891">
        <f t="shared" si="494"/>
        <v>-1.83400885033655</v>
      </c>
      <c r="L2891">
        <f t="shared" si="498"/>
        <v>3.02999999999997</v>
      </c>
      <c r="M2891">
        <f t="shared" si="493"/>
        <v>3.73659206486999</v>
      </c>
    </row>
    <row r="2892" spans="1:13">
      <c r="A2892" s="1">
        <v>40373</v>
      </c>
      <c r="B2892">
        <v>467.33</v>
      </c>
      <c r="C2892">
        <f t="shared" si="496"/>
        <v>2.68000000000001</v>
      </c>
      <c r="D2892">
        <f t="shared" si="497"/>
        <v>0</v>
      </c>
      <c r="E2892">
        <f t="shared" si="491"/>
        <v>1.90614002689032</v>
      </c>
      <c r="F2892">
        <f t="shared" si="492"/>
        <v>1.75498117620324</v>
      </c>
      <c r="G2892">
        <f t="shared" si="489"/>
        <v>1.08613132308011</v>
      </c>
      <c r="H2892">
        <f t="shared" si="490"/>
        <v>52.0643792202147</v>
      </c>
      <c r="I2892">
        <f t="shared" si="488"/>
        <v>463.968187076142</v>
      </c>
      <c r="J2892">
        <f t="shared" si="495"/>
        <v>465.349660926173</v>
      </c>
      <c r="K2892">
        <f t="shared" si="494"/>
        <v>-1.38147385003174</v>
      </c>
      <c r="L2892">
        <f t="shared" si="498"/>
        <v>2.68000000000001</v>
      </c>
      <c r="M2892">
        <f t="shared" si="493"/>
        <v>3.66112120309356</v>
      </c>
    </row>
    <row r="2893" spans="1:13">
      <c r="A2893" s="1">
        <v>40374</v>
      </c>
      <c r="B2893">
        <v>477.73</v>
      </c>
      <c r="C2893">
        <f t="shared" si="496"/>
        <v>10.4</v>
      </c>
      <c r="D2893">
        <f t="shared" si="497"/>
        <v>0</v>
      </c>
      <c r="E2893">
        <f t="shared" si="491"/>
        <v>2.51284431068387</v>
      </c>
      <c r="F2893">
        <f t="shared" si="492"/>
        <v>1.62962537790301</v>
      </c>
      <c r="G2893">
        <f t="shared" si="489"/>
        <v>1.54197666823119</v>
      </c>
      <c r="H2893">
        <f t="shared" si="490"/>
        <v>60.6605358539407</v>
      </c>
      <c r="I2893">
        <f t="shared" si="488"/>
        <v>466.084753903831</v>
      </c>
      <c r="J2893">
        <f t="shared" si="495"/>
        <v>466.267044051544</v>
      </c>
      <c r="K2893">
        <f t="shared" si="494"/>
        <v>-0.182290147712877</v>
      </c>
      <c r="L2893">
        <f t="shared" si="498"/>
        <v>10.4</v>
      </c>
      <c r="M2893">
        <f t="shared" si="493"/>
        <v>4.14246968858688</v>
      </c>
    </row>
    <row r="2894" spans="1:13">
      <c r="A2894" s="1">
        <v>40377</v>
      </c>
      <c r="B2894">
        <v>468.53</v>
      </c>
      <c r="C2894">
        <f t="shared" si="496"/>
        <v>0</v>
      </c>
      <c r="D2894">
        <f t="shared" si="497"/>
        <v>9.20000000000005</v>
      </c>
      <c r="E2894">
        <f t="shared" si="491"/>
        <v>2.33335543134931</v>
      </c>
      <c r="F2894">
        <f t="shared" si="492"/>
        <v>2.17036642233851</v>
      </c>
      <c r="G2894">
        <f t="shared" si="489"/>
        <v>1.07509746157756</v>
      </c>
      <c r="H2894">
        <f t="shared" si="490"/>
        <v>51.8094923965757</v>
      </c>
      <c r="I2894">
        <f t="shared" si="488"/>
        <v>466.460832753422</v>
      </c>
      <c r="J2894">
        <f t="shared" si="495"/>
        <v>466.434729087325</v>
      </c>
      <c r="K2894">
        <f t="shared" si="494"/>
        <v>0.0261036660972991</v>
      </c>
      <c r="L2894">
        <f t="shared" si="498"/>
        <v>9.20000000000005</v>
      </c>
      <c r="M2894">
        <f t="shared" si="493"/>
        <v>4.50372185368782</v>
      </c>
    </row>
    <row r="2895" spans="1:13">
      <c r="A2895" s="1">
        <v>40378</v>
      </c>
      <c r="B2895">
        <v>466.3</v>
      </c>
      <c r="C2895">
        <f t="shared" si="496"/>
        <v>0</v>
      </c>
      <c r="D2895">
        <f t="shared" si="497"/>
        <v>2.22999999999996</v>
      </c>
      <c r="E2895">
        <f t="shared" si="491"/>
        <v>2.16668718625293</v>
      </c>
      <c r="F2895">
        <f t="shared" si="492"/>
        <v>2.17462596360004</v>
      </c>
      <c r="G2895">
        <f t="shared" si="489"/>
        <v>0.996349359623219</v>
      </c>
      <c r="H2895">
        <f t="shared" si="490"/>
        <v>49.9085670962554</v>
      </c>
      <c r="I2895">
        <f t="shared" ref="I2895:I2958" si="499">(B2895*0.1538)+(I2894*0.8462)</f>
        <v>466.436096675945</v>
      </c>
      <c r="J2895">
        <f t="shared" si="495"/>
        <v>466.424745661954</v>
      </c>
      <c r="K2895">
        <f t="shared" si="494"/>
        <v>0.0113510139917707</v>
      </c>
      <c r="L2895">
        <f t="shared" si="498"/>
        <v>2.22999999999996</v>
      </c>
      <c r="M2895">
        <f t="shared" si="493"/>
        <v>4.34131314985297</v>
      </c>
    </row>
    <row r="2896" spans="1:13">
      <c r="A2896" s="1">
        <v>40379</v>
      </c>
      <c r="B2896">
        <v>468.78</v>
      </c>
      <c r="C2896">
        <f t="shared" si="496"/>
        <v>2.47999999999996</v>
      </c>
      <c r="D2896">
        <f t="shared" si="497"/>
        <v>0</v>
      </c>
      <c r="E2896">
        <f t="shared" si="491"/>
        <v>2.18906667294915</v>
      </c>
      <c r="F2896">
        <f t="shared" si="492"/>
        <v>2.01929553762861</v>
      </c>
      <c r="G2896">
        <f t="shared" ref="G2896:G2959" si="500">E2896/F2896</f>
        <v>1.08407443692958</v>
      </c>
      <c r="H2896">
        <f t="shared" ref="H2896:H2959" si="501">100-(100/(1+G2896))</f>
        <v>52.0170689549228</v>
      </c>
      <c r="I2896">
        <f t="shared" si="499"/>
        <v>466.796589007185</v>
      </c>
      <c r="J2896">
        <f t="shared" si="495"/>
        <v>466.599270008403</v>
      </c>
      <c r="K2896">
        <f t="shared" si="494"/>
        <v>0.197318998782123</v>
      </c>
      <c r="L2896">
        <f t="shared" si="498"/>
        <v>2.47999999999996</v>
      </c>
      <c r="M2896">
        <f t="shared" si="493"/>
        <v>4.20836221057776</v>
      </c>
    </row>
    <row r="2897" spans="1:13">
      <c r="A2897" s="1">
        <v>40380</v>
      </c>
      <c r="B2897">
        <v>472.29</v>
      </c>
      <c r="C2897">
        <f t="shared" si="496"/>
        <v>3.51000000000005</v>
      </c>
      <c r="D2897">
        <f t="shared" si="497"/>
        <v>0</v>
      </c>
      <c r="E2897">
        <f t="shared" ref="E2897:E2960" si="502">((E2896*13)+C2897)/14</f>
        <v>2.28341905345278</v>
      </c>
      <c r="F2897">
        <f t="shared" ref="F2897:F2960" si="503">((F2896*13)+D2897)/14</f>
        <v>1.87506014208371</v>
      </c>
      <c r="G2897">
        <f t="shared" si="500"/>
        <v>1.21778443379169</v>
      </c>
      <c r="H2897">
        <f t="shared" si="501"/>
        <v>54.9099549639131</v>
      </c>
      <c r="I2897">
        <f t="shared" si="499"/>
        <v>467.64147561788</v>
      </c>
      <c r="J2897">
        <f t="shared" si="495"/>
        <v>467.02095310078</v>
      </c>
      <c r="K2897">
        <f t="shared" si="494"/>
        <v>0.620522517099744</v>
      </c>
      <c r="L2897">
        <f t="shared" si="498"/>
        <v>3.51000000000005</v>
      </c>
      <c r="M2897">
        <f t="shared" ref="M2897:M2960" si="504">((M2896*13)+L2897)/14</f>
        <v>4.15847919553649</v>
      </c>
    </row>
    <row r="2898" spans="1:13">
      <c r="A2898" s="1">
        <v>40381</v>
      </c>
      <c r="B2898">
        <v>469.34</v>
      </c>
      <c r="C2898">
        <f t="shared" si="496"/>
        <v>0</v>
      </c>
      <c r="D2898">
        <f t="shared" si="497"/>
        <v>2.95000000000005</v>
      </c>
      <c r="E2898">
        <f t="shared" si="502"/>
        <v>2.12031769249187</v>
      </c>
      <c r="F2898">
        <f t="shared" si="503"/>
        <v>1.95184156050631</v>
      </c>
      <c r="G2898">
        <f t="shared" si="500"/>
        <v>1.08631649996317</v>
      </c>
      <c r="H2898">
        <f t="shared" si="501"/>
        <v>52.0686338809259</v>
      </c>
      <c r="I2898">
        <f t="shared" si="499"/>
        <v>467.90270866785</v>
      </c>
      <c r="J2898">
        <f t="shared" si="495"/>
        <v>467.192794476012</v>
      </c>
      <c r="K2898">
        <f t="shared" si="494"/>
        <v>0.709914191837584</v>
      </c>
      <c r="L2898">
        <f t="shared" si="498"/>
        <v>2.95000000000005</v>
      </c>
      <c r="M2898">
        <f t="shared" si="504"/>
        <v>4.07215925299817</v>
      </c>
    </row>
    <row r="2899" spans="1:13">
      <c r="A2899" s="1">
        <v>40384</v>
      </c>
      <c r="B2899">
        <v>463.94</v>
      </c>
      <c r="C2899">
        <f t="shared" si="496"/>
        <v>0</v>
      </c>
      <c r="D2899">
        <f t="shared" si="497"/>
        <v>5.39999999999998</v>
      </c>
      <c r="E2899">
        <f t="shared" si="502"/>
        <v>1.96886642874245</v>
      </c>
      <c r="F2899">
        <f t="shared" si="503"/>
        <v>2.19813859189871</v>
      </c>
      <c r="G2899">
        <f t="shared" si="500"/>
        <v>0.895697130289578</v>
      </c>
      <c r="H2899">
        <f t="shared" si="501"/>
        <v>47.248957440409</v>
      </c>
      <c r="I2899">
        <f t="shared" si="499"/>
        <v>467.293244074735</v>
      </c>
      <c r="J2899">
        <f t="shared" si="495"/>
        <v>466.95176240534</v>
      </c>
      <c r="K2899">
        <f t="shared" si="494"/>
        <v>0.341481669394739</v>
      </c>
      <c r="L2899">
        <f t="shared" si="498"/>
        <v>5.39999999999998</v>
      </c>
      <c r="M2899">
        <f t="shared" si="504"/>
        <v>4.16700502064116</v>
      </c>
    </row>
    <row r="2900" spans="1:13">
      <c r="A2900" s="1">
        <v>40385</v>
      </c>
      <c r="B2900">
        <v>461.65</v>
      </c>
      <c r="C2900">
        <f t="shared" si="496"/>
        <v>0</v>
      </c>
      <c r="D2900">
        <f t="shared" si="497"/>
        <v>2.29000000000002</v>
      </c>
      <c r="E2900">
        <f t="shared" si="502"/>
        <v>1.8282331124037</v>
      </c>
      <c r="F2900">
        <f t="shared" si="503"/>
        <v>2.2047001210488</v>
      </c>
      <c r="G2900">
        <f t="shared" si="500"/>
        <v>0.829243439935037</v>
      </c>
      <c r="H2900">
        <f t="shared" si="501"/>
        <v>45.332590612679</v>
      </c>
      <c r="I2900">
        <f t="shared" si="499"/>
        <v>466.42531313604</v>
      </c>
      <c r="J2900">
        <f t="shared" si="495"/>
        <v>466.558901811104</v>
      </c>
      <c r="K2900">
        <f t="shared" si="494"/>
        <v>-0.133588675063777</v>
      </c>
      <c r="L2900">
        <f t="shared" si="498"/>
        <v>2.29000000000002</v>
      </c>
      <c r="M2900">
        <f t="shared" si="504"/>
        <v>4.03293323345251</v>
      </c>
    </row>
    <row r="2901" spans="1:13">
      <c r="A2901" s="1">
        <v>40386</v>
      </c>
      <c r="B2901">
        <v>462</v>
      </c>
      <c r="C2901">
        <f t="shared" si="496"/>
        <v>0.350000000000023</v>
      </c>
      <c r="D2901">
        <f t="shared" si="497"/>
        <v>0</v>
      </c>
      <c r="E2901">
        <f t="shared" si="502"/>
        <v>1.7226450329463</v>
      </c>
      <c r="F2901">
        <f t="shared" si="503"/>
        <v>2.04722154097389</v>
      </c>
      <c r="G2901">
        <f t="shared" si="500"/>
        <v>0.841455112926768</v>
      </c>
      <c r="H2901">
        <f t="shared" si="501"/>
        <v>45.6951194204988</v>
      </c>
      <c r="I2901">
        <f t="shared" si="499"/>
        <v>465.744699975717</v>
      </c>
      <c r="J2901">
        <f t="shared" si="495"/>
        <v>466.221087186901</v>
      </c>
      <c r="K2901">
        <f t="shared" si="494"/>
        <v>-0.476387211183919</v>
      </c>
      <c r="L2901">
        <f t="shared" si="498"/>
        <v>0.350000000000023</v>
      </c>
      <c r="M2901">
        <f t="shared" si="504"/>
        <v>3.76986657392019</v>
      </c>
    </row>
    <row r="2902" spans="1:13">
      <c r="A2902" s="1">
        <v>40387</v>
      </c>
      <c r="B2902">
        <v>459.79</v>
      </c>
      <c r="C2902">
        <f t="shared" si="496"/>
        <v>0</v>
      </c>
      <c r="D2902">
        <f t="shared" si="497"/>
        <v>2.20999999999998</v>
      </c>
      <c r="E2902">
        <f t="shared" si="502"/>
        <v>1.59959895916442</v>
      </c>
      <c r="F2902">
        <f t="shared" si="503"/>
        <v>2.05884857376147</v>
      </c>
      <c r="G2902">
        <f t="shared" si="500"/>
        <v>0.776938614888996</v>
      </c>
      <c r="H2902">
        <f t="shared" si="501"/>
        <v>43.7234358226567</v>
      </c>
      <c r="I2902">
        <f t="shared" si="499"/>
        <v>464.828867119452</v>
      </c>
      <c r="J2902">
        <f t="shared" si="495"/>
        <v>465.744543626352</v>
      </c>
      <c r="K2902">
        <f t="shared" si="494"/>
        <v>-0.915676506899956</v>
      </c>
      <c r="L2902">
        <f t="shared" si="498"/>
        <v>2.20999999999998</v>
      </c>
      <c r="M2902">
        <f t="shared" si="504"/>
        <v>3.65844753292589</v>
      </c>
    </row>
    <row r="2903" spans="1:13">
      <c r="A2903" s="1">
        <v>40388</v>
      </c>
      <c r="B2903">
        <v>461.63</v>
      </c>
      <c r="C2903">
        <f t="shared" si="496"/>
        <v>1.83999999999997</v>
      </c>
      <c r="D2903">
        <f t="shared" si="497"/>
        <v>0</v>
      </c>
      <c r="E2903">
        <f t="shared" si="502"/>
        <v>1.61677046208124</v>
      </c>
      <c r="F2903">
        <f t="shared" si="503"/>
        <v>1.91178796134993</v>
      </c>
      <c r="G2903">
        <f t="shared" si="500"/>
        <v>0.845685031377447</v>
      </c>
      <c r="H2903">
        <f t="shared" si="501"/>
        <v>45.8195746836776</v>
      </c>
      <c r="I2903">
        <f t="shared" si="499"/>
        <v>464.33688135648</v>
      </c>
      <c r="J2903">
        <f t="shared" si="495"/>
        <v>465.439655943639</v>
      </c>
      <c r="K2903">
        <f t="shared" si="494"/>
        <v>-1.10277458715899</v>
      </c>
      <c r="L2903">
        <f t="shared" si="498"/>
        <v>1.83999999999997</v>
      </c>
      <c r="M2903">
        <f t="shared" si="504"/>
        <v>3.52855842343118</v>
      </c>
    </row>
    <row r="2904" spans="1:13">
      <c r="A2904" s="1">
        <v>40391</v>
      </c>
      <c r="B2904">
        <v>462.48</v>
      </c>
      <c r="C2904">
        <f t="shared" si="496"/>
        <v>0.850000000000023</v>
      </c>
      <c r="D2904">
        <f t="shared" si="497"/>
        <v>0</v>
      </c>
      <c r="E2904">
        <f t="shared" si="502"/>
        <v>1.56200114336116</v>
      </c>
      <c r="F2904">
        <f t="shared" si="503"/>
        <v>1.77523167839637</v>
      </c>
      <c r="G2904">
        <f t="shared" si="500"/>
        <v>0.879885798777639</v>
      </c>
      <c r="H2904">
        <f t="shared" si="501"/>
        <v>46.8052793073797</v>
      </c>
      <c r="I2904">
        <f t="shared" si="499"/>
        <v>464.051293003854</v>
      </c>
      <c r="J2904">
        <f t="shared" si="495"/>
        <v>465.220345438216</v>
      </c>
      <c r="K2904">
        <f t="shared" si="494"/>
        <v>-1.16905243436202</v>
      </c>
      <c r="L2904">
        <f t="shared" si="498"/>
        <v>0.850000000000023</v>
      </c>
      <c r="M2904">
        <f t="shared" si="504"/>
        <v>3.33723282175752</v>
      </c>
    </row>
    <row r="2905" spans="1:13">
      <c r="A2905" s="1">
        <v>40392</v>
      </c>
      <c r="B2905">
        <v>460.77</v>
      </c>
      <c r="C2905">
        <f t="shared" si="496"/>
        <v>0</v>
      </c>
      <c r="D2905">
        <f t="shared" si="497"/>
        <v>1.71000000000004</v>
      </c>
      <c r="E2905">
        <f t="shared" si="502"/>
        <v>1.45042963312107</v>
      </c>
      <c r="F2905">
        <f t="shared" si="503"/>
        <v>1.77057227279663</v>
      </c>
      <c r="G2905">
        <f t="shared" si="500"/>
        <v>0.819186912280125</v>
      </c>
      <c r="H2905">
        <f t="shared" si="501"/>
        <v>45.030387298322</v>
      </c>
      <c r="I2905">
        <f t="shared" si="499"/>
        <v>463.546630139861</v>
      </c>
      <c r="J2905">
        <f t="shared" si="495"/>
        <v>464.890574841244</v>
      </c>
      <c r="K2905">
        <f t="shared" si="494"/>
        <v>-1.3439447013829</v>
      </c>
      <c r="L2905">
        <f t="shared" si="498"/>
        <v>1.71000000000004</v>
      </c>
      <c r="M2905">
        <f t="shared" si="504"/>
        <v>3.2210019059177</v>
      </c>
    </row>
    <row r="2906" spans="1:13">
      <c r="A2906" s="1">
        <v>40393</v>
      </c>
      <c r="B2906">
        <v>460</v>
      </c>
      <c r="C2906">
        <f t="shared" si="496"/>
        <v>0</v>
      </c>
      <c r="D2906">
        <f t="shared" si="497"/>
        <v>0.769999999999982</v>
      </c>
      <c r="E2906">
        <f t="shared" si="502"/>
        <v>1.34682751646957</v>
      </c>
      <c r="F2906">
        <f t="shared" si="503"/>
        <v>1.69910282473973</v>
      </c>
      <c r="G2906">
        <f t="shared" si="500"/>
        <v>0.792669811890802</v>
      </c>
      <c r="H2906">
        <f t="shared" si="501"/>
        <v>44.2172789787061</v>
      </c>
      <c r="I2906">
        <f t="shared" si="499"/>
        <v>463.00115842435</v>
      </c>
      <c r="J2906">
        <f t="shared" si="495"/>
        <v>464.528183245508</v>
      </c>
      <c r="K2906">
        <f t="shared" si="494"/>
        <v>-1.52702482115734</v>
      </c>
      <c r="L2906">
        <f t="shared" si="498"/>
        <v>0.769999999999982</v>
      </c>
      <c r="M2906">
        <f t="shared" si="504"/>
        <v>3.0459303412093</v>
      </c>
    </row>
    <row r="2907" spans="1:13">
      <c r="A2907" s="1">
        <v>40394</v>
      </c>
      <c r="B2907">
        <v>460.89</v>
      </c>
      <c r="C2907">
        <f t="shared" si="496"/>
        <v>0.889999999999986</v>
      </c>
      <c r="D2907">
        <f t="shared" si="497"/>
        <v>0</v>
      </c>
      <c r="E2907">
        <f t="shared" si="502"/>
        <v>1.31419697957888</v>
      </c>
      <c r="F2907">
        <f t="shared" si="503"/>
        <v>1.57773833725832</v>
      </c>
      <c r="G2907">
        <f t="shared" si="500"/>
        <v>0.832962569612528</v>
      </c>
      <c r="H2907">
        <f t="shared" si="501"/>
        <v>45.4435122365106</v>
      </c>
      <c r="I2907">
        <f t="shared" si="499"/>
        <v>462.676462258685</v>
      </c>
      <c r="J2907">
        <f t="shared" si="495"/>
        <v>464.258593867015</v>
      </c>
      <c r="K2907">
        <f t="shared" si="494"/>
        <v>-1.58213160833031</v>
      </c>
      <c r="L2907">
        <f t="shared" si="498"/>
        <v>0.889999999999986</v>
      </c>
      <c r="M2907">
        <f t="shared" si="504"/>
        <v>2.8919353168372</v>
      </c>
    </row>
    <row r="2908" spans="1:13">
      <c r="A2908" s="1">
        <v>40395</v>
      </c>
      <c r="B2908">
        <v>458.41</v>
      </c>
      <c r="C2908">
        <f t="shared" si="496"/>
        <v>0</v>
      </c>
      <c r="D2908">
        <f t="shared" si="497"/>
        <v>2.47999999999996</v>
      </c>
      <c r="E2908">
        <f t="shared" si="502"/>
        <v>1.22032576675182</v>
      </c>
      <c r="F2908">
        <f t="shared" si="503"/>
        <v>1.64218559888272</v>
      </c>
      <c r="G2908">
        <f t="shared" si="500"/>
        <v>0.743110746788965</v>
      </c>
      <c r="H2908">
        <f t="shared" si="501"/>
        <v>42.6312985653878</v>
      </c>
      <c r="I2908">
        <f t="shared" si="499"/>
        <v>462.020280363299</v>
      </c>
      <c r="J2908">
        <f t="shared" si="495"/>
        <v>463.82521306147</v>
      </c>
      <c r="K2908">
        <f t="shared" ref="K2908:K2971" si="505">I2908-J2908</f>
        <v>-1.80493269817026</v>
      </c>
      <c r="L2908">
        <f t="shared" si="498"/>
        <v>2.47999999999996</v>
      </c>
      <c r="M2908">
        <f t="shared" si="504"/>
        <v>2.86251136563454</v>
      </c>
    </row>
    <row r="2909" spans="1:13">
      <c r="A2909" s="1">
        <v>40398</v>
      </c>
      <c r="B2909">
        <v>459.83</v>
      </c>
      <c r="C2909">
        <f t="shared" si="496"/>
        <v>1.41999999999996</v>
      </c>
      <c r="D2909">
        <f t="shared" si="497"/>
        <v>0</v>
      </c>
      <c r="E2909">
        <f t="shared" si="502"/>
        <v>1.23458821198383</v>
      </c>
      <c r="F2909">
        <f t="shared" si="503"/>
        <v>1.52488662753395</v>
      </c>
      <c r="G2909">
        <f t="shared" si="500"/>
        <v>0.809626230364684</v>
      </c>
      <c r="H2909">
        <f t="shared" si="501"/>
        <v>44.7399698777313</v>
      </c>
      <c r="I2909">
        <f t="shared" si="499"/>
        <v>461.683415243424</v>
      </c>
      <c r="J2909">
        <f t="shared" ref="J2909:J2972" si="506">(B2909*0.0741)+(J2908*0.9259)</f>
        <v>463.529167773615</v>
      </c>
      <c r="K2909">
        <f t="shared" si="505"/>
        <v>-1.84575253019074</v>
      </c>
      <c r="L2909">
        <f t="shared" si="498"/>
        <v>1.41999999999996</v>
      </c>
      <c r="M2909">
        <f t="shared" si="504"/>
        <v>2.75947483951779</v>
      </c>
    </row>
    <row r="2910" spans="1:13">
      <c r="A2910" s="1">
        <v>40399</v>
      </c>
      <c r="B2910">
        <v>457.36</v>
      </c>
      <c r="C2910">
        <f t="shared" si="496"/>
        <v>0</v>
      </c>
      <c r="D2910">
        <f t="shared" si="497"/>
        <v>2.46999999999997</v>
      </c>
      <c r="E2910">
        <f t="shared" si="502"/>
        <v>1.14640333969927</v>
      </c>
      <c r="F2910">
        <f t="shared" si="503"/>
        <v>1.59239472556724</v>
      </c>
      <c r="G2910">
        <f t="shared" si="500"/>
        <v>0.719924100031731</v>
      </c>
      <c r="H2910">
        <f t="shared" si="501"/>
        <v>41.8578994281462</v>
      </c>
      <c r="I2910">
        <f t="shared" si="499"/>
        <v>461.018473978985</v>
      </c>
      <c r="J2910">
        <f t="shared" si="506"/>
        <v>463.07203244159</v>
      </c>
      <c r="K2910">
        <f t="shared" si="505"/>
        <v>-2.05355846260449</v>
      </c>
      <c r="L2910">
        <f t="shared" si="498"/>
        <v>2.46999999999997</v>
      </c>
      <c r="M2910">
        <f t="shared" si="504"/>
        <v>2.73879806526651</v>
      </c>
    </row>
    <row r="2911" spans="1:13">
      <c r="A2911" s="1">
        <v>40400</v>
      </c>
      <c r="B2911">
        <v>455.71</v>
      </c>
      <c r="C2911">
        <f t="shared" si="496"/>
        <v>0</v>
      </c>
      <c r="D2911">
        <f t="shared" si="497"/>
        <v>1.65000000000003</v>
      </c>
      <c r="E2911">
        <f t="shared" si="502"/>
        <v>1.06451738686361</v>
      </c>
      <c r="F2911">
        <f t="shared" si="503"/>
        <v>1.59650938802673</v>
      </c>
      <c r="G2911">
        <f t="shared" si="500"/>
        <v>0.666778031402211</v>
      </c>
      <c r="H2911">
        <f t="shared" si="501"/>
        <v>40.0040088626121</v>
      </c>
      <c r="I2911">
        <f t="shared" si="499"/>
        <v>460.202030681017</v>
      </c>
      <c r="J2911">
        <f t="shared" si="506"/>
        <v>462.526505837668</v>
      </c>
      <c r="K2911">
        <f t="shared" si="505"/>
        <v>-2.32447515665058</v>
      </c>
      <c r="L2911">
        <f t="shared" si="498"/>
        <v>1.65000000000003</v>
      </c>
      <c r="M2911">
        <f t="shared" si="504"/>
        <v>2.66102677489034</v>
      </c>
    </row>
    <row r="2912" spans="1:13">
      <c r="A2912" s="1">
        <v>40401</v>
      </c>
      <c r="B2912">
        <v>456.17</v>
      </c>
      <c r="C2912">
        <f t="shared" si="496"/>
        <v>0.460000000000036</v>
      </c>
      <c r="D2912">
        <f t="shared" si="497"/>
        <v>0</v>
      </c>
      <c r="E2912">
        <f t="shared" si="502"/>
        <v>1.02133757351621</v>
      </c>
      <c r="F2912">
        <f t="shared" si="503"/>
        <v>1.48247300316767</v>
      </c>
      <c r="G2912">
        <f t="shared" si="500"/>
        <v>0.688941769147815</v>
      </c>
      <c r="H2912">
        <f t="shared" si="501"/>
        <v>40.7913275479848</v>
      </c>
      <c r="I2912">
        <f t="shared" si="499"/>
        <v>459.581904362277</v>
      </c>
      <c r="J2912">
        <f t="shared" si="506"/>
        <v>462.055488755097</v>
      </c>
      <c r="K2912">
        <f t="shared" si="505"/>
        <v>-2.47358439281982</v>
      </c>
      <c r="L2912">
        <f t="shared" si="498"/>
        <v>0.460000000000036</v>
      </c>
      <c r="M2912">
        <f t="shared" si="504"/>
        <v>2.50381057668389</v>
      </c>
    </row>
    <row r="2913" spans="1:13">
      <c r="A2913" s="1">
        <v>40402</v>
      </c>
      <c r="B2913">
        <v>454.68</v>
      </c>
      <c r="C2913">
        <f t="shared" si="496"/>
        <v>0</v>
      </c>
      <c r="D2913">
        <f t="shared" si="497"/>
        <v>1.49000000000001</v>
      </c>
      <c r="E2913">
        <f t="shared" si="502"/>
        <v>0.948384889693625</v>
      </c>
      <c r="F2913">
        <f t="shared" si="503"/>
        <v>1.48301064579856</v>
      </c>
      <c r="G2913">
        <f t="shared" si="500"/>
        <v>0.639499717942314</v>
      </c>
      <c r="H2913">
        <f t="shared" si="501"/>
        <v>39.0057839561528</v>
      </c>
      <c r="I2913">
        <f t="shared" si="499"/>
        <v>458.827991471359</v>
      </c>
      <c r="J2913">
        <f t="shared" si="506"/>
        <v>461.508965038344</v>
      </c>
      <c r="K2913">
        <f t="shared" si="505"/>
        <v>-2.68097356698541</v>
      </c>
      <c r="L2913">
        <f t="shared" si="498"/>
        <v>1.49000000000001</v>
      </c>
      <c r="M2913">
        <f t="shared" si="504"/>
        <v>2.43139553549218</v>
      </c>
    </row>
    <row r="2914" spans="1:13">
      <c r="A2914" s="1">
        <v>40405</v>
      </c>
      <c r="B2914">
        <v>454.24</v>
      </c>
      <c r="C2914">
        <f t="shared" si="496"/>
        <v>0</v>
      </c>
      <c r="D2914">
        <f t="shared" si="497"/>
        <v>0.439999999999998</v>
      </c>
      <c r="E2914">
        <f t="shared" si="502"/>
        <v>0.880643111858366</v>
      </c>
      <c r="F2914">
        <f t="shared" si="503"/>
        <v>1.40850988538437</v>
      </c>
      <c r="G2914">
        <f t="shared" si="500"/>
        <v>0.625230338101635</v>
      </c>
      <c r="H2914">
        <f t="shared" si="501"/>
        <v>38.4702600882987</v>
      </c>
      <c r="I2914">
        <f t="shared" si="499"/>
        <v>458.122358383064</v>
      </c>
      <c r="J2914">
        <f t="shared" si="506"/>
        <v>460.970334729003</v>
      </c>
      <c r="K2914">
        <f t="shared" si="505"/>
        <v>-2.84797634593906</v>
      </c>
      <c r="L2914">
        <f t="shared" si="498"/>
        <v>0.439999999999998</v>
      </c>
      <c r="M2914">
        <f t="shared" si="504"/>
        <v>2.28915299724274</v>
      </c>
    </row>
    <row r="2915" spans="1:13">
      <c r="A2915" s="1">
        <v>40406</v>
      </c>
      <c r="B2915">
        <v>453.7</v>
      </c>
      <c r="C2915">
        <f t="shared" si="496"/>
        <v>0</v>
      </c>
      <c r="D2915">
        <f t="shared" si="497"/>
        <v>0.54000000000002</v>
      </c>
      <c r="E2915">
        <f t="shared" si="502"/>
        <v>0.817740032439912</v>
      </c>
      <c r="F2915">
        <f t="shared" si="503"/>
        <v>1.34647346499978</v>
      </c>
      <c r="G2915">
        <f t="shared" si="500"/>
        <v>0.607319827457608</v>
      </c>
      <c r="H2915">
        <f t="shared" si="501"/>
        <v>37.784628614844</v>
      </c>
      <c r="I2915">
        <f t="shared" si="499"/>
        <v>457.442199663748</v>
      </c>
      <c r="J2915">
        <f t="shared" si="506"/>
        <v>460.431602925584</v>
      </c>
      <c r="K2915">
        <f t="shared" si="505"/>
        <v>-2.98940326183515</v>
      </c>
      <c r="L2915">
        <f t="shared" si="498"/>
        <v>0.54000000000002</v>
      </c>
      <c r="M2915">
        <f t="shared" si="504"/>
        <v>2.16421349743969</v>
      </c>
    </row>
    <row r="2916" spans="1:13">
      <c r="A2916" s="1">
        <v>40407</v>
      </c>
      <c r="B2916">
        <v>447.17</v>
      </c>
      <c r="C2916">
        <f t="shared" si="496"/>
        <v>0</v>
      </c>
      <c r="D2916">
        <f t="shared" si="497"/>
        <v>6.52999999999997</v>
      </c>
      <c r="E2916">
        <f t="shared" si="502"/>
        <v>0.759330030122775</v>
      </c>
      <c r="F2916">
        <f t="shared" si="503"/>
        <v>1.71672536035693</v>
      </c>
      <c r="G2916">
        <f t="shared" si="500"/>
        <v>0.442313049983079</v>
      </c>
      <c r="H2916">
        <f t="shared" si="501"/>
        <v>30.6669242151188</v>
      </c>
      <c r="I2916">
        <f t="shared" si="499"/>
        <v>455.862335355464</v>
      </c>
      <c r="J2916">
        <f t="shared" si="506"/>
        <v>459.448918148798</v>
      </c>
      <c r="K2916">
        <f t="shared" si="505"/>
        <v>-3.58658279333389</v>
      </c>
      <c r="L2916">
        <f t="shared" si="498"/>
        <v>6.52999999999997</v>
      </c>
      <c r="M2916">
        <f t="shared" si="504"/>
        <v>2.47605539047971</v>
      </c>
    </row>
    <row r="2917" spans="1:13">
      <c r="A2917" s="1">
        <v>40408</v>
      </c>
      <c r="B2917">
        <v>442.74</v>
      </c>
      <c r="C2917">
        <f t="shared" si="496"/>
        <v>0</v>
      </c>
      <c r="D2917">
        <f t="shared" si="497"/>
        <v>4.43000000000001</v>
      </c>
      <c r="E2917">
        <f t="shared" si="502"/>
        <v>0.705092170828291</v>
      </c>
      <c r="F2917">
        <f t="shared" si="503"/>
        <v>1.91053069176001</v>
      </c>
      <c r="G2917">
        <f t="shared" si="500"/>
        <v>0.369055662842427</v>
      </c>
      <c r="H2917">
        <f t="shared" si="501"/>
        <v>26.9569509011924</v>
      </c>
      <c r="I2917">
        <f t="shared" si="499"/>
        <v>453.844120177794</v>
      </c>
      <c r="J2917">
        <f t="shared" si="506"/>
        <v>458.210787313972</v>
      </c>
      <c r="K2917">
        <f t="shared" si="505"/>
        <v>-4.36666713617831</v>
      </c>
      <c r="L2917">
        <f t="shared" si="498"/>
        <v>4.43000000000001</v>
      </c>
      <c r="M2917">
        <f t="shared" si="504"/>
        <v>2.6156228625883</v>
      </c>
    </row>
    <row r="2918" spans="1:13">
      <c r="A2918" s="1">
        <v>40409</v>
      </c>
      <c r="B2918">
        <v>442.05</v>
      </c>
      <c r="C2918">
        <f t="shared" si="496"/>
        <v>0</v>
      </c>
      <c r="D2918">
        <f t="shared" si="497"/>
        <v>0.689999999999998</v>
      </c>
      <c r="E2918">
        <f t="shared" si="502"/>
        <v>0.654728444340556</v>
      </c>
      <c r="F2918">
        <f t="shared" si="503"/>
        <v>1.82334992806287</v>
      </c>
      <c r="G2918">
        <f t="shared" si="500"/>
        <v>0.359079973769019</v>
      </c>
      <c r="H2918">
        <f t="shared" si="501"/>
        <v>26.4208126599948</v>
      </c>
      <c r="I2918">
        <f t="shared" si="499"/>
        <v>452.030184494449</v>
      </c>
      <c r="J2918">
        <f t="shared" si="506"/>
        <v>457.013272974006</v>
      </c>
      <c r="K2918">
        <f t="shared" si="505"/>
        <v>-4.98308847955758</v>
      </c>
      <c r="L2918">
        <f t="shared" si="498"/>
        <v>0.689999999999998</v>
      </c>
      <c r="M2918">
        <f t="shared" si="504"/>
        <v>2.47807837240342</v>
      </c>
    </row>
    <row r="2919" spans="1:13">
      <c r="A2919" s="1">
        <v>40412</v>
      </c>
      <c r="B2919">
        <v>431.15</v>
      </c>
      <c r="C2919">
        <f t="shared" si="496"/>
        <v>0</v>
      </c>
      <c r="D2919">
        <f t="shared" si="497"/>
        <v>10.9</v>
      </c>
      <c r="E2919">
        <f t="shared" si="502"/>
        <v>0.607962126887659</v>
      </c>
      <c r="F2919">
        <f t="shared" si="503"/>
        <v>2.47168207605838</v>
      </c>
      <c r="G2919">
        <f t="shared" si="500"/>
        <v>0.245971006051548</v>
      </c>
      <c r="H2919">
        <f t="shared" si="501"/>
        <v>19.7413105808156</v>
      </c>
      <c r="I2919">
        <f t="shared" si="499"/>
        <v>448.818812119203</v>
      </c>
      <c r="J2919">
        <f t="shared" si="506"/>
        <v>455.096804446633</v>
      </c>
      <c r="K2919">
        <f t="shared" si="505"/>
        <v>-6.2779923274299</v>
      </c>
      <c r="L2919">
        <f t="shared" si="498"/>
        <v>10.9</v>
      </c>
      <c r="M2919">
        <f t="shared" si="504"/>
        <v>3.07964420294604</v>
      </c>
    </row>
    <row r="2920" spans="1:13">
      <c r="A2920" s="1">
        <v>40413</v>
      </c>
      <c r="B2920">
        <v>432.5</v>
      </c>
      <c r="C2920">
        <f t="shared" si="496"/>
        <v>1.35000000000002</v>
      </c>
      <c r="D2920">
        <f t="shared" si="497"/>
        <v>0</v>
      </c>
      <c r="E2920">
        <f t="shared" si="502"/>
        <v>0.660964832109971</v>
      </c>
      <c r="F2920">
        <f t="shared" si="503"/>
        <v>2.29513335633992</v>
      </c>
      <c r="G2920">
        <f t="shared" si="500"/>
        <v>0.287985371431323</v>
      </c>
      <c r="H2920">
        <f t="shared" si="501"/>
        <v>22.3593666371605</v>
      </c>
      <c r="I2920">
        <f t="shared" si="499"/>
        <v>446.308978815269</v>
      </c>
      <c r="J2920">
        <f t="shared" si="506"/>
        <v>453.422381237137</v>
      </c>
      <c r="K2920">
        <f t="shared" si="505"/>
        <v>-7.11340242186776</v>
      </c>
      <c r="L2920">
        <f t="shared" si="498"/>
        <v>1.35000000000002</v>
      </c>
      <c r="M2920">
        <f t="shared" si="504"/>
        <v>2.95609818844989</v>
      </c>
    </row>
    <row r="2921" spans="1:13">
      <c r="A2921" s="1">
        <v>40416</v>
      </c>
      <c r="B2921">
        <v>432.74</v>
      </c>
      <c r="C2921">
        <f t="shared" si="496"/>
        <v>0.240000000000009</v>
      </c>
      <c r="D2921">
        <f t="shared" si="497"/>
        <v>0</v>
      </c>
      <c r="E2921">
        <f t="shared" si="502"/>
        <v>0.630895915530688</v>
      </c>
      <c r="F2921">
        <f t="shared" si="503"/>
        <v>2.1311952594585</v>
      </c>
      <c r="G2921">
        <f t="shared" si="500"/>
        <v>0.296029147367279</v>
      </c>
      <c r="H2921">
        <f t="shared" si="501"/>
        <v>22.8412414928033</v>
      </c>
      <c r="I2921">
        <f t="shared" si="499"/>
        <v>444.222069873481</v>
      </c>
      <c r="J2921">
        <f t="shared" si="506"/>
        <v>451.889816787465</v>
      </c>
      <c r="K2921">
        <f t="shared" si="505"/>
        <v>-7.66774691398433</v>
      </c>
      <c r="L2921">
        <f t="shared" si="498"/>
        <v>0.240000000000009</v>
      </c>
      <c r="M2921">
        <f t="shared" si="504"/>
        <v>2.76209117498919</v>
      </c>
    </row>
    <row r="2922" spans="1:13">
      <c r="A2922" s="1">
        <v>40419</v>
      </c>
      <c r="B2922">
        <v>428.93</v>
      </c>
      <c r="C2922">
        <f t="shared" si="496"/>
        <v>0</v>
      </c>
      <c r="D2922">
        <f t="shared" si="497"/>
        <v>3.81</v>
      </c>
      <c r="E2922">
        <f t="shared" si="502"/>
        <v>0.58583192156421</v>
      </c>
      <c r="F2922">
        <f t="shared" si="503"/>
        <v>2.25110988378289</v>
      </c>
      <c r="G2922">
        <f t="shared" si="500"/>
        <v>0.260241370616589</v>
      </c>
      <c r="H2922">
        <f t="shared" si="501"/>
        <v>20.6501212136261</v>
      </c>
      <c r="I2922">
        <f t="shared" si="499"/>
        <v>441.870149526939</v>
      </c>
      <c r="J2922">
        <f t="shared" si="506"/>
        <v>450.188494363514</v>
      </c>
      <c r="K2922">
        <f t="shared" si="505"/>
        <v>-8.31834483657451</v>
      </c>
      <c r="L2922">
        <f t="shared" si="498"/>
        <v>3.81</v>
      </c>
      <c r="M2922">
        <f t="shared" si="504"/>
        <v>2.8369418053471</v>
      </c>
    </row>
    <row r="2923" spans="1:13">
      <c r="A2923" s="1">
        <v>40420</v>
      </c>
      <c r="B2923">
        <v>426.74</v>
      </c>
      <c r="C2923">
        <f t="shared" si="496"/>
        <v>0</v>
      </c>
      <c r="D2923">
        <f t="shared" si="497"/>
        <v>2.19</v>
      </c>
      <c r="E2923">
        <f t="shared" si="502"/>
        <v>0.543986784309624</v>
      </c>
      <c r="F2923">
        <f t="shared" si="503"/>
        <v>2.24674489208411</v>
      </c>
      <c r="G2923">
        <f t="shared" si="500"/>
        <v>0.242122185845948</v>
      </c>
      <c r="H2923">
        <f t="shared" si="501"/>
        <v>19.4926222721841</v>
      </c>
      <c r="I2923">
        <f t="shared" si="499"/>
        <v>439.543132529696</v>
      </c>
      <c r="J2923">
        <f t="shared" si="506"/>
        <v>448.450960931178</v>
      </c>
      <c r="K2923">
        <f t="shared" si="505"/>
        <v>-8.90782840148148</v>
      </c>
      <c r="L2923">
        <f t="shared" si="498"/>
        <v>2.19</v>
      </c>
      <c r="M2923">
        <f t="shared" si="504"/>
        <v>2.79073167639374</v>
      </c>
    </row>
    <row r="2924" spans="1:13">
      <c r="A2924" s="1">
        <v>40421</v>
      </c>
      <c r="B2924">
        <v>421.16</v>
      </c>
      <c r="C2924">
        <f t="shared" si="496"/>
        <v>0</v>
      </c>
      <c r="D2924">
        <f t="shared" si="497"/>
        <v>5.57999999999998</v>
      </c>
      <c r="E2924">
        <f t="shared" si="502"/>
        <v>0.505130585430365</v>
      </c>
      <c r="F2924">
        <f t="shared" si="503"/>
        <v>2.48483454264953</v>
      </c>
      <c r="G2924">
        <f t="shared" si="500"/>
        <v>0.203285400601262</v>
      </c>
      <c r="H2924">
        <f t="shared" si="501"/>
        <v>16.8941965471935</v>
      </c>
      <c r="I2924">
        <f t="shared" si="499"/>
        <v>436.715806746629</v>
      </c>
      <c r="J2924">
        <f t="shared" si="506"/>
        <v>446.428700726177</v>
      </c>
      <c r="K2924">
        <f t="shared" si="505"/>
        <v>-9.71289397954854</v>
      </c>
      <c r="L2924">
        <f t="shared" si="498"/>
        <v>5.57999999999998</v>
      </c>
      <c r="M2924">
        <f t="shared" si="504"/>
        <v>2.9899651280799</v>
      </c>
    </row>
    <row r="2925" spans="1:13">
      <c r="A2925" s="1">
        <v>40423</v>
      </c>
      <c r="B2925">
        <v>420.46</v>
      </c>
      <c r="C2925">
        <f t="shared" si="496"/>
        <v>0</v>
      </c>
      <c r="D2925">
        <f t="shared" si="497"/>
        <v>0.700000000000045</v>
      </c>
      <c r="E2925">
        <f t="shared" si="502"/>
        <v>0.469049829328196</v>
      </c>
      <c r="F2925">
        <f t="shared" si="503"/>
        <v>2.35734636103171</v>
      </c>
      <c r="G2925">
        <f t="shared" si="500"/>
        <v>0.198973658297253</v>
      </c>
      <c r="H2925">
        <f t="shared" si="501"/>
        <v>16.595331925793</v>
      </c>
      <c r="I2925">
        <f t="shared" si="499"/>
        <v>434.215663668997</v>
      </c>
      <c r="J2925">
        <f t="shared" si="506"/>
        <v>444.504420002368</v>
      </c>
      <c r="K2925">
        <f t="shared" si="505"/>
        <v>-10.2887563333703</v>
      </c>
      <c r="L2925">
        <f t="shared" si="498"/>
        <v>0.700000000000045</v>
      </c>
      <c r="M2925">
        <f t="shared" si="504"/>
        <v>2.82639619035991</v>
      </c>
    </row>
    <row r="2926" spans="1:13">
      <c r="A2926" s="1">
        <v>40426</v>
      </c>
      <c r="B2926">
        <v>408.64</v>
      </c>
      <c r="C2926">
        <f t="shared" si="496"/>
        <v>0</v>
      </c>
      <c r="D2926">
        <f t="shared" si="497"/>
        <v>11.82</v>
      </c>
      <c r="E2926">
        <f t="shared" si="502"/>
        <v>0.435546270090468</v>
      </c>
      <c r="F2926">
        <f t="shared" si="503"/>
        <v>3.03325019238659</v>
      </c>
      <c r="G2926">
        <f t="shared" si="500"/>
        <v>0.143590618137495</v>
      </c>
      <c r="H2926">
        <f t="shared" si="501"/>
        <v>12.5561206834098</v>
      </c>
      <c r="I2926">
        <f t="shared" si="499"/>
        <v>430.282126596705</v>
      </c>
      <c r="J2926">
        <f t="shared" si="506"/>
        <v>441.846866480192</v>
      </c>
      <c r="K2926">
        <f t="shared" si="505"/>
        <v>-11.5647398834866</v>
      </c>
      <c r="L2926">
        <f t="shared" si="498"/>
        <v>11.82</v>
      </c>
      <c r="M2926">
        <f t="shared" si="504"/>
        <v>3.46879646247706</v>
      </c>
    </row>
    <row r="2927" spans="1:13">
      <c r="A2927" s="1">
        <v>40427</v>
      </c>
      <c r="B2927">
        <v>412.32</v>
      </c>
      <c r="C2927">
        <f t="shared" si="496"/>
        <v>3.68000000000001</v>
      </c>
      <c r="D2927">
        <f t="shared" si="497"/>
        <v>0</v>
      </c>
      <c r="E2927">
        <f t="shared" si="502"/>
        <v>0.667292965084006</v>
      </c>
      <c r="F2927">
        <f t="shared" si="503"/>
        <v>2.81658946435898</v>
      </c>
      <c r="G2927">
        <f t="shared" si="500"/>
        <v>0.236915238634493</v>
      </c>
      <c r="H2927">
        <f t="shared" si="501"/>
        <v>19.1537165388987</v>
      </c>
      <c r="I2927">
        <f t="shared" si="499"/>
        <v>427.519551526132</v>
      </c>
      <c r="J2927">
        <f t="shared" si="506"/>
        <v>439.65892567401</v>
      </c>
      <c r="K2927">
        <f t="shared" si="505"/>
        <v>-12.1393741478777</v>
      </c>
      <c r="L2927">
        <f t="shared" si="498"/>
        <v>3.68000000000001</v>
      </c>
      <c r="M2927">
        <f t="shared" si="504"/>
        <v>3.48388242944298</v>
      </c>
    </row>
    <row r="2928" spans="1:13">
      <c r="A2928" s="1">
        <v>40428</v>
      </c>
      <c r="B2928">
        <v>416.01</v>
      </c>
      <c r="C2928">
        <f t="shared" si="496"/>
        <v>3.69</v>
      </c>
      <c r="D2928">
        <f t="shared" si="497"/>
        <v>0</v>
      </c>
      <c r="E2928">
        <f t="shared" si="502"/>
        <v>0.883200610435148</v>
      </c>
      <c r="F2928">
        <f t="shared" si="503"/>
        <v>2.61540450261905</v>
      </c>
      <c r="G2928">
        <f t="shared" si="500"/>
        <v>0.337691783259804</v>
      </c>
      <c r="H2928">
        <f t="shared" si="501"/>
        <v>25.2443640220984</v>
      </c>
      <c r="I2928">
        <f t="shared" si="499"/>
        <v>425.749382501413</v>
      </c>
      <c r="J2928">
        <f t="shared" si="506"/>
        <v>437.906540281566</v>
      </c>
      <c r="K2928">
        <f t="shared" si="505"/>
        <v>-12.1571577801527</v>
      </c>
      <c r="L2928">
        <f t="shared" si="498"/>
        <v>3.69</v>
      </c>
      <c r="M2928">
        <f t="shared" si="504"/>
        <v>3.4986051130542</v>
      </c>
    </row>
    <row r="2929" spans="1:13">
      <c r="A2929" s="1">
        <v>40429</v>
      </c>
      <c r="B2929">
        <v>420.25</v>
      </c>
      <c r="C2929">
        <f t="shared" si="496"/>
        <v>4.24000000000001</v>
      </c>
      <c r="D2929">
        <f t="shared" si="497"/>
        <v>0</v>
      </c>
      <c r="E2929">
        <f t="shared" si="502"/>
        <v>1.12297199540407</v>
      </c>
      <c r="F2929">
        <f t="shared" si="503"/>
        <v>2.42858989528912</v>
      </c>
      <c r="G2929">
        <f t="shared" si="500"/>
        <v>0.462396717363588</v>
      </c>
      <c r="H2929">
        <f t="shared" si="501"/>
        <v>31.6191025235066</v>
      </c>
      <c r="I2929">
        <f t="shared" si="499"/>
        <v>424.903577472696</v>
      </c>
      <c r="J2929">
        <f t="shared" si="506"/>
        <v>436.598190646702</v>
      </c>
      <c r="K2929">
        <f t="shared" si="505"/>
        <v>-11.694613174006</v>
      </c>
      <c r="L2929">
        <f t="shared" si="498"/>
        <v>4.24000000000001</v>
      </c>
      <c r="M2929">
        <f t="shared" si="504"/>
        <v>3.55156189069318</v>
      </c>
    </row>
    <row r="2930" spans="1:13">
      <c r="A2930" s="1">
        <v>40430</v>
      </c>
      <c r="B2930">
        <v>414.43</v>
      </c>
      <c r="C2930">
        <f t="shared" si="496"/>
        <v>0</v>
      </c>
      <c r="D2930">
        <f t="shared" si="497"/>
        <v>5.81999999999999</v>
      </c>
      <c r="E2930">
        <f t="shared" si="502"/>
        <v>1.04275971001806</v>
      </c>
      <c r="F2930">
        <f t="shared" si="503"/>
        <v>2.67083347419704</v>
      </c>
      <c r="G2930">
        <f t="shared" si="500"/>
        <v>0.390424831833276</v>
      </c>
      <c r="H2930">
        <f t="shared" si="501"/>
        <v>28.0795353257968</v>
      </c>
      <c r="I2930">
        <f t="shared" si="499"/>
        <v>423.292741257395</v>
      </c>
      <c r="J2930">
        <f t="shared" si="506"/>
        <v>434.955527719781</v>
      </c>
      <c r="K2930">
        <f t="shared" si="505"/>
        <v>-11.662786462386</v>
      </c>
      <c r="L2930">
        <f t="shared" si="498"/>
        <v>5.81999999999999</v>
      </c>
      <c r="M2930">
        <f t="shared" si="504"/>
        <v>3.7135931842151</v>
      </c>
    </row>
    <row r="2931" spans="1:13">
      <c r="A2931" s="1">
        <v>40433</v>
      </c>
      <c r="B2931">
        <v>413.41</v>
      </c>
      <c r="C2931">
        <f t="shared" si="496"/>
        <v>0</v>
      </c>
      <c r="D2931">
        <f t="shared" si="497"/>
        <v>1.01999999999998</v>
      </c>
      <c r="E2931">
        <f t="shared" si="502"/>
        <v>0.968276873588201</v>
      </c>
      <c r="F2931">
        <f t="shared" si="503"/>
        <v>2.55291679746868</v>
      </c>
      <c r="G2931">
        <f t="shared" si="500"/>
        <v>0.379282581613427</v>
      </c>
      <c r="H2931">
        <f t="shared" si="501"/>
        <v>27.4985406666818</v>
      </c>
      <c r="I2931">
        <f t="shared" si="499"/>
        <v>421.772775652008</v>
      </c>
      <c r="J2931">
        <f t="shared" si="506"/>
        <v>433.359004115745</v>
      </c>
      <c r="K2931">
        <f t="shared" si="505"/>
        <v>-11.5862284637376</v>
      </c>
      <c r="L2931">
        <f t="shared" si="498"/>
        <v>1.01999999999998</v>
      </c>
      <c r="M2931">
        <f t="shared" si="504"/>
        <v>3.52119367105688</v>
      </c>
    </row>
    <row r="2932" spans="1:13">
      <c r="A2932" s="1">
        <v>40434</v>
      </c>
      <c r="B2932">
        <v>410.65</v>
      </c>
      <c r="C2932">
        <f t="shared" si="496"/>
        <v>0</v>
      </c>
      <c r="D2932">
        <f t="shared" si="497"/>
        <v>2.76000000000005</v>
      </c>
      <c r="E2932">
        <f t="shared" si="502"/>
        <v>0.899114239760472</v>
      </c>
      <c r="F2932">
        <f t="shared" si="503"/>
        <v>2.56770845479235</v>
      </c>
      <c r="G2932">
        <f t="shared" si="500"/>
        <v>0.350162121436479</v>
      </c>
      <c r="H2932">
        <f t="shared" si="501"/>
        <v>25.934820409858</v>
      </c>
      <c r="I2932">
        <f t="shared" si="499"/>
        <v>420.062092756729</v>
      </c>
      <c r="J2932">
        <f t="shared" si="506"/>
        <v>431.676266910769</v>
      </c>
      <c r="K2932">
        <f t="shared" si="505"/>
        <v>-11.6141741540397</v>
      </c>
      <c r="L2932">
        <f t="shared" si="498"/>
        <v>2.76000000000005</v>
      </c>
      <c r="M2932">
        <f t="shared" si="504"/>
        <v>3.46682269455282</v>
      </c>
    </row>
    <row r="2933" spans="1:13">
      <c r="A2933" s="1">
        <v>40435</v>
      </c>
      <c r="B2933">
        <v>410.29</v>
      </c>
      <c r="C2933">
        <f t="shared" si="496"/>
        <v>0</v>
      </c>
      <c r="D2933">
        <f t="shared" si="497"/>
        <v>0.359999999999957</v>
      </c>
      <c r="E2933">
        <f t="shared" si="502"/>
        <v>0.834891794063296</v>
      </c>
      <c r="F2933">
        <f t="shared" si="503"/>
        <v>2.41001499373575</v>
      </c>
      <c r="G2933">
        <f t="shared" si="500"/>
        <v>0.346425975038909</v>
      </c>
      <c r="H2933">
        <f t="shared" si="501"/>
        <v>25.7292997506898</v>
      </c>
      <c r="I2933">
        <f t="shared" si="499"/>
        <v>418.559144890744</v>
      </c>
      <c r="J2933">
        <f t="shared" si="506"/>
        <v>430.091544532681</v>
      </c>
      <c r="K2933">
        <f t="shared" si="505"/>
        <v>-11.5323996419366</v>
      </c>
      <c r="L2933">
        <f t="shared" si="498"/>
        <v>0.359999999999957</v>
      </c>
      <c r="M2933">
        <f t="shared" si="504"/>
        <v>3.24490678779904</v>
      </c>
    </row>
    <row r="2934" spans="1:13">
      <c r="A2934" s="1">
        <v>40436</v>
      </c>
      <c r="B2934">
        <v>407.26</v>
      </c>
      <c r="C2934">
        <f t="shared" si="496"/>
        <v>0</v>
      </c>
      <c r="D2934">
        <f t="shared" si="497"/>
        <v>3.03000000000003</v>
      </c>
      <c r="E2934">
        <f t="shared" si="502"/>
        <v>0.775256665915917</v>
      </c>
      <c r="F2934">
        <f t="shared" si="503"/>
        <v>2.45429963704034</v>
      </c>
      <c r="G2934">
        <f t="shared" si="500"/>
        <v>0.315876942739887</v>
      </c>
      <c r="H2934">
        <f t="shared" si="501"/>
        <v>24.0050518768249</v>
      </c>
      <c r="I2934">
        <f t="shared" si="499"/>
        <v>416.821336406548</v>
      </c>
      <c r="J2934">
        <f t="shared" si="506"/>
        <v>428.399727082809</v>
      </c>
      <c r="K2934">
        <f t="shared" si="505"/>
        <v>-11.5783906762614</v>
      </c>
      <c r="L2934">
        <f t="shared" si="498"/>
        <v>3.03000000000003</v>
      </c>
      <c r="M2934">
        <f t="shared" si="504"/>
        <v>3.22955630295626</v>
      </c>
    </row>
    <row r="2935" spans="1:13">
      <c r="A2935" s="1">
        <v>40437</v>
      </c>
      <c r="B2935">
        <v>404.43</v>
      </c>
      <c r="C2935">
        <f t="shared" si="496"/>
        <v>0</v>
      </c>
      <c r="D2935">
        <f t="shared" si="497"/>
        <v>2.82999999999998</v>
      </c>
      <c r="E2935">
        <f t="shared" si="502"/>
        <v>0.719881189779066</v>
      </c>
      <c r="F2935">
        <f t="shared" si="503"/>
        <v>2.48113537725174</v>
      </c>
      <c r="G2935">
        <f t="shared" si="500"/>
        <v>0.290141842472316</v>
      </c>
      <c r="H2935">
        <f t="shared" si="501"/>
        <v>22.4891428927159</v>
      </c>
      <c r="I2935">
        <f t="shared" si="499"/>
        <v>414.91554886722</v>
      </c>
      <c r="J2935">
        <f t="shared" si="506"/>
        <v>426.623570305973</v>
      </c>
      <c r="K2935">
        <f t="shared" si="505"/>
        <v>-11.7080214387523</v>
      </c>
      <c r="L2935">
        <f t="shared" si="498"/>
        <v>2.82999999999998</v>
      </c>
      <c r="M2935">
        <f t="shared" si="504"/>
        <v>3.20101656703081</v>
      </c>
    </row>
    <row r="2936" spans="1:13">
      <c r="A2936" s="1">
        <v>40440</v>
      </c>
      <c r="B2936">
        <v>402.44</v>
      </c>
      <c r="C2936">
        <f t="shared" si="496"/>
        <v>0</v>
      </c>
      <c r="D2936">
        <f t="shared" si="497"/>
        <v>1.99000000000001</v>
      </c>
      <c r="E2936">
        <f t="shared" si="502"/>
        <v>0.668461104794847</v>
      </c>
      <c r="F2936">
        <f t="shared" si="503"/>
        <v>2.44605427887662</v>
      </c>
      <c r="G2936">
        <f t="shared" si="500"/>
        <v>0.273281386503756</v>
      </c>
      <c r="H2936">
        <f t="shared" si="501"/>
        <v>21.4627645860862</v>
      </c>
      <c r="I2936">
        <f t="shared" si="499"/>
        <v>412.996809451442</v>
      </c>
      <c r="J2936">
        <f t="shared" si="506"/>
        <v>424.8315677463</v>
      </c>
      <c r="K2936">
        <f t="shared" si="505"/>
        <v>-11.8347582948582</v>
      </c>
      <c r="L2936">
        <f t="shared" si="498"/>
        <v>1.99000000000001</v>
      </c>
      <c r="M2936">
        <f t="shared" si="504"/>
        <v>3.11451538367146</v>
      </c>
    </row>
    <row r="2937" spans="1:13">
      <c r="A2937" s="1">
        <v>40441</v>
      </c>
      <c r="B2937">
        <v>401.74</v>
      </c>
      <c r="C2937">
        <f t="shared" si="496"/>
        <v>0</v>
      </c>
      <c r="D2937">
        <f t="shared" si="497"/>
        <v>0.699999999999989</v>
      </c>
      <c r="E2937">
        <f t="shared" si="502"/>
        <v>0.620713883023787</v>
      </c>
      <c r="F2937">
        <f t="shared" si="503"/>
        <v>2.32133611609972</v>
      </c>
      <c r="G2937">
        <f t="shared" si="500"/>
        <v>0.267395091438418</v>
      </c>
      <c r="H2937">
        <f t="shared" si="501"/>
        <v>21.0980059213375</v>
      </c>
      <c r="I2937">
        <f t="shared" si="499"/>
        <v>411.26551215781</v>
      </c>
      <c r="J2937">
        <f t="shared" si="506"/>
        <v>423.120482576299</v>
      </c>
      <c r="K2937">
        <f t="shared" si="505"/>
        <v>-11.8549704184892</v>
      </c>
      <c r="L2937">
        <f t="shared" si="498"/>
        <v>0.699999999999989</v>
      </c>
      <c r="M2937">
        <f t="shared" si="504"/>
        <v>2.9420499991235</v>
      </c>
    </row>
    <row r="2938" spans="1:13">
      <c r="A2938" s="1">
        <v>40442</v>
      </c>
      <c r="B2938">
        <v>403.94</v>
      </c>
      <c r="C2938">
        <f t="shared" si="496"/>
        <v>2.19999999999999</v>
      </c>
      <c r="D2938">
        <f t="shared" si="497"/>
        <v>0</v>
      </c>
      <c r="E2938">
        <f t="shared" si="502"/>
        <v>0.733520034236372</v>
      </c>
      <c r="F2938">
        <f t="shared" si="503"/>
        <v>2.15552639352116</v>
      </c>
      <c r="G2938">
        <f t="shared" si="500"/>
        <v>0.340297403196316</v>
      </c>
      <c r="H2938">
        <f t="shared" si="501"/>
        <v>25.3896935400144</v>
      </c>
      <c r="I2938">
        <f t="shared" si="499"/>
        <v>410.138848387939</v>
      </c>
      <c r="J2938">
        <f t="shared" si="506"/>
        <v>421.699208817396</v>
      </c>
      <c r="K2938">
        <f t="shared" si="505"/>
        <v>-11.5603604294566</v>
      </c>
      <c r="L2938">
        <f t="shared" si="498"/>
        <v>2.19999999999999</v>
      </c>
      <c r="M2938">
        <f t="shared" si="504"/>
        <v>2.88904642775754</v>
      </c>
    </row>
    <row r="2939" spans="1:13">
      <c r="A2939" s="1">
        <v>40444</v>
      </c>
      <c r="B2939">
        <v>404.41</v>
      </c>
      <c r="C2939">
        <f t="shared" si="496"/>
        <v>0.470000000000027</v>
      </c>
      <c r="D2939">
        <f t="shared" si="497"/>
        <v>0</v>
      </c>
      <c r="E2939">
        <f t="shared" si="502"/>
        <v>0.714697174648062</v>
      </c>
      <c r="F2939">
        <f t="shared" si="503"/>
        <v>2.00156022255537</v>
      </c>
      <c r="G2939">
        <f t="shared" si="500"/>
        <v>0.357070032964393</v>
      </c>
      <c r="H2939">
        <f t="shared" si="501"/>
        <v>26.3118353725936</v>
      </c>
      <c r="I2939">
        <f t="shared" si="499"/>
        <v>409.257751505874</v>
      </c>
      <c r="J2939">
        <f t="shared" si="506"/>
        <v>420.418078444026</v>
      </c>
      <c r="K2939">
        <f t="shared" si="505"/>
        <v>-11.1603269381527</v>
      </c>
      <c r="L2939">
        <f t="shared" si="498"/>
        <v>0.470000000000027</v>
      </c>
      <c r="M2939">
        <f t="shared" si="504"/>
        <v>2.71625739720343</v>
      </c>
    </row>
    <row r="2940" spans="1:13">
      <c r="A2940" s="1">
        <v>40447</v>
      </c>
      <c r="B2940">
        <v>406.41</v>
      </c>
      <c r="C2940">
        <f t="shared" si="496"/>
        <v>2</v>
      </c>
      <c r="D2940">
        <f t="shared" si="497"/>
        <v>0</v>
      </c>
      <c r="E2940">
        <f t="shared" si="502"/>
        <v>0.806504519316058</v>
      </c>
      <c r="F2940">
        <f t="shared" si="503"/>
        <v>1.85859163522998</v>
      </c>
      <c r="G2940">
        <f t="shared" si="500"/>
        <v>0.433933148104511</v>
      </c>
      <c r="H2940">
        <f t="shared" si="501"/>
        <v>30.2617418865112</v>
      </c>
      <c r="I2940">
        <f t="shared" si="499"/>
        <v>408.81976732427</v>
      </c>
      <c r="J2940">
        <f t="shared" si="506"/>
        <v>419.380079831324</v>
      </c>
      <c r="K2940">
        <f t="shared" si="505"/>
        <v>-10.5603125070537</v>
      </c>
      <c r="L2940">
        <f t="shared" si="498"/>
        <v>2</v>
      </c>
      <c r="M2940">
        <f t="shared" si="504"/>
        <v>2.66509615454604</v>
      </c>
    </row>
    <row r="2941" spans="1:13">
      <c r="A2941" s="1">
        <v>40448</v>
      </c>
      <c r="B2941">
        <v>406.92</v>
      </c>
      <c r="C2941">
        <f t="shared" si="496"/>
        <v>0.509999999999991</v>
      </c>
      <c r="D2941">
        <f t="shared" si="497"/>
        <v>0</v>
      </c>
      <c r="E2941">
        <f t="shared" si="502"/>
        <v>0.785325625079196</v>
      </c>
      <c r="F2941">
        <f t="shared" si="503"/>
        <v>1.72583508985641</v>
      </c>
      <c r="G2941">
        <f t="shared" si="500"/>
        <v>0.455040942031451</v>
      </c>
      <c r="H2941">
        <f t="shared" si="501"/>
        <v>31.2734115506157</v>
      </c>
      <c r="I2941">
        <f t="shared" si="499"/>
        <v>408.527583109798</v>
      </c>
      <c r="J2941">
        <f t="shared" si="506"/>
        <v>418.456787915823</v>
      </c>
      <c r="K2941">
        <f t="shared" si="505"/>
        <v>-9.92920480602538</v>
      </c>
      <c r="L2941">
        <f t="shared" si="498"/>
        <v>0.509999999999991</v>
      </c>
      <c r="M2941">
        <f t="shared" si="504"/>
        <v>2.51116071493561</v>
      </c>
    </row>
    <row r="2942" spans="1:13">
      <c r="A2942" s="1">
        <v>40449</v>
      </c>
      <c r="B2942">
        <v>403.54</v>
      </c>
      <c r="C2942">
        <f t="shared" si="496"/>
        <v>0</v>
      </c>
      <c r="D2942">
        <f t="shared" si="497"/>
        <v>3.38</v>
      </c>
      <c r="E2942">
        <f t="shared" si="502"/>
        <v>0.729230937573539</v>
      </c>
      <c r="F2942">
        <f t="shared" si="503"/>
        <v>1.84398972629524</v>
      </c>
      <c r="G2942">
        <f t="shared" si="500"/>
        <v>0.395463666187901</v>
      </c>
      <c r="H2942">
        <f t="shared" si="501"/>
        <v>28.3392305919523</v>
      </c>
      <c r="I2942">
        <f t="shared" si="499"/>
        <v>407.760492827511</v>
      </c>
      <c r="J2942">
        <f t="shared" si="506"/>
        <v>417.35145393126</v>
      </c>
      <c r="K2942">
        <f t="shared" si="505"/>
        <v>-9.59096110374975</v>
      </c>
      <c r="L2942">
        <f t="shared" si="498"/>
        <v>3.38</v>
      </c>
      <c r="M2942">
        <f t="shared" si="504"/>
        <v>2.57322066386878</v>
      </c>
    </row>
    <row r="2943" spans="1:13">
      <c r="A2943" s="1">
        <v>40450</v>
      </c>
      <c r="B2943">
        <v>403.47</v>
      </c>
      <c r="C2943">
        <f t="shared" si="496"/>
        <v>0</v>
      </c>
      <c r="D2943">
        <f t="shared" si="497"/>
        <v>0.0699999999999932</v>
      </c>
      <c r="E2943">
        <f t="shared" si="502"/>
        <v>0.677143013461143</v>
      </c>
      <c r="F2943">
        <f t="shared" si="503"/>
        <v>1.71727617441701</v>
      </c>
      <c r="G2943">
        <f t="shared" si="500"/>
        <v>0.39431223908468</v>
      </c>
      <c r="H2943">
        <f t="shared" si="501"/>
        <v>28.2800529201072</v>
      </c>
      <c r="I2943">
        <f t="shared" si="499"/>
        <v>407.10061503064</v>
      </c>
      <c r="J2943">
        <f t="shared" si="506"/>
        <v>416.322838194954</v>
      </c>
      <c r="K2943">
        <f t="shared" si="505"/>
        <v>-9.22222316431453</v>
      </c>
      <c r="L2943">
        <f t="shared" si="498"/>
        <v>0.0699999999999932</v>
      </c>
      <c r="M2943">
        <f t="shared" si="504"/>
        <v>2.39441918787815</v>
      </c>
    </row>
    <row r="2944" spans="1:13">
      <c r="A2944" s="1">
        <v>40451</v>
      </c>
      <c r="B2944">
        <v>403.15</v>
      </c>
      <c r="C2944">
        <f t="shared" si="496"/>
        <v>0</v>
      </c>
      <c r="D2944">
        <f t="shared" si="497"/>
        <v>0.32000000000005</v>
      </c>
      <c r="E2944">
        <f t="shared" si="502"/>
        <v>0.628775655356776</v>
      </c>
      <c r="F2944">
        <f t="shared" si="503"/>
        <v>1.61747073338723</v>
      </c>
      <c r="G2944">
        <f t="shared" si="500"/>
        <v>0.388740050980722</v>
      </c>
      <c r="H2944">
        <f t="shared" si="501"/>
        <v>27.9922834159061</v>
      </c>
      <c r="I2944">
        <f t="shared" si="499"/>
        <v>406.493010438927</v>
      </c>
      <c r="J2944">
        <f t="shared" si="506"/>
        <v>415.346730884708</v>
      </c>
      <c r="K2944">
        <f t="shared" si="505"/>
        <v>-8.85372044578082</v>
      </c>
      <c r="L2944">
        <f t="shared" si="498"/>
        <v>0.32000000000005</v>
      </c>
      <c r="M2944">
        <f t="shared" si="504"/>
        <v>2.246246388744</v>
      </c>
    </row>
    <row r="2945" spans="1:13">
      <c r="A2945" s="1">
        <v>40454</v>
      </c>
      <c r="B2945">
        <v>402.59</v>
      </c>
      <c r="C2945">
        <f t="shared" si="496"/>
        <v>0</v>
      </c>
      <c r="D2945">
        <f t="shared" si="497"/>
        <v>0.560000000000002</v>
      </c>
      <c r="E2945">
        <f t="shared" si="502"/>
        <v>0.583863108545578</v>
      </c>
      <c r="F2945">
        <f t="shared" si="503"/>
        <v>1.54193710957385</v>
      </c>
      <c r="G2945">
        <f t="shared" si="500"/>
        <v>0.378655591671272</v>
      </c>
      <c r="H2945">
        <f t="shared" si="501"/>
        <v>27.4655681925786</v>
      </c>
      <c r="I2945">
        <f t="shared" si="499"/>
        <v>405.89272743342</v>
      </c>
      <c r="J2945">
        <f t="shared" si="506"/>
        <v>414.401457126151</v>
      </c>
      <c r="K2945">
        <f t="shared" si="505"/>
        <v>-8.50872969273092</v>
      </c>
      <c r="L2945">
        <f t="shared" si="498"/>
        <v>0.560000000000002</v>
      </c>
      <c r="M2945">
        <f t="shared" si="504"/>
        <v>2.12580021811943</v>
      </c>
    </row>
    <row r="2946" spans="1:13">
      <c r="A2946" s="1">
        <v>40455</v>
      </c>
      <c r="B2946">
        <v>403.7</v>
      </c>
      <c r="C2946">
        <f t="shared" si="496"/>
        <v>1.11000000000001</v>
      </c>
      <c r="D2946">
        <f t="shared" si="497"/>
        <v>0</v>
      </c>
      <c r="E2946">
        <f t="shared" si="502"/>
        <v>0.621444315078037</v>
      </c>
      <c r="F2946">
        <f t="shared" si="503"/>
        <v>1.43179874460429</v>
      </c>
      <c r="G2946">
        <f t="shared" si="500"/>
        <v>0.434030493056332</v>
      </c>
      <c r="H2946">
        <f t="shared" si="501"/>
        <v>30.2664758635144</v>
      </c>
      <c r="I2946">
        <f t="shared" si="499"/>
        <v>405.55548595416</v>
      </c>
      <c r="J2946">
        <f t="shared" si="506"/>
        <v>413.608479153103</v>
      </c>
      <c r="K2946">
        <f t="shared" si="505"/>
        <v>-8.05299319894311</v>
      </c>
      <c r="L2946">
        <f t="shared" si="498"/>
        <v>1.11000000000001</v>
      </c>
      <c r="M2946">
        <f t="shared" si="504"/>
        <v>2.05324305968233</v>
      </c>
    </row>
    <row r="2947" spans="1:13">
      <c r="A2947" s="1">
        <v>40456</v>
      </c>
      <c r="B2947">
        <v>404.47</v>
      </c>
      <c r="C2947">
        <f t="shared" si="496"/>
        <v>0.770000000000039</v>
      </c>
      <c r="D2947">
        <f t="shared" si="497"/>
        <v>0</v>
      </c>
      <c r="E2947">
        <f t="shared" si="502"/>
        <v>0.632055435429609</v>
      </c>
      <c r="F2947">
        <f t="shared" si="503"/>
        <v>1.32952740570399</v>
      </c>
      <c r="G2947">
        <f t="shared" si="500"/>
        <v>0.475398576003731</v>
      </c>
      <c r="H2947">
        <f t="shared" si="501"/>
        <v>32.2217049504953</v>
      </c>
      <c r="I2947">
        <f t="shared" si="499"/>
        <v>405.38853821441</v>
      </c>
      <c r="J2947">
        <f t="shared" si="506"/>
        <v>412.931317847858</v>
      </c>
      <c r="K2947">
        <f t="shared" si="505"/>
        <v>-7.54277963344799</v>
      </c>
      <c r="L2947">
        <f t="shared" si="498"/>
        <v>0.770000000000039</v>
      </c>
      <c r="M2947">
        <f t="shared" si="504"/>
        <v>1.96158284113359</v>
      </c>
    </row>
    <row r="2948" spans="1:13">
      <c r="A2948" s="1">
        <v>40457</v>
      </c>
      <c r="B2948">
        <v>406.49</v>
      </c>
      <c r="C2948">
        <f t="shared" ref="C2948:C3011" si="507">IF(B2948&gt;B2947,B2948-B2947,0)</f>
        <v>2.01999999999998</v>
      </c>
      <c r="D2948">
        <f t="shared" ref="D2948:D3011" si="508">IF(B2948&lt;B2947,B2947-B2948,0)</f>
        <v>0</v>
      </c>
      <c r="E2948">
        <f t="shared" si="502"/>
        <v>0.731194332898921</v>
      </c>
      <c r="F2948">
        <f t="shared" si="503"/>
        <v>1.23456116243941</v>
      </c>
      <c r="G2948">
        <f t="shared" si="500"/>
        <v>0.59227064251246</v>
      </c>
      <c r="H2948">
        <f t="shared" si="501"/>
        <v>37.196606324281</v>
      </c>
      <c r="I2948">
        <f t="shared" si="499"/>
        <v>405.557943037034</v>
      </c>
      <c r="J2948">
        <f t="shared" si="506"/>
        <v>412.454016195332</v>
      </c>
      <c r="K2948">
        <f t="shared" si="505"/>
        <v>-6.89607315829795</v>
      </c>
      <c r="L2948">
        <f t="shared" ref="L2948:L3011" si="509">ABS(B2948-B2947)</f>
        <v>2.01999999999998</v>
      </c>
      <c r="M2948">
        <f t="shared" si="504"/>
        <v>1.96575549533834</v>
      </c>
    </row>
    <row r="2949" spans="1:13">
      <c r="A2949" s="1">
        <v>40458</v>
      </c>
      <c r="B2949">
        <v>411.82</v>
      </c>
      <c r="C2949">
        <f t="shared" si="507"/>
        <v>5.32999999999998</v>
      </c>
      <c r="D2949">
        <f t="shared" si="508"/>
        <v>0</v>
      </c>
      <c r="E2949">
        <f t="shared" si="502"/>
        <v>1.05968045197757</v>
      </c>
      <c r="F2949">
        <f t="shared" si="503"/>
        <v>1.14637822226517</v>
      </c>
      <c r="G2949">
        <f t="shared" si="500"/>
        <v>0.924372455264988</v>
      </c>
      <c r="H2949">
        <f t="shared" si="501"/>
        <v>48.0350076065551</v>
      </c>
      <c r="I2949">
        <f t="shared" si="499"/>
        <v>406.521047397938</v>
      </c>
      <c r="J2949">
        <f t="shared" si="506"/>
        <v>412.407035595258</v>
      </c>
      <c r="K2949">
        <f t="shared" si="505"/>
        <v>-5.88598819731965</v>
      </c>
      <c r="L2949">
        <f t="shared" si="509"/>
        <v>5.32999999999998</v>
      </c>
      <c r="M2949">
        <f t="shared" si="504"/>
        <v>2.20605867424274</v>
      </c>
    </row>
    <row r="2950" spans="1:13">
      <c r="A2950" s="1">
        <v>40461</v>
      </c>
      <c r="B2950">
        <v>416.86</v>
      </c>
      <c r="C2950">
        <f t="shared" si="507"/>
        <v>5.04000000000002</v>
      </c>
      <c r="D2950">
        <f t="shared" si="508"/>
        <v>0</v>
      </c>
      <c r="E2950">
        <f t="shared" si="502"/>
        <v>1.34398899112203</v>
      </c>
      <c r="F2950">
        <f t="shared" si="503"/>
        <v>1.06449406353194</v>
      </c>
      <c r="G2950">
        <f t="shared" si="500"/>
        <v>1.26256128349155</v>
      </c>
      <c r="H2950">
        <f t="shared" si="501"/>
        <v>55.8023021388921</v>
      </c>
      <c r="I2950">
        <f t="shared" si="499"/>
        <v>408.111178308135</v>
      </c>
      <c r="J2950">
        <f t="shared" si="506"/>
        <v>412.737000257649</v>
      </c>
      <c r="K2950">
        <f t="shared" si="505"/>
        <v>-4.62582194951392</v>
      </c>
      <c r="L2950">
        <f t="shared" si="509"/>
        <v>5.04000000000002</v>
      </c>
      <c r="M2950">
        <f t="shared" si="504"/>
        <v>2.40848305465397</v>
      </c>
    </row>
    <row r="2951" spans="1:13">
      <c r="A2951" s="1">
        <v>40462</v>
      </c>
      <c r="B2951">
        <v>419.03</v>
      </c>
      <c r="C2951">
        <f t="shared" si="507"/>
        <v>2.16999999999996</v>
      </c>
      <c r="D2951">
        <f t="shared" si="508"/>
        <v>0</v>
      </c>
      <c r="E2951">
        <f t="shared" si="502"/>
        <v>1.40298977747045</v>
      </c>
      <c r="F2951">
        <f t="shared" si="503"/>
        <v>0.988458773279663</v>
      </c>
      <c r="G2951">
        <f t="shared" si="500"/>
        <v>1.41937106068207</v>
      </c>
      <c r="H2951">
        <f t="shared" si="501"/>
        <v>58.6669438081945</v>
      </c>
      <c r="I2951">
        <f t="shared" si="499"/>
        <v>409.790493084344</v>
      </c>
      <c r="J2951">
        <f t="shared" si="506"/>
        <v>413.203311538557</v>
      </c>
      <c r="K2951">
        <f t="shared" si="505"/>
        <v>-3.41281845421327</v>
      </c>
      <c r="L2951">
        <f t="shared" si="509"/>
        <v>2.16999999999996</v>
      </c>
      <c r="M2951">
        <f t="shared" si="504"/>
        <v>2.39144855075012</v>
      </c>
    </row>
    <row r="2952" spans="1:13">
      <c r="A2952" s="1">
        <v>40463</v>
      </c>
      <c r="B2952">
        <v>419.65</v>
      </c>
      <c r="C2952">
        <f t="shared" si="507"/>
        <v>0.620000000000005</v>
      </c>
      <c r="D2952">
        <f t="shared" si="508"/>
        <v>0</v>
      </c>
      <c r="E2952">
        <f t="shared" si="502"/>
        <v>1.34706193622256</v>
      </c>
      <c r="F2952">
        <f t="shared" si="503"/>
        <v>0.917854575188258</v>
      </c>
      <c r="G2952">
        <f t="shared" si="500"/>
        <v>1.46762022289454</v>
      </c>
      <c r="H2952">
        <f t="shared" si="501"/>
        <v>59.4751254377794</v>
      </c>
      <c r="I2952">
        <f t="shared" si="499"/>
        <v>411.306885247972</v>
      </c>
      <c r="J2952">
        <f t="shared" si="506"/>
        <v>413.68101115355</v>
      </c>
      <c r="K2952">
        <f t="shared" si="505"/>
        <v>-2.3741259055783</v>
      </c>
      <c r="L2952">
        <f t="shared" si="509"/>
        <v>0.620000000000005</v>
      </c>
      <c r="M2952">
        <f t="shared" si="504"/>
        <v>2.26491651141082</v>
      </c>
    </row>
    <row r="2953" spans="1:13">
      <c r="A2953" s="1">
        <v>40464</v>
      </c>
      <c r="B2953">
        <v>420.3</v>
      </c>
      <c r="C2953">
        <f t="shared" si="507"/>
        <v>0.650000000000034</v>
      </c>
      <c r="D2953">
        <f t="shared" si="508"/>
        <v>0</v>
      </c>
      <c r="E2953">
        <f t="shared" si="502"/>
        <v>1.29727179792095</v>
      </c>
      <c r="F2953">
        <f t="shared" si="503"/>
        <v>0.852293534103383</v>
      </c>
      <c r="G2953">
        <f t="shared" si="500"/>
        <v>1.52209508345701</v>
      </c>
      <c r="H2953">
        <f t="shared" si="501"/>
        <v>60.3504242738814</v>
      </c>
      <c r="I2953">
        <f t="shared" si="499"/>
        <v>412.690026296834</v>
      </c>
      <c r="J2953">
        <f t="shared" si="506"/>
        <v>414.171478227072</v>
      </c>
      <c r="K2953">
        <f t="shared" si="505"/>
        <v>-1.48145193023834</v>
      </c>
      <c r="L2953">
        <f t="shared" si="509"/>
        <v>0.650000000000034</v>
      </c>
      <c r="M2953">
        <f t="shared" si="504"/>
        <v>2.14956533202434</v>
      </c>
    </row>
    <row r="2954" spans="1:13">
      <c r="A2954" s="1">
        <v>40471</v>
      </c>
      <c r="B2954">
        <v>421.49</v>
      </c>
      <c r="C2954">
        <f t="shared" si="507"/>
        <v>1.19</v>
      </c>
      <c r="D2954">
        <f t="shared" si="508"/>
        <v>0</v>
      </c>
      <c r="E2954">
        <f t="shared" si="502"/>
        <v>1.28960952664089</v>
      </c>
      <c r="F2954">
        <f t="shared" si="503"/>
        <v>0.79141542452457</v>
      </c>
      <c r="G2954">
        <f t="shared" si="500"/>
        <v>1.62949758960738</v>
      </c>
      <c r="H2954">
        <f t="shared" si="501"/>
        <v>61.9699214042895</v>
      </c>
      <c r="I2954">
        <f t="shared" si="499"/>
        <v>414.043462252381</v>
      </c>
      <c r="J2954">
        <f t="shared" si="506"/>
        <v>414.713780690446</v>
      </c>
      <c r="K2954">
        <f t="shared" si="505"/>
        <v>-0.670318438065408</v>
      </c>
      <c r="L2954">
        <f t="shared" si="509"/>
        <v>1.19</v>
      </c>
      <c r="M2954">
        <f t="shared" si="504"/>
        <v>2.08102495116546</v>
      </c>
    </row>
    <row r="2955" spans="1:13">
      <c r="A2955" s="1">
        <v>40472</v>
      </c>
      <c r="B2955">
        <v>420.54</v>
      </c>
      <c r="C2955">
        <f t="shared" si="507"/>
        <v>0</v>
      </c>
      <c r="D2955">
        <f t="shared" si="508"/>
        <v>0.949999999999989</v>
      </c>
      <c r="E2955">
        <f t="shared" si="502"/>
        <v>1.19749456045225</v>
      </c>
      <c r="F2955">
        <f t="shared" si="503"/>
        <v>0.802742894201385</v>
      </c>
      <c r="G2955">
        <f t="shared" si="500"/>
        <v>1.49175354786988</v>
      </c>
      <c r="H2955">
        <f t="shared" si="501"/>
        <v>59.8676201001151</v>
      </c>
      <c r="I2955">
        <f t="shared" si="499"/>
        <v>415.042629757965</v>
      </c>
      <c r="J2955">
        <f t="shared" si="506"/>
        <v>415.145503541284</v>
      </c>
      <c r="K2955">
        <f t="shared" si="505"/>
        <v>-0.102873783319467</v>
      </c>
      <c r="L2955">
        <f t="shared" si="509"/>
        <v>0.949999999999989</v>
      </c>
      <c r="M2955">
        <f t="shared" si="504"/>
        <v>2.00023745465364</v>
      </c>
    </row>
    <row r="2956" spans="1:13">
      <c r="A2956" s="1">
        <v>40475</v>
      </c>
      <c r="B2956">
        <v>426.33</v>
      </c>
      <c r="C2956">
        <f t="shared" si="507"/>
        <v>5.78999999999996</v>
      </c>
      <c r="D2956">
        <f t="shared" si="508"/>
        <v>0</v>
      </c>
      <c r="E2956">
        <f t="shared" si="502"/>
        <v>1.52553066327709</v>
      </c>
      <c r="F2956">
        <f t="shared" si="503"/>
        <v>0.745404116044143</v>
      </c>
      <c r="G2956">
        <f t="shared" si="500"/>
        <v>2.0465820223439</v>
      </c>
      <c r="H2956">
        <f t="shared" si="501"/>
        <v>67.1763309615197</v>
      </c>
      <c r="I2956">
        <f t="shared" si="499"/>
        <v>416.77862730119</v>
      </c>
      <c r="J2956">
        <f t="shared" si="506"/>
        <v>415.974274728875</v>
      </c>
      <c r="K2956">
        <f t="shared" si="505"/>
        <v>0.80435257231477</v>
      </c>
      <c r="L2956">
        <f t="shared" si="509"/>
        <v>5.78999999999996</v>
      </c>
      <c r="M2956">
        <f t="shared" si="504"/>
        <v>2.27093477932123</v>
      </c>
    </row>
    <row r="2957" spans="1:13">
      <c r="A2957" s="1">
        <v>40476</v>
      </c>
      <c r="B2957">
        <v>426.21</v>
      </c>
      <c r="C2957">
        <f t="shared" si="507"/>
        <v>0</v>
      </c>
      <c r="D2957">
        <f t="shared" si="508"/>
        <v>0.120000000000005</v>
      </c>
      <c r="E2957">
        <f t="shared" si="502"/>
        <v>1.41656418732872</v>
      </c>
      <c r="F2957">
        <f t="shared" si="503"/>
        <v>0.700732393469562</v>
      </c>
      <c r="G2957">
        <f t="shared" si="500"/>
        <v>2.02154802679356</v>
      </c>
      <c r="H2957">
        <f t="shared" si="501"/>
        <v>66.9043817562222</v>
      </c>
      <c r="I2957">
        <f t="shared" si="499"/>
        <v>418.229172422267</v>
      </c>
      <c r="J2957">
        <f t="shared" si="506"/>
        <v>416.732741971465</v>
      </c>
      <c r="K2957">
        <f t="shared" si="505"/>
        <v>1.49643045080143</v>
      </c>
      <c r="L2957">
        <f t="shared" si="509"/>
        <v>0.120000000000005</v>
      </c>
      <c r="M2957">
        <f t="shared" si="504"/>
        <v>2.11729658079829</v>
      </c>
    </row>
    <row r="2958" spans="1:13">
      <c r="A2958" s="1">
        <v>40477</v>
      </c>
      <c r="B2958">
        <v>425.04</v>
      </c>
      <c r="C2958">
        <f t="shared" si="507"/>
        <v>0</v>
      </c>
      <c r="D2958">
        <f t="shared" si="508"/>
        <v>1.16999999999996</v>
      </c>
      <c r="E2958">
        <f t="shared" si="502"/>
        <v>1.31538103109096</v>
      </c>
      <c r="F2958">
        <f t="shared" si="503"/>
        <v>0.734251508221733</v>
      </c>
      <c r="G2958">
        <f t="shared" si="500"/>
        <v>1.79145839860329</v>
      </c>
      <c r="H2958">
        <f t="shared" si="501"/>
        <v>64.1764319145737</v>
      </c>
      <c r="I2958">
        <f t="shared" si="499"/>
        <v>419.276677703722</v>
      </c>
      <c r="J2958">
        <f t="shared" si="506"/>
        <v>417.34830979138</v>
      </c>
      <c r="K2958">
        <f t="shared" si="505"/>
        <v>1.92836791234237</v>
      </c>
      <c r="L2958">
        <f t="shared" si="509"/>
        <v>1.16999999999996</v>
      </c>
      <c r="M2958">
        <f t="shared" si="504"/>
        <v>2.04963253931269</v>
      </c>
    </row>
    <row r="2959" spans="1:13">
      <c r="A2959" s="1">
        <v>40478</v>
      </c>
      <c r="B2959">
        <v>422.47</v>
      </c>
      <c r="C2959">
        <f t="shared" si="507"/>
        <v>0</v>
      </c>
      <c r="D2959">
        <f t="shared" si="508"/>
        <v>2.56999999999999</v>
      </c>
      <c r="E2959">
        <f t="shared" si="502"/>
        <v>1.22142524315589</v>
      </c>
      <c r="F2959">
        <f t="shared" si="503"/>
        <v>0.865376400491609</v>
      </c>
      <c r="G2959">
        <f t="shared" si="500"/>
        <v>1.41143812387536</v>
      </c>
      <c r="H2959">
        <f t="shared" si="501"/>
        <v>58.5309699594147</v>
      </c>
      <c r="I2959">
        <f t="shared" ref="I2959:I3022" si="510">(B2959*0.1538)+(I2958*0.8462)</f>
        <v>419.767810672889</v>
      </c>
      <c r="J2959">
        <f t="shared" si="506"/>
        <v>417.727827035838</v>
      </c>
      <c r="K2959">
        <f t="shared" si="505"/>
        <v>2.03998363705119</v>
      </c>
      <c r="L2959">
        <f t="shared" si="509"/>
        <v>2.56999999999999</v>
      </c>
      <c r="M2959">
        <f t="shared" si="504"/>
        <v>2.0868016436475</v>
      </c>
    </row>
    <row r="2960" spans="1:13">
      <c r="A2960" s="1">
        <v>40479</v>
      </c>
      <c r="B2960">
        <v>424.9</v>
      </c>
      <c r="C2960">
        <f t="shared" si="507"/>
        <v>2.42999999999995</v>
      </c>
      <c r="D2960">
        <f t="shared" si="508"/>
        <v>0</v>
      </c>
      <c r="E2960">
        <f t="shared" si="502"/>
        <v>1.30775201150189</v>
      </c>
      <c r="F2960">
        <f t="shared" si="503"/>
        <v>0.803563800456494</v>
      </c>
      <c r="G2960">
        <f t="shared" ref="G2960:G3023" si="511">E2960/F2960</f>
        <v>1.62744017433212</v>
      </c>
      <c r="H2960">
        <f t="shared" ref="H2960:H3023" si="512">100-(100/(1+G2960))</f>
        <v>61.9401419766219</v>
      </c>
      <c r="I2960">
        <f t="shared" si="510"/>
        <v>420.557141391399</v>
      </c>
      <c r="J2960">
        <f t="shared" si="506"/>
        <v>418.259285052483</v>
      </c>
      <c r="K2960">
        <f t="shared" si="505"/>
        <v>2.2978563389164</v>
      </c>
      <c r="L2960">
        <f t="shared" si="509"/>
        <v>2.42999999999995</v>
      </c>
      <c r="M2960">
        <f t="shared" si="504"/>
        <v>2.11131581195839</v>
      </c>
    </row>
    <row r="2961" spans="1:13">
      <c r="A2961" s="1">
        <v>40482</v>
      </c>
      <c r="B2961">
        <v>423.87</v>
      </c>
      <c r="C2961">
        <f t="shared" si="507"/>
        <v>0</v>
      </c>
      <c r="D2961">
        <f t="shared" si="508"/>
        <v>1.02999999999997</v>
      </c>
      <c r="E2961">
        <f t="shared" ref="E2961:E3024" si="513">((E2960*13)+C2961)/14</f>
        <v>1.21434115353747</v>
      </c>
      <c r="F2961">
        <f t="shared" ref="F2961:F3024" si="514">((F2960*13)+D2961)/14</f>
        <v>0.8197378147096</v>
      </c>
      <c r="G2961">
        <f t="shared" si="511"/>
        <v>1.48137749869166</v>
      </c>
      <c r="H2961">
        <f t="shared" si="512"/>
        <v>59.6998038175463</v>
      </c>
      <c r="I2961">
        <f t="shared" si="510"/>
        <v>421.066659045402</v>
      </c>
      <c r="J2961">
        <f t="shared" si="506"/>
        <v>418.675039030094</v>
      </c>
      <c r="K2961">
        <f t="shared" si="505"/>
        <v>2.39162001530821</v>
      </c>
      <c r="L2961">
        <f t="shared" si="509"/>
        <v>1.02999999999997</v>
      </c>
      <c r="M2961">
        <f t="shared" ref="M2961:M3024" si="515">((M2960*13)+L2961)/14</f>
        <v>2.03407896824707</v>
      </c>
    </row>
    <row r="2962" spans="1:13">
      <c r="A2962" s="1">
        <v>40483</v>
      </c>
      <c r="B2962">
        <v>424.9</v>
      </c>
      <c r="C2962">
        <f t="shared" si="507"/>
        <v>1.02999999999997</v>
      </c>
      <c r="D2962">
        <f t="shared" si="508"/>
        <v>0</v>
      </c>
      <c r="E2962">
        <f t="shared" si="513"/>
        <v>1.20117392828479</v>
      </c>
      <c r="F2962">
        <f t="shared" si="514"/>
        <v>0.761185113658914</v>
      </c>
      <c r="G2962">
        <f t="shared" si="511"/>
        <v>1.57803129190338</v>
      </c>
      <c r="H2962">
        <f t="shared" si="512"/>
        <v>61.210711322992</v>
      </c>
      <c r="I2962">
        <f t="shared" si="510"/>
        <v>421.656226884219</v>
      </c>
      <c r="J2962">
        <f t="shared" si="506"/>
        <v>419.136308637964</v>
      </c>
      <c r="K2962">
        <f t="shared" si="505"/>
        <v>2.51991824625532</v>
      </c>
      <c r="L2962">
        <f t="shared" si="509"/>
        <v>1.02999999999997</v>
      </c>
      <c r="M2962">
        <f t="shared" si="515"/>
        <v>1.96235904194371</v>
      </c>
    </row>
    <row r="2963" spans="1:13">
      <c r="A2963" s="1">
        <v>40484</v>
      </c>
      <c r="B2963">
        <v>423.27</v>
      </c>
      <c r="C2963">
        <f t="shared" si="507"/>
        <v>0</v>
      </c>
      <c r="D2963">
        <f t="shared" si="508"/>
        <v>1.63</v>
      </c>
      <c r="E2963">
        <f t="shared" si="513"/>
        <v>1.11537579055017</v>
      </c>
      <c r="F2963">
        <f t="shared" si="514"/>
        <v>0.823243319826134</v>
      </c>
      <c r="G2963">
        <f t="shared" si="511"/>
        <v>1.35485556176238</v>
      </c>
      <c r="H2963">
        <f t="shared" si="512"/>
        <v>57.5345504735927</v>
      </c>
      <c r="I2963">
        <f t="shared" si="510"/>
        <v>421.904425189426</v>
      </c>
      <c r="J2963">
        <f t="shared" si="506"/>
        <v>419.442615167891</v>
      </c>
      <c r="K2963">
        <f t="shared" si="505"/>
        <v>2.46181002153554</v>
      </c>
      <c r="L2963">
        <f t="shared" si="509"/>
        <v>1.63</v>
      </c>
      <c r="M2963">
        <f t="shared" si="515"/>
        <v>1.9386191103763</v>
      </c>
    </row>
    <row r="2964" spans="1:13">
      <c r="A2964" s="1">
        <v>40485</v>
      </c>
      <c r="B2964">
        <v>423.21</v>
      </c>
      <c r="C2964">
        <f t="shared" si="507"/>
        <v>0</v>
      </c>
      <c r="D2964">
        <f t="shared" si="508"/>
        <v>0.0600000000000023</v>
      </c>
      <c r="E2964">
        <f t="shared" si="513"/>
        <v>1.03570609122515</v>
      </c>
      <c r="F2964">
        <f t="shared" si="514"/>
        <v>0.768725939838553</v>
      </c>
      <c r="G2964">
        <f t="shared" si="511"/>
        <v>1.34730212361856</v>
      </c>
      <c r="H2964">
        <f t="shared" si="512"/>
        <v>57.3978999150557</v>
      </c>
      <c r="I2964">
        <f t="shared" si="510"/>
        <v>422.105222595292</v>
      </c>
      <c r="J2964">
        <f t="shared" si="506"/>
        <v>419.72177838395</v>
      </c>
      <c r="K2964">
        <f t="shared" si="505"/>
        <v>2.38344421134246</v>
      </c>
      <c r="L2964">
        <f t="shared" si="509"/>
        <v>0.0600000000000023</v>
      </c>
      <c r="M2964">
        <f t="shared" si="515"/>
        <v>1.80443203106371</v>
      </c>
    </row>
    <row r="2965" spans="1:13">
      <c r="A2965" s="1">
        <v>40486</v>
      </c>
      <c r="B2965">
        <v>424.96</v>
      </c>
      <c r="C2965">
        <f t="shared" si="507"/>
        <v>1.75</v>
      </c>
      <c r="D2965">
        <f t="shared" si="508"/>
        <v>0</v>
      </c>
      <c r="E2965">
        <f t="shared" si="513"/>
        <v>1.08672708470907</v>
      </c>
      <c r="F2965">
        <f t="shared" si="514"/>
        <v>0.7138169441358</v>
      </c>
      <c r="G2965">
        <f t="shared" si="511"/>
        <v>1.52241704772748</v>
      </c>
      <c r="H2965">
        <f t="shared" si="512"/>
        <v>60.3554851922313</v>
      </c>
      <c r="I2965">
        <f t="shared" si="510"/>
        <v>422.544287360136</v>
      </c>
      <c r="J2965">
        <f t="shared" si="506"/>
        <v>420.109930605699</v>
      </c>
      <c r="K2965">
        <f t="shared" si="505"/>
        <v>2.43435675443715</v>
      </c>
      <c r="L2965">
        <f t="shared" si="509"/>
        <v>1.75</v>
      </c>
      <c r="M2965">
        <f t="shared" si="515"/>
        <v>1.80054402884487</v>
      </c>
    </row>
    <row r="2966" spans="1:13">
      <c r="A2966" s="1">
        <v>40491</v>
      </c>
      <c r="B2966">
        <v>423.85</v>
      </c>
      <c r="C2966">
        <f t="shared" si="507"/>
        <v>0</v>
      </c>
      <c r="D2966">
        <f t="shared" si="508"/>
        <v>1.10999999999996</v>
      </c>
      <c r="E2966">
        <f t="shared" si="513"/>
        <v>1.00910372151557</v>
      </c>
      <c r="F2966">
        <f t="shared" si="514"/>
        <v>0.742115733840382</v>
      </c>
      <c r="G2966">
        <f t="shared" si="511"/>
        <v>1.35976597112899</v>
      </c>
      <c r="H2966">
        <f t="shared" si="512"/>
        <v>57.6229163300643</v>
      </c>
      <c r="I2966">
        <f t="shared" si="510"/>
        <v>422.745105964147</v>
      </c>
      <c r="J2966">
        <f t="shared" si="506"/>
        <v>420.387069747817</v>
      </c>
      <c r="K2966">
        <f t="shared" si="505"/>
        <v>2.3580362163305</v>
      </c>
      <c r="L2966">
        <f t="shared" si="509"/>
        <v>1.10999999999996</v>
      </c>
      <c r="M2966">
        <f t="shared" si="515"/>
        <v>1.75121945535595</v>
      </c>
    </row>
    <row r="2967" spans="1:13">
      <c r="A2967" s="1">
        <v>40492</v>
      </c>
      <c r="B2967">
        <v>423.69</v>
      </c>
      <c r="C2967">
        <f t="shared" si="507"/>
        <v>0</v>
      </c>
      <c r="D2967">
        <f t="shared" si="508"/>
        <v>0.160000000000025</v>
      </c>
      <c r="E2967">
        <f t="shared" si="513"/>
        <v>0.937024884264455</v>
      </c>
      <c r="F2967">
        <f t="shared" si="514"/>
        <v>0.700536038566071</v>
      </c>
      <c r="G2967">
        <f t="shared" si="511"/>
        <v>1.33758269764744</v>
      </c>
      <c r="H2967">
        <f t="shared" si="512"/>
        <v>57.2207648094586</v>
      </c>
      <c r="I2967">
        <f t="shared" si="510"/>
        <v>422.890430666861</v>
      </c>
      <c r="J2967">
        <f t="shared" si="506"/>
        <v>420.631816879504</v>
      </c>
      <c r="K2967">
        <f t="shared" si="505"/>
        <v>2.25861378735789</v>
      </c>
      <c r="L2967">
        <f t="shared" si="509"/>
        <v>0.160000000000025</v>
      </c>
      <c r="M2967">
        <f t="shared" si="515"/>
        <v>1.63756092283053</v>
      </c>
    </row>
    <row r="2968" spans="1:13">
      <c r="A2968" s="1">
        <v>40493</v>
      </c>
      <c r="B2968">
        <v>424.79</v>
      </c>
      <c r="C2968">
        <f t="shared" si="507"/>
        <v>1.10000000000002</v>
      </c>
      <c r="D2968">
        <f t="shared" si="508"/>
        <v>0</v>
      </c>
      <c r="E2968">
        <f t="shared" si="513"/>
        <v>0.948665963959852</v>
      </c>
      <c r="F2968">
        <f t="shared" si="514"/>
        <v>0.650497750097066</v>
      </c>
      <c r="G2968">
        <f t="shared" si="511"/>
        <v>1.45836932382671</v>
      </c>
      <c r="H2968">
        <f t="shared" si="512"/>
        <v>59.3226294231741</v>
      </c>
      <c r="I2968">
        <f t="shared" si="510"/>
        <v>423.182584430298</v>
      </c>
      <c r="J2968">
        <f t="shared" si="506"/>
        <v>420.939938248732</v>
      </c>
      <c r="K2968">
        <f t="shared" si="505"/>
        <v>2.24264618156576</v>
      </c>
      <c r="L2968">
        <f t="shared" si="509"/>
        <v>1.10000000000002</v>
      </c>
      <c r="M2968">
        <f t="shared" si="515"/>
        <v>1.59916371405692</v>
      </c>
    </row>
    <row r="2969" spans="1:13">
      <c r="A2969" s="1">
        <v>40496</v>
      </c>
      <c r="B2969">
        <v>423.44</v>
      </c>
      <c r="C2969">
        <f t="shared" si="507"/>
        <v>0</v>
      </c>
      <c r="D2969">
        <f t="shared" si="508"/>
        <v>1.35000000000002</v>
      </c>
      <c r="E2969">
        <f t="shared" si="513"/>
        <v>0.880904109391292</v>
      </c>
      <c r="F2969">
        <f t="shared" si="514"/>
        <v>0.700462196518706</v>
      </c>
      <c r="G2969">
        <f t="shared" si="511"/>
        <v>1.25760407024017</v>
      </c>
      <c r="H2969">
        <f t="shared" si="512"/>
        <v>55.7052534949754</v>
      </c>
      <c r="I2969">
        <f t="shared" si="510"/>
        <v>423.222174944918</v>
      </c>
      <c r="J2969">
        <f t="shared" si="506"/>
        <v>421.125192824501</v>
      </c>
      <c r="K2969">
        <f t="shared" si="505"/>
        <v>2.09698212041695</v>
      </c>
      <c r="L2969">
        <f t="shared" si="509"/>
        <v>1.35000000000002</v>
      </c>
      <c r="M2969">
        <f t="shared" si="515"/>
        <v>1.58136630591</v>
      </c>
    </row>
    <row r="2970" spans="1:13">
      <c r="A2970" s="1">
        <v>40497</v>
      </c>
      <c r="B2970">
        <v>423.64</v>
      </c>
      <c r="C2970">
        <f t="shared" si="507"/>
        <v>0.199999999999989</v>
      </c>
      <c r="D2970">
        <f t="shared" si="508"/>
        <v>0</v>
      </c>
      <c r="E2970">
        <f t="shared" si="513"/>
        <v>0.832268101577627</v>
      </c>
      <c r="F2970">
        <f t="shared" si="514"/>
        <v>0.650429182481655</v>
      </c>
      <c r="G2970">
        <f t="shared" si="511"/>
        <v>1.279567590129</v>
      </c>
      <c r="H2970">
        <f t="shared" si="512"/>
        <v>56.1320311654628</v>
      </c>
      <c r="I2970">
        <f t="shared" si="510"/>
        <v>423.28643643839</v>
      </c>
      <c r="J2970">
        <f t="shared" si="506"/>
        <v>421.311540036206</v>
      </c>
      <c r="K2970">
        <f t="shared" si="505"/>
        <v>1.97489640218402</v>
      </c>
      <c r="L2970">
        <f t="shared" si="509"/>
        <v>0.199999999999989</v>
      </c>
      <c r="M2970">
        <f t="shared" si="515"/>
        <v>1.48269728405928</v>
      </c>
    </row>
    <row r="2971" spans="1:13">
      <c r="A2971" s="1">
        <v>40498</v>
      </c>
      <c r="B2971">
        <v>424.93</v>
      </c>
      <c r="C2971">
        <f t="shared" si="507"/>
        <v>1.29000000000002</v>
      </c>
      <c r="D2971">
        <f t="shared" si="508"/>
        <v>0</v>
      </c>
      <c r="E2971">
        <f t="shared" si="513"/>
        <v>0.864963237179227</v>
      </c>
      <c r="F2971">
        <f t="shared" si="514"/>
        <v>0.603969955161537</v>
      </c>
      <c r="G2971">
        <f t="shared" si="511"/>
        <v>1.43212957827991</v>
      </c>
      <c r="H2971">
        <f t="shared" si="512"/>
        <v>58.8837696424367</v>
      </c>
      <c r="I2971">
        <f t="shared" si="510"/>
        <v>423.539216514165</v>
      </c>
      <c r="J2971">
        <f t="shared" si="506"/>
        <v>421.579667919523</v>
      </c>
      <c r="K2971">
        <f t="shared" si="505"/>
        <v>1.95954859464246</v>
      </c>
      <c r="L2971">
        <f t="shared" si="509"/>
        <v>1.29000000000002</v>
      </c>
      <c r="M2971">
        <f t="shared" si="515"/>
        <v>1.46893319234076</v>
      </c>
    </row>
    <row r="2972" spans="1:13">
      <c r="A2972" s="1">
        <v>40500</v>
      </c>
      <c r="B2972">
        <v>425.42</v>
      </c>
      <c r="C2972">
        <f t="shared" si="507"/>
        <v>0.490000000000009</v>
      </c>
      <c r="D2972">
        <f t="shared" si="508"/>
        <v>0</v>
      </c>
      <c r="E2972">
        <f t="shared" si="513"/>
        <v>0.838180148809282</v>
      </c>
      <c r="F2972">
        <f t="shared" si="514"/>
        <v>0.56082924407857</v>
      </c>
      <c r="G2972">
        <f t="shared" si="511"/>
        <v>1.49453716556167</v>
      </c>
      <c r="H2972">
        <f t="shared" si="512"/>
        <v>59.9124032383443</v>
      </c>
      <c r="I2972">
        <f t="shared" si="510"/>
        <v>423.828481014287</v>
      </c>
      <c r="J2972">
        <f t="shared" si="506"/>
        <v>421.864236526686</v>
      </c>
      <c r="K2972">
        <f t="shared" ref="K2972:K3035" si="516">I2972-J2972</f>
        <v>1.96424448760052</v>
      </c>
      <c r="L2972">
        <f t="shared" si="509"/>
        <v>0.490000000000009</v>
      </c>
      <c r="M2972">
        <f t="shared" si="515"/>
        <v>1.39900939288785</v>
      </c>
    </row>
    <row r="2973" spans="1:13">
      <c r="A2973" s="1">
        <v>40503</v>
      </c>
      <c r="B2973">
        <v>423.35</v>
      </c>
      <c r="C2973">
        <f t="shared" si="507"/>
        <v>0</v>
      </c>
      <c r="D2973">
        <f t="shared" si="508"/>
        <v>2.06999999999999</v>
      </c>
      <c r="E2973">
        <f t="shared" si="513"/>
        <v>0.778310138180048</v>
      </c>
      <c r="F2973">
        <f t="shared" si="514"/>
        <v>0.668627155215815</v>
      </c>
      <c r="G2973">
        <f t="shared" si="511"/>
        <v>1.16404207054503</v>
      </c>
      <c r="H2973">
        <f t="shared" si="512"/>
        <v>53.7901774826335</v>
      </c>
      <c r="I2973">
        <f t="shared" si="510"/>
        <v>423.754890634289</v>
      </c>
      <c r="J2973">
        <f t="shared" ref="J2973:J3036" si="517">(B2973*0.0741)+(J2972*0.9259)</f>
        <v>421.974331600059</v>
      </c>
      <c r="K2973">
        <f t="shared" si="516"/>
        <v>1.78055903423069</v>
      </c>
      <c r="L2973">
        <f t="shared" si="509"/>
        <v>2.06999999999999</v>
      </c>
      <c r="M2973">
        <f t="shared" si="515"/>
        <v>1.44693729339586</v>
      </c>
    </row>
    <row r="2974" spans="1:13">
      <c r="A2974" s="1">
        <v>40504</v>
      </c>
      <c r="B2974">
        <v>419.81</v>
      </c>
      <c r="C2974">
        <f t="shared" si="507"/>
        <v>0</v>
      </c>
      <c r="D2974">
        <f t="shared" si="508"/>
        <v>3.54000000000002</v>
      </c>
      <c r="E2974">
        <f t="shared" si="513"/>
        <v>0.722716556881473</v>
      </c>
      <c r="F2974">
        <f t="shared" si="514"/>
        <v>0.873725215557544</v>
      </c>
      <c r="G2974">
        <f t="shared" si="511"/>
        <v>0.827166875824102</v>
      </c>
      <c r="H2974">
        <f t="shared" si="512"/>
        <v>45.2704614323214</v>
      </c>
      <c r="I2974">
        <f t="shared" si="510"/>
        <v>423.148166454736</v>
      </c>
      <c r="J2974">
        <f t="shared" si="517"/>
        <v>421.813954628494</v>
      </c>
      <c r="K2974">
        <f t="shared" si="516"/>
        <v>1.33421182624136</v>
      </c>
      <c r="L2974">
        <f t="shared" si="509"/>
        <v>3.54000000000002</v>
      </c>
      <c r="M2974">
        <f t="shared" si="515"/>
        <v>1.59644177243902</v>
      </c>
    </row>
    <row r="2975" spans="1:13">
      <c r="A2975" s="1">
        <v>40505</v>
      </c>
      <c r="B2975">
        <v>419.63</v>
      </c>
      <c r="C2975">
        <f t="shared" si="507"/>
        <v>0</v>
      </c>
      <c r="D2975">
        <f t="shared" si="508"/>
        <v>0.180000000000007</v>
      </c>
      <c r="E2975">
        <f t="shared" si="513"/>
        <v>0.671093945675654</v>
      </c>
      <c r="F2975">
        <f t="shared" si="514"/>
        <v>0.824173414446291</v>
      </c>
      <c r="G2975">
        <f t="shared" si="511"/>
        <v>0.814263034832928</v>
      </c>
      <c r="H2975">
        <f t="shared" si="512"/>
        <v>44.8812007520129</v>
      </c>
      <c r="I2975">
        <f t="shared" si="510"/>
        <v>422.607072453997</v>
      </c>
      <c r="J2975">
        <f t="shared" si="517"/>
        <v>421.652123590523</v>
      </c>
      <c r="K2975">
        <f t="shared" si="516"/>
        <v>0.954948863474442</v>
      </c>
      <c r="L2975">
        <f t="shared" si="509"/>
        <v>0.180000000000007</v>
      </c>
      <c r="M2975">
        <f t="shared" si="515"/>
        <v>1.49526736012194</v>
      </c>
    </row>
    <row r="2976" spans="1:13">
      <c r="A2976" s="1">
        <v>40506</v>
      </c>
      <c r="B2976">
        <v>419.07</v>
      </c>
      <c r="C2976">
        <f t="shared" si="507"/>
        <v>0</v>
      </c>
      <c r="D2976">
        <f t="shared" si="508"/>
        <v>0.560000000000002</v>
      </c>
      <c r="E2976">
        <f t="shared" si="513"/>
        <v>0.623158663841678</v>
      </c>
      <c r="F2976">
        <f t="shared" si="514"/>
        <v>0.805303884842985</v>
      </c>
      <c r="G2976">
        <f t="shared" si="511"/>
        <v>0.773818027666885</v>
      </c>
      <c r="H2976">
        <f t="shared" si="512"/>
        <v>43.624431345119</v>
      </c>
      <c r="I2976">
        <f t="shared" si="510"/>
        <v>422.063070710572</v>
      </c>
      <c r="J2976">
        <f t="shared" si="517"/>
        <v>421.460788232465</v>
      </c>
      <c r="K2976">
        <f t="shared" si="516"/>
        <v>0.602282478107384</v>
      </c>
      <c r="L2976">
        <f t="shared" si="509"/>
        <v>0.560000000000002</v>
      </c>
      <c r="M2976">
        <f t="shared" si="515"/>
        <v>1.42846254868466</v>
      </c>
    </row>
    <row r="2977" spans="1:13">
      <c r="A2977" s="1">
        <v>40507</v>
      </c>
      <c r="B2977">
        <v>418.15</v>
      </c>
      <c r="C2977">
        <f t="shared" si="507"/>
        <v>0</v>
      </c>
      <c r="D2977">
        <f t="shared" si="508"/>
        <v>0.920000000000016</v>
      </c>
      <c r="E2977">
        <f t="shared" si="513"/>
        <v>0.57864733071013</v>
      </c>
      <c r="F2977">
        <f t="shared" si="514"/>
        <v>0.813496464497058</v>
      </c>
      <c r="G2977">
        <f t="shared" si="511"/>
        <v>0.71130896809475</v>
      </c>
      <c r="H2977">
        <f t="shared" si="512"/>
        <v>41.5651984157292</v>
      </c>
      <c r="I2977">
        <f t="shared" si="510"/>
        <v>421.461240435286</v>
      </c>
      <c r="J2977">
        <f t="shared" si="517"/>
        <v>421.215458824439</v>
      </c>
      <c r="K2977">
        <f t="shared" si="516"/>
        <v>0.245781610846961</v>
      </c>
      <c r="L2977">
        <f t="shared" si="509"/>
        <v>0.920000000000016</v>
      </c>
      <c r="M2977">
        <f t="shared" si="515"/>
        <v>1.39214379520719</v>
      </c>
    </row>
    <row r="2978" spans="1:13">
      <c r="A2978" s="1">
        <v>40510</v>
      </c>
      <c r="B2978">
        <v>417.18</v>
      </c>
      <c r="C2978">
        <f t="shared" si="507"/>
        <v>0</v>
      </c>
      <c r="D2978">
        <f t="shared" si="508"/>
        <v>0.96999999999997</v>
      </c>
      <c r="E2978">
        <f t="shared" si="513"/>
        <v>0.537315378516549</v>
      </c>
      <c r="F2978">
        <f t="shared" si="514"/>
        <v>0.824675288461552</v>
      </c>
      <c r="G2978">
        <f t="shared" si="511"/>
        <v>0.651547810434482</v>
      </c>
      <c r="H2978">
        <f t="shared" si="512"/>
        <v>39.4507386536437</v>
      </c>
      <c r="I2978">
        <f t="shared" si="510"/>
        <v>420.802785656339</v>
      </c>
      <c r="J2978">
        <f t="shared" si="517"/>
        <v>420.916431325548</v>
      </c>
      <c r="K2978">
        <f t="shared" si="516"/>
        <v>-0.11364566920912</v>
      </c>
      <c r="L2978">
        <f t="shared" si="509"/>
        <v>0.96999999999997</v>
      </c>
      <c r="M2978">
        <f t="shared" si="515"/>
        <v>1.3619906669781</v>
      </c>
    </row>
    <row r="2979" spans="1:13">
      <c r="A2979" s="1">
        <v>40511</v>
      </c>
      <c r="B2979">
        <v>415.68</v>
      </c>
      <c r="C2979">
        <f t="shared" si="507"/>
        <v>0</v>
      </c>
      <c r="D2979">
        <f t="shared" si="508"/>
        <v>1.5</v>
      </c>
      <c r="E2979">
        <f t="shared" si="513"/>
        <v>0.49893570862251</v>
      </c>
      <c r="F2979">
        <f t="shared" si="514"/>
        <v>0.872912767857156</v>
      </c>
      <c r="G2979">
        <f t="shared" si="511"/>
        <v>0.57157567971804</v>
      </c>
      <c r="H2979">
        <f t="shared" si="512"/>
        <v>36.3695930838398</v>
      </c>
      <c r="I2979">
        <f t="shared" si="510"/>
        <v>420.014901222394</v>
      </c>
      <c r="J2979">
        <f t="shared" si="517"/>
        <v>420.528411764325</v>
      </c>
      <c r="K2979">
        <f t="shared" si="516"/>
        <v>-0.513510541930998</v>
      </c>
      <c r="L2979">
        <f t="shared" si="509"/>
        <v>1.5</v>
      </c>
      <c r="M2979">
        <f t="shared" si="515"/>
        <v>1.37184847647967</v>
      </c>
    </row>
    <row r="2980" spans="1:13">
      <c r="A2980" s="1">
        <v>40512</v>
      </c>
      <c r="B2980">
        <v>413.85</v>
      </c>
      <c r="C2980">
        <f t="shared" si="507"/>
        <v>0</v>
      </c>
      <c r="D2980">
        <f t="shared" si="508"/>
        <v>1.82999999999998</v>
      </c>
      <c r="E2980">
        <f t="shared" si="513"/>
        <v>0.463297443720902</v>
      </c>
      <c r="F2980">
        <f t="shared" si="514"/>
        <v>0.941276141581643</v>
      </c>
      <c r="G2980">
        <f t="shared" si="511"/>
        <v>0.49220140961229</v>
      </c>
      <c r="H2980">
        <f t="shared" si="512"/>
        <v>32.9849178831814</v>
      </c>
      <c r="I2980">
        <f t="shared" si="510"/>
        <v>419.06673941439</v>
      </c>
      <c r="J2980">
        <f t="shared" si="517"/>
        <v>420.033541452589</v>
      </c>
      <c r="K2980">
        <f t="shared" si="516"/>
        <v>-0.96680203819875</v>
      </c>
      <c r="L2980">
        <f t="shared" si="509"/>
        <v>1.82999999999998</v>
      </c>
      <c r="M2980">
        <f t="shared" si="515"/>
        <v>1.40457358530255</v>
      </c>
    </row>
    <row r="2981" spans="1:13">
      <c r="A2981" s="1">
        <v>40513</v>
      </c>
      <c r="B2981">
        <v>412.06</v>
      </c>
      <c r="C2981">
        <f t="shared" si="507"/>
        <v>0</v>
      </c>
      <c r="D2981">
        <f t="shared" si="508"/>
        <v>1.79000000000002</v>
      </c>
      <c r="E2981">
        <f t="shared" si="513"/>
        <v>0.430204769169409</v>
      </c>
      <c r="F2981">
        <f t="shared" si="514"/>
        <v>1.00189927432581</v>
      </c>
      <c r="G2981">
        <f t="shared" si="511"/>
        <v>0.429389241207803</v>
      </c>
      <c r="H2981">
        <f t="shared" si="512"/>
        <v>30.040049891867</v>
      </c>
      <c r="I2981">
        <f t="shared" si="510"/>
        <v>417.989102892457</v>
      </c>
      <c r="J2981">
        <f t="shared" si="517"/>
        <v>419.442702030952</v>
      </c>
      <c r="K2981">
        <f t="shared" si="516"/>
        <v>-1.45359913849512</v>
      </c>
      <c r="L2981">
        <f t="shared" si="509"/>
        <v>1.79000000000002</v>
      </c>
      <c r="M2981">
        <f t="shared" si="515"/>
        <v>1.43210404349522</v>
      </c>
    </row>
    <row r="2982" spans="1:13">
      <c r="A2982" s="1">
        <v>40514</v>
      </c>
      <c r="B2982">
        <v>408.88</v>
      </c>
      <c r="C2982">
        <f t="shared" si="507"/>
        <v>0</v>
      </c>
      <c r="D2982">
        <f t="shared" si="508"/>
        <v>3.18000000000001</v>
      </c>
      <c r="E2982">
        <f t="shared" si="513"/>
        <v>0.39947585708588</v>
      </c>
      <c r="F2982">
        <f t="shared" si="514"/>
        <v>1.15747789758826</v>
      </c>
      <c r="G2982">
        <f t="shared" si="511"/>
        <v>0.345126121127873</v>
      </c>
      <c r="H2982">
        <f t="shared" si="512"/>
        <v>25.6575287407614</v>
      </c>
      <c r="I2982">
        <f t="shared" si="510"/>
        <v>416.588122867597</v>
      </c>
      <c r="J2982">
        <f t="shared" si="517"/>
        <v>418.660005810458</v>
      </c>
      <c r="K2982">
        <f t="shared" si="516"/>
        <v>-2.07188294286146</v>
      </c>
      <c r="L2982">
        <f t="shared" si="509"/>
        <v>3.18000000000001</v>
      </c>
      <c r="M2982">
        <f t="shared" si="515"/>
        <v>1.55695375467413</v>
      </c>
    </row>
    <row r="2983" spans="1:13">
      <c r="A2983" s="1">
        <v>40517</v>
      </c>
      <c r="B2983">
        <v>407.85</v>
      </c>
      <c r="C2983">
        <f t="shared" si="507"/>
        <v>0</v>
      </c>
      <c r="D2983">
        <f t="shared" si="508"/>
        <v>1.02999999999997</v>
      </c>
      <c r="E2983">
        <f t="shared" si="513"/>
        <v>0.370941867294031</v>
      </c>
      <c r="F2983">
        <f t="shared" si="514"/>
        <v>1.14837233347481</v>
      </c>
      <c r="G2983">
        <f t="shared" si="511"/>
        <v>0.323015329158632</v>
      </c>
      <c r="H2983">
        <f t="shared" si="512"/>
        <v>24.4150859056223</v>
      </c>
      <c r="I2983">
        <f t="shared" si="510"/>
        <v>415.24419957056</v>
      </c>
      <c r="J2983">
        <f t="shared" si="517"/>
        <v>417.858984379903</v>
      </c>
      <c r="K2983">
        <f t="shared" si="516"/>
        <v>-2.61478480934289</v>
      </c>
      <c r="L2983">
        <f t="shared" si="509"/>
        <v>1.02999999999997</v>
      </c>
      <c r="M2983">
        <f t="shared" si="515"/>
        <v>1.51931420076884</v>
      </c>
    </row>
    <row r="2984" spans="1:13">
      <c r="A2984" s="1">
        <v>40518</v>
      </c>
      <c r="B2984">
        <v>403.56</v>
      </c>
      <c r="C2984">
        <f t="shared" si="507"/>
        <v>0</v>
      </c>
      <c r="D2984">
        <f t="shared" si="508"/>
        <v>4.29000000000002</v>
      </c>
      <c r="E2984">
        <f t="shared" si="513"/>
        <v>0.344446019630172</v>
      </c>
      <c r="F2984">
        <f t="shared" si="514"/>
        <v>1.37277430965518</v>
      </c>
      <c r="G2984">
        <f t="shared" si="511"/>
        <v>0.250912343862766</v>
      </c>
      <c r="H2984">
        <f t="shared" si="512"/>
        <v>20.058347420888</v>
      </c>
      <c r="I2984">
        <f t="shared" si="510"/>
        <v>413.447169676608</v>
      </c>
      <c r="J2984">
        <f t="shared" si="517"/>
        <v>416.799429637352</v>
      </c>
      <c r="K2984">
        <f t="shared" si="516"/>
        <v>-3.35225996074428</v>
      </c>
      <c r="L2984">
        <f t="shared" si="509"/>
        <v>4.29000000000002</v>
      </c>
      <c r="M2984">
        <f t="shared" si="515"/>
        <v>1.71722032928535</v>
      </c>
    </row>
    <row r="2985" spans="1:13">
      <c r="A2985" s="1">
        <v>40519</v>
      </c>
      <c r="B2985">
        <v>401.77</v>
      </c>
      <c r="C2985">
        <f t="shared" si="507"/>
        <v>0</v>
      </c>
      <c r="D2985">
        <f t="shared" si="508"/>
        <v>1.79000000000002</v>
      </c>
      <c r="E2985">
        <f t="shared" si="513"/>
        <v>0.319842732513731</v>
      </c>
      <c r="F2985">
        <f t="shared" si="514"/>
        <v>1.40257614467981</v>
      </c>
      <c r="G2985">
        <f t="shared" si="511"/>
        <v>0.228039478446104</v>
      </c>
      <c r="H2985">
        <f t="shared" si="512"/>
        <v>18.5693931220072</v>
      </c>
      <c r="I2985">
        <f t="shared" si="510"/>
        <v>411.651220980346</v>
      </c>
      <c r="J2985">
        <f t="shared" si="517"/>
        <v>415.685748901225</v>
      </c>
      <c r="K2985">
        <f t="shared" si="516"/>
        <v>-4.03452792087882</v>
      </c>
      <c r="L2985">
        <f t="shared" si="509"/>
        <v>1.79000000000002</v>
      </c>
      <c r="M2985">
        <f t="shared" si="515"/>
        <v>1.72241887719354</v>
      </c>
    </row>
    <row r="2986" spans="1:13">
      <c r="A2986" s="1">
        <v>40520</v>
      </c>
      <c r="B2986">
        <v>401.42</v>
      </c>
      <c r="C2986">
        <f t="shared" si="507"/>
        <v>0</v>
      </c>
      <c r="D2986">
        <f t="shared" si="508"/>
        <v>0.349999999999966</v>
      </c>
      <c r="E2986">
        <f t="shared" si="513"/>
        <v>0.296996823048465</v>
      </c>
      <c r="F2986">
        <f t="shared" si="514"/>
        <v>1.32739213434554</v>
      </c>
      <c r="G2986">
        <f t="shared" si="511"/>
        <v>0.223744600682674</v>
      </c>
      <c r="H2986">
        <f t="shared" si="512"/>
        <v>18.2836026862024</v>
      </c>
      <c r="I2986">
        <f t="shared" si="510"/>
        <v>410.077659193569</v>
      </c>
      <c r="J2986">
        <f t="shared" si="517"/>
        <v>414.628656907644</v>
      </c>
      <c r="K2986">
        <f t="shared" si="516"/>
        <v>-4.55099771407527</v>
      </c>
      <c r="L2986">
        <f t="shared" si="509"/>
        <v>0.349999999999966</v>
      </c>
      <c r="M2986">
        <f t="shared" si="515"/>
        <v>1.624388957394</v>
      </c>
    </row>
    <row r="2987" spans="1:13">
      <c r="A2987" s="1">
        <v>40521</v>
      </c>
      <c r="B2987">
        <v>398.88</v>
      </c>
      <c r="C2987">
        <f t="shared" si="507"/>
        <v>0</v>
      </c>
      <c r="D2987">
        <f t="shared" si="508"/>
        <v>2.54000000000002</v>
      </c>
      <c r="E2987">
        <f t="shared" si="513"/>
        <v>0.275782764259288</v>
      </c>
      <c r="F2987">
        <f t="shared" si="514"/>
        <v>1.41400698189229</v>
      </c>
      <c r="G2987">
        <f t="shared" si="511"/>
        <v>0.19503635257177</v>
      </c>
      <c r="H2987">
        <f t="shared" si="512"/>
        <v>16.3205372080978</v>
      </c>
      <c r="I2987">
        <f t="shared" si="510"/>
        <v>408.355459209598</v>
      </c>
      <c r="J2987">
        <f t="shared" si="517"/>
        <v>413.461681430787</v>
      </c>
      <c r="K2987">
        <f t="shared" si="516"/>
        <v>-5.10622222118968</v>
      </c>
      <c r="L2987">
        <f t="shared" si="509"/>
        <v>2.54000000000002</v>
      </c>
      <c r="M2987">
        <f t="shared" si="515"/>
        <v>1.68978974615157</v>
      </c>
    </row>
    <row r="2988" spans="1:13">
      <c r="A2988" s="1">
        <v>40524</v>
      </c>
      <c r="B2988">
        <v>395.42</v>
      </c>
      <c r="C2988">
        <f t="shared" si="507"/>
        <v>0</v>
      </c>
      <c r="D2988">
        <f t="shared" si="508"/>
        <v>3.45999999999998</v>
      </c>
      <c r="E2988">
        <f t="shared" si="513"/>
        <v>0.256083995383625</v>
      </c>
      <c r="F2988">
        <f t="shared" si="514"/>
        <v>1.56014934032855</v>
      </c>
      <c r="G2988">
        <f t="shared" si="511"/>
        <v>0.164140693947732</v>
      </c>
      <c r="H2988">
        <f t="shared" si="512"/>
        <v>14.0997299382356</v>
      </c>
      <c r="I2988">
        <f t="shared" si="510"/>
        <v>406.365985583162</v>
      </c>
      <c r="J2988">
        <f t="shared" si="517"/>
        <v>412.124792836766</v>
      </c>
      <c r="K2988">
        <f t="shared" si="516"/>
        <v>-5.75880725360446</v>
      </c>
      <c r="L2988">
        <f t="shared" si="509"/>
        <v>3.45999999999998</v>
      </c>
      <c r="M2988">
        <f t="shared" si="515"/>
        <v>1.81623333571217</v>
      </c>
    </row>
    <row r="2989" spans="1:13">
      <c r="A2989" s="1">
        <v>40525</v>
      </c>
      <c r="B2989">
        <v>394.04</v>
      </c>
      <c r="C2989">
        <f t="shared" si="507"/>
        <v>0</v>
      </c>
      <c r="D2989">
        <f t="shared" si="508"/>
        <v>1.38</v>
      </c>
      <c r="E2989">
        <f t="shared" si="513"/>
        <v>0.237792281427652</v>
      </c>
      <c r="F2989">
        <f t="shared" si="514"/>
        <v>1.54728153030508</v>
      </c>
      <c r="G2989">
        <f t="shared" si="511"/>
        <v>0.153683913864574</v>
      </c>
      <c r="H2989">
        <f t="shared" si="512"/>
        <v>13.3211455943568</v>
      </c>
      <c r="I2989">
        <f t="shared" si="510"/>
        <v>404.470249000471</v>
      </c>
      <c r="J2989">
        <f t="shared" si="517"/>
        <v>410.784709687562</v>
      </c>
      <c r="K2989">
        <f t="shared" si="516"/>
        <v>-6.31446068709033</v>
      </c>
      <c r="L2989">
        <f t="shared" si="509"/>
        <v>1.38</v>
      </c>
      <c r="M2989">
        <f t="shared" si="515"/>
        <v>1.78507381173273</v>
      </c>
    </row>
    <row r="2990" spans="1:13">
      <c r="A2990" s="1">
        <v>40526</v>
      </c>
      <c r="B2990">
        <v>393.48</v>
      </c>
      <c r="C2990">
        <f t="shared" si="507"/>
        <v>0</v>
      </c>
      <c r="D2990">
        <f t="shared" si="508"/>
        <v>0.560000000000002</v>
      </c>
      <c r="E2990">
        <f t="shared" si="513"/>
        <v>0.220807118468534</v>
      </c>
      <c r="F2990">
        <f t="shared" si="514"/>
        <v>1.47676142099758</v>
      </c>
      <c r="G2990">
        <f t="shared" si="511"/>
        <v>0.149521185567927</v>
      </c>
      <c r="H2990">
        <f t="shared" si="512"/>
        <v>13.0072579300968</v>
      </c>
      <c r="I2990">
        <f t="shared" si="510"/>
        <v>402.779948704199</v>
      </c>
      <c r="J2990">
        <f t="shared" si="517"/>
        <v>409.502430699713</v>
      </c>
      <c r="K2990">
        <f t="shared" si="516"/>
        <v>-6.72248199551444</v>
      </c>
      <c r="L2990">
        <f t="shared" si="509"/>
        <v>0.560000000000002</v>
      </c>
      <c r="M2990">
        <f t="shared" si="515"/>
        <v>1.69756853946611</v>
      </c>
    </row>
    <row r="2991" spans="1:13">
      <c r="A2991" s="1">
        <v>40527</v>
      </c>
      <c r="B2991">
        <v>394.17</v>
      </c>
      <c r="C2991">
        <f t="shared" si="507"/>
        <v>0.689999999999998</v>
      </c>
      <c r="D2991">
        <f t="shared" si="508"/>
        <v>0</v>
      </c>
      <c r="E2991">
        <f t="shared" si="513"/>
        <v>0.254320895720781</v>
      </c>
      <c r="F2991">
        <f t="shared" si="514"/>
        <v>1.37127846235489</v>
      </c>
      <c r="G2991">
        <f t="shared" si="511"/>
        <v>0.185462619520791</v>
      </c>
      <c r="H2991">
        <f t="shared" si="512"/>
        <v>15.6447463181726</v>
      </c>
      <c r="I2991">
        <f t="shared" si="510"/>
        <v>401.455738593493</v>
      </c>
      <c r="J2991">
        <f t="shared" si="517"/>
        <v>408.366297584864</v>
      </c>
      <c r="K2991">
        <f t="shared" si="516"/>
        <v>-6.91055899137143</v>
      </c>
      <c r="L2991">
        <f t="shared" si="509"/>
        <v>0.689999999999998</v>
      </c>
      <c r="M2991">
        <f t="shared" si="515"/>
        <v>1.62559935807567</v>
      </c>
    </row>
    <row r="2992" spans="1:13">
      <c r="A2992" s="1">
        <v>40528</v>
      </c>
      <c r="B2992">
        <v>392.04</v>
      </c>
      <c r="C2992">
        <f t="shared" si="507"/>
        <v>0</v>
      </c>
      <c r="D2992">
        <f t="shared" si="508"/>
        <v>2.13</v>
      </c>
      <c r="E2992">
        <f t="shared" si="513"/>
        <v>0.236155117455011</v>
      </c>
      <c r="F2992">
        <f t="shared" si="514"/>
        <v>1.42547285790097</v>
      </c>
      <c r="G2992">
        <f t="shared" si="511"/>
        <v>0.165667915840048</v>
      </c>
      <c r="H2992">
        <f t="shared" si="512"/>
        <v>14.2122738036123</v>
      </c>
      <c r="I2992">
        <f t="shared" si="510"/>
        <v>400.007597997814</v>
      </c>
      <c r="J2992">
        <f t="shared" si="517"/>
        <v>407.156518933826</v>
      </c>
      <c r="K2992">
        <f t="shared" si="516"/>
        <v>-7.14892093601219</v>
      </c>
      <c r="L2992">
        <f t="shared" si="509"/>
        <v>2.13</v>
      </c>
      <c r="M2992">
        <f t="shared" si="515"/>
        <v>1.66162797535598</v>
      </c>
    </row>
    <row r="2993" spans="1:13">
      <c r="A2993" s="1">
        <v>40531</v>
      </c>
      <c r="B2993">
        <v>390.98</v>
      </c>
      <c r="C2993">
        <f t="shared" si="507"/>
        <v>0</v>
      </c>
      <c r="D2993">
        <f t="shared" si="508"/>
        <v>1.06</v>
      </c>
      <c r="E2993">
        <f t="shared" si="513"/>
        <v>0.219286894779653</v>
      </c>
      <c r="F2993">
        <f t="shared" si="514"/>
        <v>1.39936765376519</v>
      </c>
      <c r="G2993">
        <f t="shared" si="511"/>
        <v>0.156704275813173</v>
      </c>
      <c r="H2993">
        <f t="shared" si="512"/>
        <v>13.5474796013016</v>
      </c>
      <c r="I2993">
        <f t="shared" si="510"/>
        <v>398.61915342575</v>
      </c>
      <c r="J2993">
        <f t="shared" si="517"/>
        <v>405.957838880829</v>
      </c>
      <c r="K2993">
        <f t="shared" si="516"/>
        <v>-7.33868545507943</v>
      </c>
      <c r="L2993">
        <f t="shared" si="509"/>
        <v>1.06</v>
      </c>
      <c r="M2993">
        <f t="shared" si="515"/>
        <v>1.61865454854484</v>
      </c>
    </row>
    <row r="2994" spans="1:13">
      <c r="A2994" s="1">
        <v>40532</v>
      </c>
      <c r="B2994">
        <v>391.35</v>
      </c>
      <c r="C2994">
        <f t="shared" si="507"/>
        <v>0.370000000000005</v>
      </c>
      <c r="D2994">
        <f t="shared" si="508"/>
        <v>0</v>
      </c>
      <c r="E2994">
        <f t="shared" si="513"/>
        <v>0.230052116581107</v>
      </c>
      <c r="F2994">
        <f t="shared" si="514"/>
        <v>1.29941282135339</v>
      </c>
      <c r="G2994">
        <f t="shared" si="511"/>
        <v>0.177043132713974</v>
      </c>
      <c r="H2994">
        <f t="shared" si="512"/>
        <v>15.0413462169186</v>
      </c>
      <c r="I2994">
        <f t="shared" si="510"/>
        <v>397.50115762887</v>
      </c>
      <c r="J2994">
        <f t="shared" si="517"/>
        <v>404.87539801976</v>
      </c>
      <c r="K2994">
        <f t="shared" si="516"/>
        <v>-7.37424039089029</v>
      </c>
      <c r="L2994">
        <f t="shared" si="509"/>
        <v>0.370000000000005</v>
      </c>
      <c r="M2994">
        <f t="shared" si="515"/>
        <v>1.52946493793449</v>
      </c>
    </row>
    <row r="2995" spans="1:13">
      <c r="A2995" s="1">
        <v>40534</v>
      </c>
      <c r="B2995">
        <v>394.84</v>
      </c>
      <c r="C2995">
        <f t="shared" si="507"/>
        <v>3.48999999999995</v>
      </c>
      <c r="D2995">
        <f t="shared" si="508"/>
        <v>0</v>
      </c>
      <c r="E2995">
        <f t="shared" si="513"/>
        <v>0.46290553682531</v>
      </c>
      <c r="F2995">
        <f t="shared" si="514"/>
        <v>1.20659761982815</v>
      </c>
      <c r="G2995">
        <f t="shared" si="511"/>
        <v>0.383645325681349</v>
      </c>
      <c r="H2995">
        <f t="shared" si="512"/>
        <v>27.7271435504927</v>
      </c>
      <c r="I2995">
        <f t="shared" si="510"/>
        <v>397.091871585549</v>
      </c>
      <c r="J2995">
        <f t="shared" si="517"/>
        <v>404.131775026496</v>
      </c>
      <c r="K2995">
        <f t="shared" si="516"/>
        <v>-7.03990344094626</v>
      </c>
      <c r="L2995">
        <f t="shared" si="509"/>
        <v>3.48999999999995</v>
      </c>
      <c r="M2995">
        <f t="shared" si="515"/>
        <v>1.66950315665346</v>
      </c>
    </row>
    <row r="2996" spans="1:13">
      <c r="A2996" s="1">
        <v>40535</v>
      </c>
      <c r="B2996">
        <v>399.55</v>
      </c>
      <c r="C2996">
        <f t="shared" si="507"/>
        <v>4.71000000000004</v>
      </c>
      <c r="D2996">
        <f t="shared" si="508"/>
        <v>0</v>
      </c>
      <c r="E2996">
        <f t="shared" si="513"/>
        <v>0.766269427052076</v>
      </c>
      <c r="F2996">
        <f t="shared" si="514"/>
        <v>1.12041207555471</v>
      </c>
      <c r="G2996">
        <f t="shared" si="511"/>
        <v>0.683917501221774</v>
      </c>
      <c r="H2996">
        <f t="shared" si="512"/>
        <v>40.6146679231942</v>
      </c>
      <c r="I2996">
        <f t="shared" si="510"/>
        <v>397.469931735692</v>
      </c>
      <c r="J2996">
        <f t="shared" si="517"/>
        <v>403.792265497032</v>
      </c>
      <c r="K2996">
        <f t="shared" si="516"/>
        <v>-6.32233376134042</v>
      </c>
      <c r="L2996">
        <f t="shared" si="509"/>
        <v>4.71000000000004</v>
      </c>
      <c r="M2996">
        <f t="shared" si="515"/>
        <v>1.88668150260678</v>
      </c>
    </row>
    <row r="2997" spans="1:13">
      <c r="A2997" s="1">
        <v>40538</v>
      </c>
      <c r="B2997">
        <v>406.86</v>
      </c>
      <c r="C2997">
        <f t="shared" si="507"/>
        <v>7.31</v>
      </c>
      <c r="D2997">
        <f t="shared" si="508"/>
        <v>0</v>
      </c>
      <c r="E2997">
        <f t="shared" si="513"/>
        <v>1.23367875369121</v>
      </c>
      <c r="F2997">
        <f t="shared" si="514"/>
        <v>1.04038264158651</v>
      </c>
      <c r="G2997">
        <f t="shared" si="511"/>
        <v>1.18579328833278</v>
      </c>
      <c r="H2997">
        <f t="shared" si="512"/>
        <v>54.2500196456018</v>
      </c>
      <c r="I2997">
        <f t="shared" si="510"/>
        <v>398.914124234742</v>
      </c>
      <c r="J2997">
        <f t="shared" si="517"/>
        <v>404.019584623702</v>
      </c>
      <c r="K2997">
        <f t="shared" si="516"/>
        <v>-5.10546038895978</v>
      </c>
      <c r="L2997">
        <f t="shared" si="509"/>
        <v>7.31</v>
      </c>
      <c r="M2997">
        <f t="shared" si="515"/>
        <v>2.27406139527773</v>
      </c>
    </row>
    <row r="2998" spans="1:13">
      <c r="A2998" s="1">
        <v>40539</v>
      </c>
      <c r="B2998">
        <v>407.72</v>
      </c>
      <c r="C2998">
        <f t="shared" si="507"/>
        <v>0.860000000000014</v>
      </c>
      <c r="D2998">
        <f t="shared" si="508"/>
        <v>0</v>
      </c>
      <c r="E2998">
        <f t="shared" si="513"/>
        <v>1.20698741414184</v>
      </c>
      <c r="F2998">
        <f t="shared" si="514"/>
        <v>0.966069595758905</v>
      </c>
      <c r="G2998">
        <f t="shared" si="511"/>
        <v>1.24937936090793</v>
      </c>
      <c r="H2998">
        <f t="shared" si="512"/>
        <v>55.5432926353354</v>
      </c>
      <c r="I2998">
        <f t="shared" si="510"/>
        <v>400.268467927439</v>
      </c>
      <c r="J2998">
        <f t="shared" si="517"/>
        <v>404.293785403086</v>
      </c>
      <c r="K2998">
        <f t="shared" si="516"/>
        <v>-4.02531747564683</v>
      </c>
      <c r="L2998">
        <f t="shared" si="509"/>
        <v>0.860000000000014</v>
      </c>
      <c r="M2998">
        <f t="shared" si="515"/>
        <v>2.17305700990075</v>
      </c>
    </row>
    <row r="2999" spans="1:13">
      <c r="A2999" s="1">
        <v>40540</v>
      </c>
      <c r="B2999">
        <v>404.18</v>
      </c>
      <c r="C2999">
        <f t="shared" si="507"/>
        <v>0</v>
      </c>
      <c r="D2999">
        <f t="shared" si="508"/>
        <v>3.54000000000002</v>
      </c>
      <c r="E2999">
        <f t="shared" si="513"/>
        <v>1.12077402741743</v>
      </c>
      <c r="F2999">
        <f t="shared" si="514"/>
        <v>1.14992176749041</v>
      </c>
      <c r="G2999">
        <f t="shared" si="511"/>
        <v>0.974652414714611</v>
      </c>
      <c r="H2999">
        <f t="shared" si="512"/>
        <v>49.3581760238788</v>
      </c>
      <c r="I2999">
        <f t="shared" si="510"/>
        <v>400.870061560199</v>
      </c>
      <c r="J2999">
        <f t="shared" si="517"/>
        <v>404.285353904717</v>
      </c>
      <c r="K2999">
        <f t="shared" si="516"/>
        <v>-3.41529234451826</v>
      </c>
      <c r="L2999">
        <f t="shared" si="509"/>
        <v>3.54000000000002</v>
      </c>
      <c r="M2999">
        <f t="shared" si="515"/>
        <v>2.27069579490784</v>
      </c>
    </row>
    <row r="3000" spans="1:13">
      <c r="A3000" s="1">
        <v>40541</v>
      </c>
      <c r="B3000">
        <v>404.06</v>
      </c>
      <c r="C3000">
        <f t="shared" si="507"/>
        <v>0</v>
      </c>
      <c r="D3000">
        <f t="shared" si="508"/>
        <v>0.120000000000005</v>
      </c>
      <c r="E3000">
        <f t="shared" si="513"/>
        <v>1.04071873974475</v>
      </c>
      <c r="F3000">
        <f t="shared" si="514"/>
        <v>1.07635592695538</v>
      </c>
      <c r="G3000">
        <f t="shared" si="511"/>
        <v>0.966890889604299</v>
      </c>
      <c r="H3000">
        <f t="shared" si="512"/>
        <v>49.1583389152216</v>
      </c>
      <c r="I3000">
        <f t="shared" si="510"/>
        <v>401.36067409224</v>
      </c>
      <c r="J3000">
        <f t="shared" si="517"/>
        <v>404.268655180378</v>
      </c>
      <c r="K3000">
        <f t="shared" si="516"/>
        <v>-2.90798108813732</v>
      </c>
      <c r="L3000">
        <f t="shared" si="509"/>
        <v>0.120000000000005</v>
      </c>
      <c r="M3000">
        <f t="shared" si="515"/>
        <v>2.11707466670014</v>
      </c>
    </row>
    <row r="3001" spans="1:13">
      <c r="A3001" s="1">
        <v>40545</v>
      </c>
      <c r="B3001">
        <v>400.62</v>
      </c>
      <c r="C3001">
        <f t="shared" si="507"/>
        <v>0</v>
      </c>
      <c r="D3001">
        <f t="shared" si="508"/>
        <v>3.44</v>
      </c>
      <c r="E3001">
        <f t="shared" si="513"/>
        <v>0.966381686905841</v>
      </c>
      <c r="F3001">
        <f t="shared" si="514"/>
        <v>1.24518764645857</v>
      </c>
      <c r="G3001">
        <f t="shared" si="511"/>
        <v>0.776093217479566</v>
      </c>
      <c r="H3001">
        <f t="shared" si="512"/>
        <v>43.6966489056758</v>
      </c>
      <c r="I3001">
        <f t="shared" si="510"/>
        <v>401.246758416854</v>
      </c>
      <c r="J3001">
        <f t="shared" si="517"/>
        <v>403.998289831512</v>
      </c>
      <c r="K3001">
        <f t="shared" si="516"/>
        <v>-2.7515314146579</v>
      </c>
      <c r="L3001">
        <f t="shared" si="509"/>
        <v>3.44</v>
      </c>
      <c r="M3001">
        <f t="shared" si="515"/>
        <v>2.21156933336441</v>
      </c>
    </row>
    <row r="3002" spans="1:13">
      <c r="A3002" s="1">
        <v>40546</v>
      </c>
      <c r="B3002">
        <v>398.01</v>
      </c>
      <c r="C3002">
        <f t="shared" si="507"/>
        <v>0</v>
      </c>
      <c r="D3002">
        <f t="shared" si="508"/>
        <v>2.61000000000001</v>
      </c>
      <c r="E3002">
        <f t="shared" si="513"/>
        <v>0.897354423555424</v>
      </c>
      <c r="F3002">
        <f t="shared" si="514"/>
        <v>1.3426742431401</v>
      </c>
      <c r="G3002">
        <f t="shared" si="511"/>
        <v>0.668333684168088</v>
      </c>
      <c r="H3002">
        <f t="shared" si="512"/>
        <v>40.0599526647663</v>
      </c>
      <c r="I3002">
        <f t="shared" si="510"/>
        <v>400.748944972342</v>
      </c>
      <c r="J3002">
        <f t="shared" si="517"/>
        <v>403.554557554997</v>
      </c>
      <c r="K3002">
        <f t="shared" si="516"/>
        <v>-2.80561258265504</v>
      </c>
      <c r="L3002">
        <f t="shared" si="509"/>
        <v>2.61000000000001</v>
      </c>
      <c r="M3002">
        <f t="shared" si="515"/>
        <v>2.24002866669553</v>
      </c>
    </row>
    <row r="3003" spans="1:13">
      <c r="A3003" s="1">
        <v>40547</v>
      </c>
      <c r="B3003">
        <v>399.59</v>
      </c>
      <c r="C3003">
        <f t="shared" si="507"/>
        <v>1.57999999999998</v>
      </c>
      <c r="D3003">
        <f t="shared" si="508"/>
        <v>0</v>
      </c>
      <c r="E3003">
        <f t="shared" si="513"/>
        <v>0.946114821872892</v>
      </c>
      <c r="F3003">
        <f t="shared" si="514"/>
        <v>1.24676894005867</v>
      </c>
      <c r="G3003">
        <f t="shared" si="511"/>
        <v>0.758853378099372</v>
      </c>
      <c r="H3003">
        <f t="shared" si="512"/>
        <v>43.1447775891015</v>
      </c>
      <c r="I3003">
        <f t="shared" si="510"/>
        <v>400.570699235595</v>
      </c>
      <c r="J3003">
        <f t="shared" si="517"/>
        <v>403.260783840171</v>
      </c>
      <c r="K3003">
        <f t="shared" si="516"/>
        <v>-2.69008460457599</v>
      </c>
      <c r="L3003">
        <f t="shared" si="509"/>
        <v>1.57999999999998</v>
      </c>
      <c r="M3003">
        <f t="shared" si="515"/>
        <v>2.19288376193156</v>
      </c>
    </row>
    <row r="3004" spans="1:13">
      <c r="A3004" s="1">
        <v>40548</v>
      </c>
      <c r="B3004">
        <v>400.76</v>
      </c>
      <c r="C3004">
        <f t="shared" si="507"/>
        <v>1.17000000000002</v>
      </c>
      <c r="D3004">
        <f t="shared" si="508"/>
        <v>0</v>
      </c>
      <c r="E3004">
        <f t="shared" si="513"/>
        <v>0.962106620310544</v>
      </c>
      <c r="F3004">
        <f t="shared" si="514"/>
        <v>1.15771401576876</v>
      </c>
      <c r="G3004">
        <f t="shared" si="511"/>
        <v>0.831039969462296</v>
      </c>
      <c r="H3004">
        <f t="shared" si="512"/>
        <v>45.3862276805645</v>
      </c>
      <c r="I3004">
        <f t="shared" si="510"/>
        <v>400.599813693161</v>
      </c>
      <c r="J3004">
        <f t="shared" si="517"/>
        <v>403.075475757615</v>
      </c>
      <c r="K3004">
        <f t="shared" si="516"/>
        <v>-2.4756620644539</v>
      </c>
      <c r="L3004">
        <f t="shared" si="509"/>
        <v>1.17000000000002</v>
      </c>
      <c r="M3004">
        <f t="shared" si="515"/>
        <v>2.11982063607931</v>
      </c>
    </row>
    <row r="3005" spans="1:13">
      <c r="A3005" s="1">
        <v>40549</v>
      </c>
      <c r="B3005">
        <v>400.43</v>
      </c>
      <c r="C3005">
        <f t="shared" si="507"/>
        <v>0</v>
      </c>
      <c r="D3005">
        <f t="shared" si="508"/>
        <v>0.329999999999984</v>
      </c>
      <c r="E3005">
        <f t="shared" si="513"/>
        <v>0.893384718859791</v>
      </c>
      <c r="F3005">
        <f t="shared" si="514"/>
        <v>1.09859158607099</v>
      </c>
      <c r="G3005">
        <f t="shared" si="511"/>
        <v>0.813209139945169</v>
      </c>
      <c r="H3005">
        <f t="shared" si="512"/>
        <v>44.8491639508149</v>
      </c>
      <c r="I3005">
        <f t="shared" si="510"/>
        <v>400.573696347153</v>
      </c>
      <c r="J3005">
        <f t="shared" si="517"/>
        <v>402.879446003975</v>
      </c>
      <c r="K3005">
        <f t="shared" si="516"/>
        <v>-2.30574965682274</v>
      </c>
      <c r="L3005">
        <f t="shared" si="509"/>
        <v>0.329999999999984</v>
      </c>
      <c r="M3005">
        <f t="shared" si="515"/>
        <v>1.99197630493078</v>
      </c>
    </row>
    <row r="3006" spans="1:13">
      <c r="A3006" s="1">
        <v>40552</v>
      </c>
      <c r="B3006">
        <v>398.26</v>
      </c>
      <c r="C3006">
        <f t="shared" si="507"/>
        <v>0</v>
      </c>
      <c r="D3006">
        <f t="shared" si="508"/>
        <v>2.17000000000002</v>
      </c>
      <c r="E3006">
        <f t="shared" si="513"/>
        <v>0.82957152465552</v>
      </c>
      <c r="F3006">
        <f t="shared" si="514"/>
        <v>1.17512075849449</v>
      </c>
      <c r="G3006">
        <f t="shared" si="511"/>
        <v>0.705945766559622</v>
      </c>
      <c r="H3006">
        <f t="shared" si="512"/>
        <v>41.3814894000588</v>
      </c>
      <c r="I3006">
        <f t="shared" si="510"/>
        <v>400.217849848961</v>
      </c>
      <c r="J3006">
        <f t="shared" si="517"/>
        <v>402.537145055081</v>
      </c>
      <c r="K3006">
        <f t="shared" si="516"/>
        <v>-2.31929520612022</v>
      </c>
      <c r="L3006">
        <f t="shared" si="509"/>
        <v>2.17000000000002</v>
      </c>
      <c r="M3006">
        <f t="shared" si="515"/>
        <v>2.00469228315001</v>
      </c>
    </row>
    <row r="3007" spans="1:13">
      <c r="A3007" s="1">
        <v>40553</v>
      </c>
      <c r="B3007">
        <v>399.47</v>
      </c>
      <c r="C3007">
        <f t="shared" si="507"/>
        <v>1.21000000000004</v>
      </c>
      <c r="D3007">
        <f t="shared" si="508"/>
        <v>0</v>
      </c>
      <c r="E3007">
        <f t="shared" si="513"/>
        <v>0.856744987180128</v>
      </c>
      <c r="F3007">
        <f t="shared" si="514"/>
        <v>1.09118356145917</v>
      </c>
      <c r="G3007">
        <f t="shared" si="511"/>
        <v>0.785152028898287</v>
      </c>
      <c r="H3007">
        <f t="shared" si="512"/>
        <v>43.9823620727052</v>
      </c>
      <c r="I3007">
        <f t="shared" si="510"/>
        <v>400.10283054219</v>
      </c>
      <c r="J3007">
        <f t="shared" si="517"/>
        <v>402.309869606499</v>
      </c>
      <c r="K3007">
        <f t="shared" si="516"/>
        <v>-2.20703906430884</v>
      </c>
      <c r="L3007">
        <f t="shared" si="509"/>
        <v>1.21000000000004</v>
      </c>
      <c r="M3007">
        <f t="shared" si="515"/>
        <v>1.9479285486393</v>
      </c>
    </row>
    <row r="3008" spans="1:13">
      <c r="A3008" s="1">
        <v>40554</v>
      </c>
      <c r="B3008">
        <v>400.67</v>
      </c>
      <c r="C3008">
        <f t="shared" si="507"/>
        <v>1.19999999999999</v>
      </c>
      <c r="D3008">
        <f t="shared" si="508"/>
        <v>0</v>
      </c>
      <c r="E3008">
        <f t="shared" si="513"/>
        <v>0.881263202381547</v>
      </c>
      <c r="F3008">
        <f t="shared" si="514"/>
        <v>1.0132418784978</v>
      </c>
      <c r="G3008">
        <f t="shared" si="511"/>
        <v>0.869746129806712</v>
      </c>
      <c r="H3008">
        <f t="shared" si="512"/>
        <v>46.5168033211345</v>
      </c>
      <c r="I3008">
        <f t="shared" si="510"/>
        <v>400.190061204802</v>
      </c>
      <c r="J3008">
        <f t="shared" si="517"/>
        <v>402.188355268658</v>
      </c>
      <c r="K3008">
        <f t="shared" si="516"/>
        <v>-1.99829406385612</v>
      </c>
      <c r="L3008">
        <f t="shared" si="509"/>
        <v>1.19999999999999</v>
      </c>
      <c r="M3008">
        <f t="shared" si="515"/>
        <v>1.89450508087935</v>
      </c>
    </row>
    <row r="3009" spans="1:13">
      <c r="A3009" s="1">
        <v>40555</v>
      </c>
      <c r="B3009">
        <v>400.2</v>
      </c>
      <c r="C3009">
        <f t="shared" si="507"/>
        <v>0</v>
      </c>
      <c r="D3009">
        <f t="shared" si="508"/>
        <v>0.470000000000027</v>
      </c>
      <c r="E3009">
        <f t="shared" si="513"/>
        <v>0.818315830782865</v>
      </c>
      <c r="F3009">
        <f t="shared" si="514"/>
        <v>0.974438887176533</v>
      </c>
      <c r="G3009">
        <f t="shared" si="511"/>
        <v>0.839781582561796</v>
      </c>
      <c r="H3009">
        <f t="shared" si="512"/>
        <v>45.6457217814109</v>
      </c>
      <c r="I3009">
        <f t="shared" si="510"/>
        <v>400.191589791503</v>
      </c>
      <c r="J3009">
        <f t="shared" si="517"/>
        <v>402.04101814325</v>
      </c>
      <c r="K3009">
        <f t="shared" si="516"/>
        <v>-1.84942835174706</v>
      </c>
      <c r="L3009">
        <f t="shared" si="509"/>
        <v>0.470000000000027</v>
      </c>
      <c r="M3009">
        <f t="shared" si="515"/>
        <v>1.7927547179594</v>
      </c>
    </row>
    <row r="3010" spans="1:13">
      <c r="A3010" s="1">
        <v>40556</v>
      </c>
      <c r="B3010">
        <v>402.75</v>
      </c>
      <c r="C3010">
        <f t="shared" si="507"/>
        <v>2.55000000000001</v>
      </c>
      <c r="D3010">
        <f t="shared" si="508"/>
        <v>0</v>
      </c>
      <c r="E3010">
        <f t="shared" si="513"/>
        <v>0.942007557155518</v>
      </c>
      <c r="F3010">
        <f t="shared" si="514"/>
        <v>0.904836109521067</v>
      </c>
      <c r="G3010">
        <f t="shared" si="511"/>
        <v>1.04108086231674</v>
      </c>
      <c r="H3010">
        <f t="shared" si="512"/>
        <v>51.0063506810336</v>
      </c>
      <c r="I3010">
        <f t="shared" si="510"/>
        <v>400.58507328157</v>
      </c>
      <c r="J3010">
        <f t="shared" si="517"/>
        <v>402.093553698835</v>
      </c>
      <c r="K3010">
        <f t="shared" si="516"/>
        <v>-1.50848041726545</v>
      </c>
      <c r="L3010">
        <f t="shared" si="509"/>
        <v>2.55000000000001</v>
      </c>
      <c r="M3010">
        <f t="shared" si="515"/>
        <v>1.84684366667659</v>
      </c>
    </row>
    <row r="3011" spans="1:13">
      <c r="A3011" s="1">
        <v>40559</v>
      </c>
      <c r="B3011">
        <v>403.12</v>
      </c>
      <c r="C3011">
        <f t="shared" si="507"/>
        <v>0.370000000000005</v>
      </c>
      <c r="D3011">
        <f t="shared" si="508"/>
        <v>0</v>
      </c>
      <c r="E3011">
        <f t="shared" si="513"/>
        <v>0.901149874501553</v>
      </c>
      <c r="F3011">
        <f t="shared" si="514"/>
        <v>0.840204958840991</v>
      </c>
      <c r="G3011">
        <f t="shared" si="511"/>
        <v>1.0725357723961</v>
      </c>
      <c r="H3011">
        <f t="shared" si="512"/>
        <v>51.7499281161318</v>
      </c>
      <c r="I3011">
        <f t="shared" si="510"/>
        <v>400.974945010864</v>
      </c>
      <c r="J3011">
        <f t="shared" si="517"/>
        <v>402.169613369752</v>
      </c>
      <c r="K3011">
        <f t="shared" si="516"/>
        <v>-1.19466835888721</v>
      </c>
      <c r="L3011">
        <f t="shared" si="509"/>
        <v>0.370000000000005</v>
      </c>
      <c r="M3011">
        <f t="shared" si="515"/>
        <v>1.74135483334254</v>
      </c>
    </row>
    <row r="3012" spans="1:13">
      <c r="A3012" s="1">
        <v>40560</v>
      </c>
      <c r="B3012">
        <v>403.71</v>
      </c>
      <c r="C3012">
        <f t="shared" ref="C3012:C3075" si="518">IF(B3012&gt;B3011,B3012-B3011,0)</f>
        <v>0.589999999999975</v>
      </c>
      <c r="D3012">
        <f t="shared" ref="D3012:D3075" si="519">IF(B3012&lt;B3011,B3011-B3012,0)</f>
        <v>0</v>
      </c>
      <c r="E3012">
        <f t="shared" si="513"/>
        <v>0.878924883465726</v>
      </c>
      <c r="F3012">
        <f t="shared" si="514"/>
        <v>0.780190318923777</v>
      </c>
      <c r="G3012">
        <f t="shared" si="511"/>
        <v>1.12655189656563</v>
      </c>
      <c r="H3012">
        <f t="shared" si="512"/>
        <v>52.9755186499331</v>
      </c>
      <c r="I3012">
        <f t="shared" si="510"/>
        <v>401.395596468193</v>
      </c>
      <c r="J3012">
        <f t="shared" si="517"/>
        <v>402.283756019053</v>
      </c>
      <c r="K3012">
        <f t="shared" si="516"/>
        <v>-0.888159550859598</v>
      </c>
      <c r="L3012">
        <f t="shared" ref="L3012:L3075" si="520">ABS(B3012-B3011)</f>
        <v>0.589999999999975</v>
      </c>
      <c r="M3012">
        <f t="shared" si="515"/>
        <v>1.6591152023895</v>
      </c>
    </row>
    <row r="3013" spans="1:13">
      <c r="A3013" s="1">
        <v>40561</v>
      </c>
      <c r="B3013">
        <v>403.46</v>
      </c>
      <c r="C3013">
        <f t="shared" si="518"/>
        <v>0</v>
      </c>
      <c r="D3013">
        <f t="shared" si="519"/>
        <v>0.25</v>
      </c>
      <c r="E3013">
        <f t="shared" si="513"/>
        <v>0.816144534646746</v>
      </c>
      <c r="F3013">
        <f t="shared" si="514"/>
        <v>0.742319581857793</v>
      </c>
      <c r="G3013">
        <f t="shared" si="511"/>
        <v>1.09945171135617</v>
      </c>
      <c r="H3013">
        <f t="shared" si="512"/>
        <v>52.3685162849477</v>
      </c>
      <c r="I3013">
        <f t="shared" si="510"/>
        <v>401.713101731385</v>
      </c>
      <c r="J3013">
        <f t="shared" si="517"/>
        <v>402.370915698041</v>
      </c>
      <c r="K3013">
        <f t="shared" si="516"/>
        <v>-0.657813966655908</v>
      </c>
      <c r="L3013">
        <f t="shared" si="520"/>
        <v>0.25</v>
      </c>
      <c r="M3013">
        <f t="shared" si="515"/>
        <v>1.55846411650454</v>
      </c>
    </row>
    <row r="3014" spans="1:13">
      <c r="A3014" s="1">
        <v>40562</v>
      </c>
      <c r="B3014">
        <v>404.33</v>
      </c>
      <c r="C3014">
        <f t="shared" si="518"/>
        <v>0.870000000000005</v>
      </c>
      <c r="D3014">
        <f t="shared" si="519"/>
        <v>0</v>
      </c>
      <c r="E3014">
        <f t="shared" si="513"/>
        <v>0.81999135360055</v>
      </c>
      <c r="F3014">
        <f t="shared" si="514"/>
        <v>0.689296754582236</v>
      </c>
      <c r="G3014">
        <f t="shared" si="511"/>
        <v>1.18960570777317</v>
      </c>
      <c r="H3014">
        <f t="shared" si="512"/>
        <v>54.3296769619312</v>
      </c>
      <c r="I3014">
        <f t="shared" si="510"/>
        <v>402.115580685098</v>
      </c>
      <c r="J3014">
        <f t="shared" si="517"/>
        <v>402.516083844816</v>
      </c>
      <c r="K3014">
        <f t="shared" si="516"/>
        <v>-0.400503159718085</v>
      </c>
      <c r="L3014">
        <f t="shared" si="520"/>
        <v>0.870000000000005</v>
      </c>
      <c r="M3014">
        <f t="shared" si="515"/>
        <v>1.50928810818279</v>
      </c>
    </row>
    <row r="3015" spans="1:13">
      <c r="A3015" s="1">
        <v>40563</v>
      </c>
      <c r="B3015">
        <v>406.9</v>
      </c>
      <c r="C3015">
        <f t="shared" si="518"/>
        <v>2.56999999999999</v>
      </c>
      <c r="D3015">
        <f t="shared" si="519"/>
        <v>0</v>
      </c>
      <c r="E3015">
        <f t="shared" si="513"/>
        <v>0.94499197120051</v>
      </c>
      <c r="F3015">
        <f t="shared" si="514"/>
        <v>0.640061272112077</v>
      </c>
      <c r="G3015">
        <f t="shared" si="511"/>
        <v>1.47640860707323</v>
      </c>
      <c r="H3015">
        <f t="shared" si="512"/>
        <v>59.6189418360219</v>
      </c>
      <c r="I3015">
        <f t="shared" si="510"/>
        <v>402.85142437573</v>
      </c>
      <c r="J3015">
        <f t="shared" si="517"/>
        <v>402.840932031915</v>
      </c>
      <c r="K3015">
        <f t="shared" si="516"/>
        <v>0.0104923438146329</v>
      </c>
      <c r="L3015">
        <f t="shared" si="520"/>
        <v>2.56999999999999</v>
      </c>
      <c r="M3015">
        <f t="shared" si="515"/>
        <v>1.58505324331259</v>
      </c>
    </row>
    <row r="3016" spans="1:13">
      <c r="A3016" s="1">
        <v>40566</v>
      </c>
      <c r="B3016">
        <v>406.34</v>
      </c>
      <c r="C3016">
        <f t="shared" si="518"/>
        <v>0</v>
      </c>
      <c r="D3016">
        <f t="shared" si="519"/>
        <v>0.560000000000002</v>
      </c>
      <c r="E3016">
        <f t="shared" si="513"/>
        <v>0.877492544686188</v>
      </c>
      <c r="F3016">
        <f t="shared" si="514"/>
        <v>0.634342609818357</v>
      </c>
      <c r="G3016">
        <f t="shared" si="511"/>
        <v>1.38331010892908</v>
      </c>
      <c r="H3016">
        <f t="shared" si="512"/>
        <v>58.0415491776124</v>
      </c>
      <c r="I3016">
        <f t="shared" si="510"/>
        <v>403.387967306743</v>
      </c>
      <c r="J3016">
        <f t="shared" si="517"/>
        <v>403.10021296835</v>
      </c>
      <c r="K3016">
        <f t="shared" si="516"/>
        <v>0.28775433839229</v>
      </c>
      <c r="L3016">
        <f t="shared" si="520"/>
        <v>0.560000000000002</v>
      </c>
      <c r="M3016">
        <f t="shared" si="515"/>
        <v>1.51183515450455</v>
      </c>
    </row>
    <row r="3017" spans="1:13">
      <c r="A3017" s="1">
        <v>40567</v>
      </c>
      <c r="B3017">
        <v>410.34</v>
      </c>
      <c r="C3017">
        <f t="shared" si="518"/>
        <v>4</v>
      </c>
      <c r="D3017">
        <f t="shared" si="519"/>
        <v>0</v>
      </c>
      <c r="E3017">
        <f t="shared" si="513"/>
        <v>1.10052879149432</v>
      </c>
      <c r="F3017">
        <f t="shared" si="514"/>
        <v>0.58903242340276</v>
      </c>
      <c r="G3017">
        <f t="shared" si="511"/>
        <v>1.86836708433928</v>
      </c>
      <c r="H3017">
        <f t="shared" si="512"/>
        <v>65.1369587435373</v>
      </c>
      <c r="I3017">
        <f t="shared" si="510"/>
        <v>404.457189934966</v>
      </c>
      <c r="J3017">
        <f t="shared" si="517"/>
        <v>403.636681187396</v>
      </c>
      <c r="K3017">
        <f t="shared" si="516"/>
        <v>0.820508747570102</v>
      </c>
      <c r="L3017">
        <f t="shared" si="520"/>
        <v>4</v>
      </c>
      <c r="M3017">
        <f t="shared" si="515"/>
        <v>1.68956121489708</v>
      </c>
    </row>
    <row r="3018" spans="1:13">
      <c r="A3018" s="1">
        <v>40574</v>
      </c>
      <c r="B3018">
        <v>410.57</v>
      </c>
      <c r="C3018">
        <f t="shared" si="518"/>
        <v>0.230000000000018</v>
      </c>
      <c r="D3018">
        <f t="shared" si="519"/>
        <v>0</v>
      </c>
      <c r="E3018">
        <f t="shared" si="513"/>
        <v>1.03834816353044</v>
      </c>
      <c r="F3018">
        <f t="shared" si="514"/>
        <v>0.546958678873992</v>
      </c>
      <c r="G3018">
        <f t="shared" si="511"/>
        <v>1.89840330473969</v>
      </c>
      <c r="H3018">
        <f t="shared" si="512"/>
        <v>65.4982452454175</v>
      </c>
      <c r="I3018">
        <f t="shared" si="510"/>
        <v>405.397340122968</v>
      </c>
      <c r="J3018">
        <f t="shared" si="517"/>
        <v>404.150440111409</v>
      </c>
      <c r="K3018">
        <f t="shared" si="516"/>
        <v>1.24690001155847</v>
      </c>
      <c r="L3018">
        <f t="shared" si="520"/>
        <v>0.230000000000018</v>
      </c>
      <c r="M3018">
        <f t="shared" si="515"/>
        <v>1.58530684240443</v>
      </c>
    </row>
    <row r="3019" spans="1:13">
      <c r="A3019" s="1">
        <v>40575</v>
      </c>
      <c r="B3019">
        <v>410.48</v>
      </c>
      <c r="C3019">
        <f t="shared" si="518"/>
        <v>0</v>
      </c>
      <c r="D3019">
        <f t="shared" si="519"/>
        <v>0.089999999999975</v>
      </c>
      <c r="E3019">
        <f t="shared" si="513"/>
        <v>0.964180437563979</v>
      </c>
      <c r="F3019">
        <f t="shared" si="514"/>
        <v>0.514318773240133</v>
      </c>
      <c r="G3019">
        <f t="shared" si="511"/>
        <v>1.87467478873031</v>
      </c>
      <c r="H3019">
        <f t="shared" si="512"/>
        <v>65.2134563561647</v>
      </c>
      <c r="I3019">
        <f t="shared" si="510"/>
        <v>406.179053212055</v>
      </c>
      <c r="J3019">
        <f t="shared" si="517"/>
        <v>404.619460499154</v>
      </c>
      <c r="K3019">
        <f t="shared" si="516"/>
        <v>1.55959271290146</v>
      </c>
      <c r="L3019">
        <f t="shared" si="520"/>
        <v>0.089999999999975</v>
      </c>
      <c r="M3019">
        <f t="shared" si="515"/>
        <v>1.47849921080411</v>
      </c>
    </row>
    <row r="3020" spans="1:13">
      <c r="A3020" s="1">
        <v>40576</v>
      </c>
      <c r="B3020">
        <v>407.97</v>
      </c>
      <c r="C3020">
        <f t="shared" si="518"/>
        <v>0</v>
      </c>
      <c r="D3020">
        <f t="shared" si="519"/>
        <v>2.50999999999999</v>
      </c>
      <c r="E3020">
        <f t="shared" si="513"/>
        <v>0.895310406309409</v>
      </c>
      <c r="F3020">
        <f t="shared" si="514"/>
        <v>0.656867432294409</v>
      </c>
      <c r="G3020">
        <f t="shared" si="511"/>
        <v>1.36300014628847</v>
      </c>
      <c r="H3020">
        <f t="shared" si="512"/>
        <v>57.680916712143</v>
      </c>
      <c r="I3020">
        <f t="shared" si="510"/>
        <v>406.454500828041</v>
      </c>
      <c r="J3020">
        <f t="shared" si="517"/>
        <v>404.867735476167</v>
      </c>
      <c r="K3020">
        <f t="shared" si="516"/>
        <v>1.58676535187465</v>
      </c>
      <c r="L3020">
        <f t="shared" si="520"/>
        <v>2.50999999999999</v>
      </c>
      <c r="M3020">
        <f t="shared" si="515"/>
        <v>1.55217783860382</v>
      </c>
    </row>
    <row r="3021" spans="1:13">
      <c r="A3021" s="1">
        <v>40577</v>
      </c>
      <c r="B3021">
        <v>406.84</v>
      </c>
      <c r="C3021">
        <f t="shared" si="518"/>
        <v>0</v>
      </c>
      <c r="D3021">
        <f t="shared" si="519"/>
        <v>1.13000000000005</v>
      </c>
      <c r="E3021">
        <f t="shared" si="513"/>
        <v>0.831359663001594</v>
      </c>
      <c r="F3021">
        <f t="shared" si="514"/>
        <v>0.690662615701955</v>
      </c>
      <c r="G3021">
        <f t="shared" si="511"/>
        <v>1.20371313590883</v>
      </c>
      <c r="H3021">
        <f t="shared" si="512"/>
        <v>54.6220429644264</v>
      </c>
      <c r="I3021">
        <f t="shared" si="510"/>
        <v>406.513790600689</v>
      </c>
      <c r="J3021">
        <f t="shared" si="517"/>
        <v>405.013880277383</v>
      </c>
      <c r="K3021">
        <f t="shared" si="516"/>
        <v>1.49991032330593</v>
      </c>
      <c r="L3021">
        <f t="shared" si="520"/>
        <v>1.13000000000005</v>
      </c>
      <c r="M3021">
        <f t="shared" si="515"/>
        <v>1.52202227870355</v>
      </c>
    </row>
    <row r="3022" spans="1:13">
      <c r="A3022" s="1">
        <v>40580</v>
      </c>
      <c r="B3022">
        <v>413.76</v>
      </c>
      <c r="C3022">
        <f t="shared" si="518"/>
        <v>6.92000000000002</v>
      </c>
      <c r="D3022">
        <f t="shared" si="519"/>
        <v>0</v>
      </c>
      <c r="E3022">
        <f t="shared" si="513"/>
        <v>1.26626254421577</v>
      </c>
      <c r="F3022">
        <f t="shared" si="514"/>
        <v>0.641329571723244</v>
      </c>
      <c r="G3022">
        <f t="shared" si="511"/>
        <v>1.97443342712755</v>
      </c>
      <c r="H3022">
        <f t="shared" si="512"/>
        <v>66.3801519012071</v>
      </c>
      <c r="I3022">
        <f t="shared" si="510"/>
        <v>407.628257606303</v>
      </c>
      <c r="J3022">
        <f t="shared" si="517"/>
        <v>405.661967748829</v>
      </c>
      <c r="K3022">
        <f t="shared" si="516"/>
        <v>1.96628985747407</v>
      </c>
      <c r="L3022">
        <f t="shared" si="520"/>
        <v>6.92000000000002</v>
      </c>
      <c r="M3022">
        <f t="shared" si="515"/>
        <v>1.90759211593901</v>
      </c>
    </row>
    <row r="3023" spans="1:13">
      <c r="A3023" s="1">
        <v>40581</v>
      </c>
      <c r="B3023">
        <v>408.47</v>
      </c>
      <c r="C3023">
        <f t="shared" si="518"/>
        <v>0</v>
      </c>
      <c r="D3023">
        <f t="shared" si="519"/>
        <v>5.28999999999996</v>
      </c>
      <c r="E3023">
        <f t="shared" si="513"/>
        <v>1.17581521962893</v>
      </c>
      <c r="F3023">
        <f t="shared" si="514"/>
        <v>0.973377459457295</v>
      </c>
      <c r="G3023">
        <f t="shared" si="511"/>
        <v>1.20797457163689</v>
      </c>
      <c r="H3023">
        <f t="shared" si="512"/>
        <v>54.7096233423264</v>
      </c>
      <c r="I3023">
        <f t="shared" ref="I3023:I3086" si="521">(B3023*0.1538)+(I3022*0.8462)</f>
        <v>407.757717586453</v>
      </c>
      <c r="J3023">
        <f t="shared" si="517"/>
        <v>405.87004293864</v>
      </c>
      <c r="K3023">
        <f t="shared" si="516"/>
        <v>1.8876746478129</v>
      </c>
      <c r="L3023">
        <f t="shared" si="520"/>
        <v>5.28999999999996</v>
      </c>
      <c r="M3023">
        <f t="shared" si="515"/>
        <v>2.14919267908622</v>
      </c>
    </row>
    <row r="3024" spans="1:13">
      <c r="A3024" s="1">
        <v>40582</v>
      </c>
      <c r="B3024">
        <v>406.96</v>
      </c>
      <c r="C3024">
        <f t="shared" si="518"/>
        <v>0</v>
      </c>
      <c r="D3024">
        <f t="shared" si="519"/>
        <v>1.51000000000005</v>
      </c>
      <c r="E3024">
        <f t="shared" si="513"/>
        <v>1.09182841822686</v>
      </c>
      <c r="F3024">
        <f t="shared" si="514"/>
        <v>1.01170764092463</v>
      </c>
      <c r="G3024">
        <f t="shared" ref="G3024:G3087" si="522">E3024/F3024</f>
        <v>1.07919360698808</v>
      </c>
      <c r="H3024">
        <f t="shared" ref="H3024:H3087" si="523">100-(100/(1+G3024))</f>
        <v>51.9044308024495</v>
      </c>
      <c r="I3024">
        <f t="shared" si="521"/>
        <v>407.635028621657</v>
      </c>
      <c r="J3024">
        <f t="shared" si="517"/>
        <v>405.950808756887</v>
      </c>
      <c r="K3024">
        <f t="shared" si="516"/>
        <v>1.6842198647696</v>
      </c>
      <c r="L3024">
        <f t="shared" si="520"/>
        <v>1.51000000000005</v>
      </c>
      <c r="M3024">
        <f t="shared" si="515"/>
        <v>2.10353605915149</v>
      </c>
    </row>
    <row r="3025" spans="1:13">
      <c r="A3025" s="1">
        <v>40583</v>
      </c>
      <c r="B3025">
        <v>405.44</v>
      </c>
      <c r="C3025">
        <f t="shared" si="518"/>
        <v>0</v>
      </c>
      <c r="D3025">
        <f t="shared" si="519"/>
        <v>1.51999999999998</v>
      </c>
      <c r="E3025">
        <f t="shared" ref="E3025:E3088" si="524">((E3024*13)+C3025)/14</f>
        <v>1.0138406740678</v>
      </c>
      <c r="F3025">
        <f t="shared" ref="F3025:F3088" si="525">((F3024*13)+D3025)/14</f>
        <v>1.04801423800145</v>
      </c>
      <c r="G3025">
        <f t="shared" si="522"/>
        <v>0.967392080475152</v>
      </c>
      <c r="H3025">
        <f t="shared" si="523"/>
        <v>49.1712907699371</v>
      </c>
      <c r="I3025">
        <f t="shared" si="521"/>
        <v>407.297433219646</v>
      </c>
      <c r="J3025">
        <f t="shared" si="517"/>
        <v>405.912957828002</v>
      </c>
      <c r="K3025">
        <f t="shared" si="516"/>
        <v>1.38447539164417</v>
      </c>
      <c r="L3025">
        <f t="shared" si="520"/>
        <v>1.51999999999998</v>
      </c>
      <c r="M3025">
        <f t="shared" ref="M3025:M3088" si="526">((M3024*13)+L3025)/14</f>
        <v>2.06185491206924</v>
      </c>
    </row>
    <row r="3026" spans="1:13">
      <c r="A3026" s="1">
        <v>40584</v>
      </c>
      <c r="B3026">
        <v>405.05</v>
      </c>
      <c r="C3026">
        <f t="shared" si="518"/>
        <v>0</v>
      </c>
      <c r="D3026">
        <f t="shared" si="519"/>
        <v>0.389999999999986</v>
      </c>
      <c r="E3026">
        <f t="shared" si="524"/>
        <v>0.941423483062956</v>
      </c>
      <c r="F3026">
        <f t="shared" si="525"/>
        <v>1.00101322100134</v>
      </c>
      <c r="G3026">
        <f t="shared" si="522"/>
        <v>0.940470578521655</v>
      </c>
      <c r="H3026">
        <f t="shared" si="523"/>
        <v>48.4661086301113</v>
      </c>
      <c r="I3026">
        <f t="shared" si="521"/>
        <v>406.951777990464</v>
      </c>
      <c r="J3026">
        <f t="shared" si="517"/>
        <v>405.849012652947</v>
      </c>
      <c r="K3026">
        <f t="shared" si="516"/>
        <v>1.10276533751755</v>
      </c>
      <c r="L3026">
        <f t="shared" si="520"/>
        <v>0.389999999999986</v>
      </c>
      <c r="M3026">
        <f t="shared" si="526"/>
        <v>1.9424367040643</v>
      </c>
    </row>
    <row r="3027" spans="1:13">
      <c r="A3027" s="1">
        <v>40587</v>
      </c>
      <c r="B3027">
        <v>404.14</v>
      </c>
      <c r="C3027">
        <f t="shared" si="518"/>
        <v>0</v>
      </c>
      <c r="D3027">
        <f t="shared" si="519"/>
        <v>0.910000000000025</v>
      </c>
      <c r="E3027">
        <f t="shared" si="524"/>
        <v>0.874178948558459</v>
      </c>
      <c r="F3027">
        <f t="shared" si="525"/>
        <v>0.994512276644104</v>
      </c>
      <c r="G3027">
        <f t="shared" si="522"/>
        <v>0.879002672051773</v>
      </c>
      <c r="H3027">
        <f t="shared" si="523"/>
        <v>46.7802779168987</v>
      </c>
      <c r="I3027">
        <f t="shared" si="521"/>
        <v>406.519326535531</v>
      </c>
      <c r="J3027">
        <f t="shared" si="517"/>
        <v>405.722374815363</v>
      </c>
      <c r="K3027">
        <f t="shared" si="516"/>
        <v>0.796951720167442</v>
      </c>
      <c r="L3027">
        <f t="shared" si="520"/>
        <v>0.910000000000025</v>
      </c>
      <c r="M3027">
        <f t="shared" si="526"/>
        <v>1.86869122520256</v>
      </c>
    </row>
    <row r="3028" spans="1:13">
      <c r="A3028" s="1">
        <v>40588</v>
      </c>
      <c r="B3028">
        <v>403.71</v>
      </c>
      <c r="C3028">
        <f t="shared" si="518"/>
        <v>0</v>
      </c>
      <c r="D3028">
        <f t="shared" si="519"/>
        <v>0.430000000000007</v>
      </c>
      <c r="E3028">
        <f t="shared" si="524"/>
        <v>0.811737595089998</v>
      </c>
      <c r="F3028">
        <f t="shared" si="525"/>
        <v>0.954189971169526</v>
      </c>
      <c r="G3028">
        <f t="shared" si="522"/>
        <v>0.850708579650101</v>
      </c>
      <c r="H3028">
        <f t="shared" si="523"/>
        <v>45.9666415882147</v>
      </c>
      <c r="I3028">
        <f t="shared" si="521"/>
        <v>406.087252114366</v>
      </c>
      <c r="J3028">
        <f t="shared" si="517"/>
        <v>405.573257841545</v>
      </c>
      <c r="K3028">
        <f t="shared" si="516"/>
        <v>0.513994272821208</v>
      </c>
      <c r="L3028">
        <f t="shared" si="520"/>
        <v>0.430000000000007</v>
      </c>
      <c r="M3028">
        <f t="shared" si="526"/>
        <v>1.76592756625952</v>
      </c>
    </row>
    <row r="3029" spans="1:13">
      <c r="A3029" s="1">
        <v>40589</v>
      </c>
      <c r="B3029">
        <v>404.47</v>
      </c>
      <c r="C3029">
        <f t="shared" si="518"/>
        <v>0.760000000000048</v>
      </c>
      <c r="D3029">
        <f t="shared" si="519"/>
        <v>0</v>
      </c>
      <c r="E3029">
        <f t="shared" si="524"/>
        <v>0.808042052583573</v>
      </c>
      <c r="F3029">
        <f t="shared" si="525"/>
        <v>0.886033544657417</v>
      </c>
      <c r="G3029">
        <f t="shared" si="522"/>
        <v>0.911976817870932</v>
      </c>
      <c r="H3029">
        <f t="shared" si="523"/>
        <v>47.6981106332898</v>
      </c>
      <c r="I3029">
        <f t="shared" si="521"/>
        <v>405.838518739177</v>
      </c>
      <c r="J3029">
        <f t="shared" si="517"/>
        <v>405.491506435486</v>
      </c>
      <c r="K3029">
        <f t="shared" si="516"/>
        <v>0.347012303690178</v>
      </c>
      <c r="L3029">
        <f t="shared" si="520"/>
        <v>0.760000000000048</v>
      </c>
      <c r="M3029">
        <f t="shared" si="526"/>
        <v>1.69407559724099</v>
      </c>
    </row>
    <row r="3030" spans="1:13">
      <c r="A3030" s="1">
        <v>40590</v>
      </c>
      <c r="B3030">
        <v>405.44</v>
      </c>
      <c r="C3030">
        <f t="shared" si="518"/>
        <v>0.96999999999997</v>
      </c>
      <c r="D3030">
        <f t="shared" si="519"/>
        <v>0</v>
      </c>
      <c r="E3030">
        <f t="shared" si="524"/>
        <v>0.81961047739903</v>
      </c>
      <c r="F3030">
        <f t="shared" si="525"/>
        <v>0.822745434324744</v>
      </c>
      <c r="G3030">
        <f t="shared" si="522"/>
        <v>0.996189639231134</v>
      </c>
      <c r="H3030">
        <f t="shared" si="523"/>
        <v>49.9045591487407</v>
      </c>
      <c r="I3030">
        <f t="shared" si="521"/>
        <v>405.777226557091</v>
      </c>
      <c r="J3030">
        <f t="shared" si="517"/>
        <v>405.487689808617</v>
      </c>
      <c r="K3030">
        <f t="shared" si="516"/>
        <v>0.289536748474404</v>
      </c>
      <c r="L3030">
        <f t="shared" si="520"/>
        <v>0.96999999999997</v>
      </c>
      <c r="M3030">
        <f t="shared" si="526"/>
        <v>1.64235591172377</v>
      </c>
    </row>
    <row r="3031" spans="1:13">
      <c r="A3031" s="1">
        <v>40591</v>
      </c>
      <c r="B3031">
        <v>408.19</v>
      </c>
      <c r="C3031">
        <f t="shared" si="518"/>
        <v>2.75</v>
      </c>
      <c r="D3031">
        <f t="shared" si="519"/>
        <v>0</v>
      </c>
      <c r="E3031">
        <f t="shared" si="524"/>
        <v>0.957495443299099</v>
      </c>
      <c r="F3031">
        <f t="shared" si="525"/>
        <v>0.763977903301548</v>
      </c>
      <c r="G3031">
        <f t="shared" si="522"/>
        <v>1.25330253553311</v>
      </c>
      <c r="H3031">
        <f t="shared" si="523"/>
        <v>55.6206952137739</v>
      </c>
      <c r="I3031">
        <f t="shared" si="521"/>
        <v>406.148311112611</v>
      </c>
      <c r="J3031">
        <f t="shared" si="517"/>
        <v>405.687930993798</v>
      </c>
      <c r="K3031">
        <f t="shared" si="516"/>
        <v>0.460380118812338</v>
      </c>
      <c r="L3031">
        <f t="shared" si="520"/>
        <v>2.75</v>
      </c>
      <c r="M3031">
        <f t="shared" si="526"/>
        <v>1.72147334660065</v>
      </c>
    </row>
    <row r="3032" spans="1:13">
      <c r="A3032" s="1">
        <v>40594</v>
      </c>
      <c r="B3032">
        <v>405.15</v>
      </c>
      <c r="C3032">
        <f t="shared" si="518"/>
        <v>0</v>
      </c>
      <c r="D3032">
        <f t="shared" si="519"/>
        <v>3.04000000000002</v>
      </c>
      <c r="E3032">
        <f t="shared" si="524"/>
        <v>0.889102911634878</v>
      </c>
      <c r="F3032">
        <f t="shared" si="525"/>
        <v>0.926550910208582</v>
      </c>
      <c r="G3032">
        <f t="shared" si="522"/>
        <v>0.959583442030968</v>
      </c>
      <c r="H3032">
        <f t="shared" si="523"/>
        <v>48.968746185997</v>
      </c>
      <c r="I3032">
        <f t="shared" si="521"/>
        <v>405.994770863491</v>
      </c>
      <c r="J3032">
        <f t="shared" si="517"/>
        <v>405.648070307158</v>
      </c>
      <c r="K3032">
        <f t="shared" si="516"/>
        <v>0.346700556333303</v>
      </c>
      <c r="L3032">
        <f t="shared" si="520"/>
        <v>3.04000000000002</v>
      </c>
      <c r="M3032">
        <f t="shared" si="526"/>
        <v>1.81565382184346</v>
      </c>
    </row>
    <row r="3033" spans="1:13">
      <c r="A3033" s="1">
        <v>40595</v>
      </c>
      <c r="B3033">
        <v>404.32</v>
      </c>
      <c r="C3033">
        <f t="shared" si="518"/>
        <v>0</v>
      </c>
      <c r="D3033">
        <f t="shared" si="519"/>
        <v>0.829999999999984</v>
      </c>
      <c r="E3033">
        <f t="shared" si="524"/>
        <v>0.825595560803815</v>
      </c>
      <c r="F3033">
        <f t="shared" si="525"/>
        <v>0.919654416622254</v>
      </c>
      <c r="G3033">
        <f t="shared" si="522"/>
        <v>0.897723694772323</v>
      </c>
      <c r="H3033">
        <f t="shared" si="523"/>
        <v>47.3052898715072</v>
      </c>
      <c r="I3033">
        <f t="shared" si="521"/>
        <v>405.737191104686</v>
      </c>
      <c r="J3033">
        <f t="shared" si="517"/>
        <v>405.549660297397</v>
      </c>
      <c r="K3033">
        <f t="shared" si="516"/>
        <v>0.187530807288738</v>
      </c>
      <c r="L3033">
        <f t="shared" si="520"/>
        <v>0.829999999999984</v>
      </c>
      <c r="M3033">
        <f t="shared" si="526"/>
        <v>1.74524997742607</v>
      </c>
    </row>
    <row r="3034" spans="1:13">
      <c r="A3034" s="1">
        <v>40596</v>
      </c>
      <c r="B3034">
        <v>401.2</v>
      </c>
      <c r="C3034">
        <f t="shared" si="518"/>
        <v>0</v>
      </c>
      <c r="D3034">
        <f t="shared" si="519"/>
        <v>3.12</v>
      </c>
      <c r="E3034">
        <f t="shared" si="524"/>
        <v>0.766624449317828</v>
      </c>
      <c r="F3034">
        <f t="shared" si="525"/>
        <v>1.07682195829209</v>
      </c>
      <c r="G3034">
        <f t="shared" si="522"/>
        <v>0.711932407594792</v>
      </c>
      <c r="H3034">
        <f t="shared" si="523"/>
        <v>41.586478790657</v>
      </c>
      <c r="I3034">
        <f t="shared" si="521"/>
        <v>405.039371112785</v>
      </c>
      <c r="J3034">
        <f t="shared" si="517"/>
        <v>405.22735046936</v>
      </c>
      <c r="K3034">
        <f t="shared" si="516"/>
        <v>-0.187979356574886</v>
      </c>
      <c r="L3034">
        <f t="shared" si="520"/>
        <v>3.12</v>
      </c>
      <c r="M3034">
        <f t="shared" si="526"/>
        <v>1.84344640760992</v>
      </c>
    </row>
    <row r="3035" spans="1:13">
      <c r="A3035" s="1">
        <v>40597</v>
      </c>
      <c r="B3035">
        <v>398.5</v>
      </c>
      <c r="C3035">
        <f t="shared" si="518"/>
        <v>0</v>
      </c>
      <c r="D3035">
        <f t="shared" si="519"/>
        <v>2.69999999999999</v>
      </c>
      <c r="E3035">
        <f t="shared" si="524"/>
        <v>0.711865560080841</v>
      </c>
      <c r="F3035">
        <f t="shared" si="525"/>
        <v>1.19276324698551</v>
      </c>
      <c r="G3035">
        <f t="shared" si="522"/>
        <v>0.59682050220775</v>
      </c>
      <c r="H3035">
        <f t="shared" si="523"/>
        <v>37.3755535692704</v>
      </c>
      <c r="I3035">
        <f t="shared" si="521"/>
        <v>404.033615835639</v>
      </c>
      <c r="J3035">
        <f t="shared" si="517"/>
        <v>404.728853799581</v>
      </c>
      <c r="K3035">
        <f t="shared" si="516"/>
        <v>-0.695237963941622</v>
      </c>
      <c r="L3035">
        <f t="shared" si="520"/>
        <v>2.69999999999999</v>
      </c>
      <c r="M3035">
        <f t="shared" si="526"/>
        <v>1.90462880706635</v>
      </c>
    </row>
    <row r="3036" spans="1:13">
      <c r="A3036" s="1">
        <v>40598</v>
      </c>
      <c r="B3036">
        <v>397.46</v>
      </c>
      <c r="C3036">
        <f t="shared" si="518"/>
        <v>0</v>
      </c>
      <c r="D3036">
        <f t="shared" si="519"/>
        <v>1.04000000000002</v>
      </c>
      <c r="E3036">
        <f t="shared" si="524"/>
        <v>0.661018020075066</v>
      </c>
      <c r="F3036">
        <f t="shared" si="525"/>
        <v>1.18185158648655</v>
      </c>
      <c r="G3036">
        <f t="shared" si="522"/>
        <v>0.559307130974172</v>
      </c>
      <c r="H3036">
        <f t="shared" si="523"/>
        <v>35.8689522970851</v>
      </c>
      <c r="I3036">
        <f t="shared" si="521"/>
        <v>403.022593720118</v>
      </c>
      <c r="J3036">
        <f t="shared" si="517"/>
        <v>404.190231733032</v>
      </c>
      <c r="K3036">
        <f t="shared" ref="K3036:K3099" si="527">I3036-J3036</f>
        <v>-1.16763801291404</v>
      </c>
      <c r="L3036">
        <f t="shared" si="520"/>
        <v>1.04000000000002</v>
      </c>
      <c r="M3036">
        <f t="shared" si="526"/>
        <v>1.84286960656162</v>
      </c>
    </row>
    <row r="3037" spans="1:13">
      <c r="A3037" s="1">
        <v>40601</v>
      </c>
      <c r="B3037">
        <v>394.19</v>
      </c>
      <c r="C3037">
        <f t="shared" si="518"/>
        <v>0</v>
      </c>
      <c r="D3037">
        <f t="shared" si="519"/>
        <v>3.26999999999998</v>
      </c>
      <c r="E3037">
        <f t="shared" si="524"/>
        <v>0.613802447212562</v>
      </c>
      <c r="F3037">
        <f t="shared" si="525"/>
        <v>1.33100504459465</v>
      </c>
      <c r="G3037">
        <f t="shared" si="522"/>
        <v>0.461157115598679</v>
      </c>
      <c r="H3037">
        <f t="shared" si="523"/>
        <v>31.5610902260658</v>
      </c>
      <c r="I3037">
        <f t="shared" si="521"/>
        <v>401.664140805964</v>
      </c>
      <c r="J3037">
        <f t="shared" ref="J3037:J3100" si="528">(B3037*0.0741)+(J3036*0.9259)</f>
        <v>403.449214561614</v>
      </c>
      <c r="K3037">
        <f t="shared" si="527"/>
        <v>-1.7850737556505</v>
      </c>
      <c r="L3037">
        <f t="shared" si="520"/>
        <v>3.26999999999998</v>
      </c>
      <c r="M3037">
        <f t="shared" si="526"/>
        <v>1.94480749180721</v>
      </c>
    </row>
    <row r="3038" spans="1:13">
      <c r="A3038" s="1">
        <v>40602</v>
      </c>
      <c r="B3038">
        <v>391.66</v>
      </c>
      <c r="C3038">
        <f t="shared" si="518"/>
        <v>0</v>
      </c>
      <c r="D3038">
        <f t="shared" si="519"/>
        <v>2.52999999999997</v>
      </c>
      <c r="E3038">
        <f t="shared" si="524"/>
        <v>0.569959415268807</v>
      </c>
      <c r="F3038">
        <f t="shared" si="525"/>
        <v>1.41664754140932</v>
      </c>
      <c r="G3038">
        <f t="shared" si="522"/>
        <v>0.402329724655292</v>
      </c>
      <c r="H3038">
        <f t="shared" si="523"/>
        <v>28.6900946034064</v>
      </c>
      <c r="I3038">
        <f t="shared" si="521"/>
        <v>400.125503950006</v>
      </c>
      <c r="J3038">
        <f t="shared" si="528"/>
        <v>402.575633762598</v>
      </c>
      <c r="K3038">
        <f t="shared" si="527"/>
        <v>-2.45012981259208</v>
      </c>
      <c r="L3038">
        <f t="shared" si="520"/>
        <v>2.52999999999997</v>
      </c>
      <c r="M3038">
        <f t="shared" si="526"/>
        <v>1.98660695667813</v>
      </c>
    </row>
    <row r="3039" spans="1:13">
      <c r="A3039" s="1">
        <v>40603</v>
      </c>
      <c r="B3039">
        <v>391.22</v>
      </c>
      <c r="C3039">
        <f t="shared" si="518"/>
        <v>0</v>
      </c>
      <c r="D3039">
        <f t="shared" si="519"/>
        <v>0.439999999999998</v>
      </c>
      <c r="E3039">
        <f t="shared" si="524"/>
        <v>0.529248028463892</v>
      </c>
      <c r="F3039">
        <f t="shared" si="525"/>
        <v>1.34688700273722</v>
      </c>
      <c r="G3039">
        <f t="shared" si="522"/>
        <v>0.392941670227958</v>
      </c>
      <c r="H3039">
        <f t="shared" si="523"/>
        <v>28.2094849071212</v>
      </c>
      <c r="I3039">
        <f t="shared" si="521"/>
        <v>398.755837442495</v>
      </c>
      <c r="J3039">
        <f t="shared" si="528"/>
        <v>401.73418130079</v>
      </c>
      <c r="K3039">
        <f t="shared" si="527"/>
        <v>-2.97834385829447</v>
      </c>
      <c r="L3039">
        <f t="shared" si="520"/>
        <v>0.439999999999998</v>
      </c>
      <c r="M3039">
        <f t="shared" si="526"/>
        <v>1.87613503120112</v>
      </c>
    </row>
    <row r="3040" spans="1:13">
      <c r="A3040" s="1">
        <v>40605</v>
      </c>
      <c r="B3040">
        <v>395.43</v>
      </c>
      <c r="C3040">
        <f t="shared" si="518"/>
        <v>4.20999999999998</v>
      </c>
      <c r="D3040">
        <f t="shared" si="519"/>
        <v>0</v>
      </c>
      <c r="E3040">
        <f t="shared" si="524"/>
        <v>0.792158883573613</v>
      </c>
      <c r="F3040">
        <f t="shared" si="525"/>
        <v>1.25068078825599</v>
      </c>
      <c r="G3040">
        <f t="shared" si="522"/>
        <v>0.6333821475568</v>
      </c>
      <c r="H3040">
        <f t="shared" si="523"/>
        <v>38.7773399203737</v>
      </c>
      <c r="I3040">
        <f t="shared" si="521"/>
        <v>398.24432364384</v>
      </c>
      <c r="J3040">
        <f t="shared" si="528"/>
        <v>401.267041466401</v>
      </c>
      <c r="K3040">
        <f t="shared" si="527"/>
        <v>-3.02271782256173</v>
      </c>
      <c r="L3040">
        <f t="shared" si="520"/>
        <v>4.20999999999998</v>
      </c>
      <c r="M3040">
        <f t="shared" si="526"/>
        <v>2.04283967182961</v>
      </c>
    </row>
    <row r="3041" spans="1:13">
      <c r="A3041" s="1">
        <v>40609</v>
      </c>
      <c r="B3041">
        <v>394.06</v>
      </c>
      <c r="C3041">
        <f t="shared" si="518"/>
        <v>0</v>
      </c>
      <c r="D3041">
        <f t="shared" si="519"/>
        <v>1.37</v>
      </c>
      <c r="E3041">
        <f t="shared" si="524"/>
        <v>0.735576106175498</v>
      </c>
      <c r="F3041">
        <f t="shared" si="525"/>
        <v>1.25920358909485</v>
      </c>
      <c r="G3041">
        <f t="shared" si="522"/>
        <v>0.584159791590373</v>
      </c>
      <c r="H3041">
        <f t="shared" si="523"/>
        <v>36.8750548203172</v>
      </c>
      <c r="I3041">
        <f t="shared" si="521"/>
        <v>397.600774667417</v>
      </c>
      <c r="J3041">
        <f t="shared" si="528"/>
        <v>400.732999693741</v>
      </c>
      <c r="K3041">
        <f t="shared" si="527"/>
        <v>-3.13222502632391</v>
      </c>
      <c r="L3041">
        <f t="shared" si="520"/>
        <v>1.37</v>
      </c>
      <c r="M3041">
        <f t="shared" si="526"/>
        <v>1.99477969527035</v>
      </c>
    </row>
    <row r="3042" spans="1:13">
      <c r="A3042" s="1">
        <v>40611</v>
      </c>
      <c r="B3042">
        <v>392.71</v>
      </c>
      <c r="C3042">
        <f t="shared" si="518"/>
        <v>0</v>
      </c>
      <c r="D3042">
        <f t="shared" si="519"/>
        <v>1.35000000000002</v>
      </c>
      <c r="E3042">
        <f t="shared" si="524"/>
        <v>0.683034955734391</v>
      </c>
      <c r="F3042">
        <f t="shared" si="525"/>
        <v>1.26568904701665</v>
      </c>
      <c r="G3042">
        <f t="shared" si="522"/>
        <v>0.539654631083653</v>
      </c>
      <c r="H3042">
        <f t="shared" si="523"/>
        <v>35.0503691015321</v>
      </c>
      <c r="I3042">
        <f t="shared" si="521"/>
        <v>396.848573523568</v>
      </c>
      <c r="J3042">
        <f t="shared" si="528"/>
        <v>400.138495416435</v>
      </c>
      <c r="K3042">
        <f t="shared" si="527"/>
        <v>-3.28992189286646</v>
      </c>
      <c r="L3042">
        <f t="shared" si="520"/>
        <v>1.35000000000002</v>
      </c>
      <c r="M3042">
        <f t="shared" si="526"/>
        <v>1.94872400275104</v>
      </c>
    </row>
    <row r="3043" spans="1:13">
      <c r="A3043" s="1">
        <v>40612</v>
      </c>
      <c r="B3043">
        <v>389.81</v>
      </c>
      <c r="C3043">
        <f t="shared" si="518"/>
        <v>0</v>
      </c>
      <c r="D3043">
        <f t="shared" si="519"/>
        <v>2.89999999999998</v>
      </c>
      <c r="E3043">
        <f t="shared" si="524"/>
        <v>0.634246744610506</v>
      </c>
      <c r="F3043">
        <f t="shared" si="525"/>
        <v>1.38242554365832</v>
      </c>
      <c r="G3043">
        <f t="shared" si="522"/>
        <v>0.458792697747827</v>
      </c>
      <c r="H3043">
        <f t="shared" si="523"/>
        <v>31.4501641292926</v>
      </c>
      <c r="I3043">
        <f t="shared" si="521"/>
        <v>395.766040915643</v>
      </c>
      <c r="J3043">
        <f t="shared" si="528"/>
        <v>399.373153906077</v>
      </c>
      <c r="K3043">
        <f t="shared" si="527"/>
        <v>-3.60711299043345</v>
      </c>
      <c r="L3043">
        <f t="shared" si="520"/>
        <v>2.89999999999998</v>
      </c>
      <c r="M3043">
        <f t="shared" si="526"/>
        <v>2.01667228826882</v>
      </c>
    </row>
    <row r="3044" spans="1:13">
      <c r="A3044" s="1">
        <v>40615</v>
      </c>
      <c r="B3044">
        <v>388.25</v>
      </c>
      <c r="C3044">
        <f t="shared" si="518"/>
        <v>0</v>
      </c>
      <c r="D3044">
        <f t="shared" si="519"/>
        <v>1.56</v>
      </c>
      <c r="E3044">
        <f t="shared" si="524"/>
        <v>0.588943405709755</v>
      </c>
      <c r="F3044">
        <f t="shared" si="525"/>
        <v>1.39510943339701</v>
      </c>
      <c r="G3044">
        <f t="shared" si="522"/>
        <v>0.42214853660312</v>
      </c>
      <c r="H3044">
        <f t="shared" si="523"/>
        <v>29.6838569064976</v>
      </c>
      <c r="I3044">
        <f t="shared" si="521"/>
        <v>394.610073822817</v>
      </c>
      <c r="J3044">
        <f t="shared" si="528"/>
        <v>398.548928201637</v>
      </c>
      <c r="K3044">
        <f t="shared" si="527"/>
        <v>-3.93885437881909</v>
      </c>
      <c r="L3044">
        <f t="shared" si="520"/>
        <v>1.56</v>
      </c>
      <c r="M3044">
        <f t="shared" si="526"/>
        <v>1.98405283910676</v>
      </c>
    </row>
    <row r="3045" spans="1:13">
      <c r="A3045" s="1">
        <v>40616</v>
      </c>
      <c r="B3045">
        <v>384.18</v>
      </c>
      <c r="C3045">
        <f t="shared" si="518"/>
        <v>0</v>
      </c>
      <c r="D3045">
        <f t="shared" si="519"/>
        <v>4.06999999999999</v>
      </c>
      <c r="E3045">
        <f t="shared" si="524"/>
        <v>0.54687601958763</v>
      </c>
      <c r="F3045">
        <f t="shared" si="525"/>
        <v>1.58617304529722</v>
      </c>
      <c r="G3045">
        <f t="shared" si="522"/>
        <v>0.344777022411924</v>
      </c>
      <c r="H3045">
        <f t="shared" si="523"/>
        <v>25.6382297336959</v>
      </c>
      <c r="I3045">
        <f t="shared" si="521"/>
        <v>393.005928468868</v>
      </c>
      <c r="J3045">
        <f t="shared" si="528"/>
        <v>397.484190621895</v>
      </c>
      <c r="K3045">
        <f t="shared" si="527"/>
        <v>-4.47826215302712</v>
      </c>
      <c r="L3045">
        <f t="shared" si="520"/>
        <v>4.06999999999999</v>
      </c>
      <c r="M3045">
        <f t="shared" si="526"/>
        <v>2.13304906488485</v>
      </c>
    </row>
    <row r="3046" spans="1:13">
      <c r="A3046" s="1">
        <v>40617</v>
      </c>
      <c r="B3046">
        <v>376.75</v>
      </c>
      <c r="C3046">
        <f t="shared" si="518"/>
        <v>0</v>
      </c>
      <c r="D3046">
        <f t="shared" si="519"/>
        <v>7.43000000000001</v>
      </c>
      <c r="E3046">
        <f t="shared" si="524"/>
        <v>0.507813446759942</v>
      </c>
      <c r="F3046">
        <f t="shared" si="525"/>
        <v>2.00358925634742</v>
      </c>
      <c r="G3046">
        <f t="shared" si="522"/>
        <v>0.253451871510678</v>
      </c>
      <c r="H3046">
        <f t="shared" si="523"/>
        <v>20.2203113874021</v>
      </c>
      <c r="I3046">
        <f t="shared" si="521"/>
        <v>390.505766670356</v>
      </c>
      <c r="J3046">
        <f t="shared" si="528"/>
        <v>395.947787096813</v>
      </c>
      <c r="K3046">
        <f t="shared" si="527"/>
        <v>-5.44202042645662</v>
      </c>
      <c r="L3046">
        <f t="shared" si="520"/>
        <v>7.43000000000001</v>
      </c>
      <c r="M3046">
        <f t="shared" si="526"/>
        <v>2.51140270310736</v>
      </c>
    </row>
    <row r="3047" spans="1:13">
      <c r="A3047" s="1">
        <v>40618</v>
      </c>
      <c r="B3047">
        <v>378.83</v>
      </c>
      <c r="C3047">
        <f t="shared" si="518"/>
        <v>2.07999999999998</v>
      </c>
      <c r="D3047">
        <f t="shared" si="519"/>
        <v>0</v>
      </c>
      <c r="E3047">
        <f t="shared" si="524"/>
        <v>0.620112486277088</v>
      </c>
      <c r="F3047">
        <f t="shared" si="525"/>
        <v>1.86047573803689</v>
      </c>
      <c r="G3047">
        <f t="shared" si="522"/>
        <v>0.333308558450437</v>
      </c>
      <c r="H3047">
        <f t="shared" si="523"/>
        <v>24.9986063869421</v>
      </c>
      <c r="I3047">
        <f t="shared" si="521"/>
        <v>388.710033756455</v>
      </c>
      <c r="J3047">
        <f t="shared" si="528"/>
        <v>394.679359072939</v>
      </c>
      <c r="K3047">
        <f t="shared" si="527"/>
        <v>-5.96932531648355</v>
      </c>
      <c r="L3047">
        <f t="shared" si="520"/>
        <v>2.07999999999998</v>
      </c>
      <c r="M3047">
        <f t="shared" si="526"/>
        <v>2.48058822431398</v>
      </c>
    </row>
    <row r="3048" spans="1:13">
      <c r="A3048" s="1">
        <v>40619</v>
      </c>
      <c r="B3048">
        <v>377.51</v>
      </c>
      <c r="C3048">
        <f t="shared" si="518"/>
        <v>0</v>
      </c>
      <c r="D3048">
        <f t="shared" si="519"/>
        <v>1.31999999999999</v>
      </c>
      <c r="E3048">
        <f t="shared" si="524"/>
        <v>0.575818737257296</v>
      </c>
      <c r="F3048">
        <f t="shared" si="525"/>
        <v>1.82187032817711</v>
      </c>
      <c r="G3048">
        <f t="shared" si="522"/>
        <v>0.31605912251364</v>
      </c>
      <c r="H3048">
        <f t="shared" si="523"/>
        <v>24.0155717252258</v>
      </c>
      <c r="I3048">
        <f t="shared" si="521"/>
        <v>386.987468564713</v>
      </c>
      <c r="J3048">
        <f t="shared" si="528"/>
        <v>393.407109565634</v>
      </c>
      <c r="K3048">
        <f t="shared" si="527"/>
        <v>-6.41964100092167</v>
      </c>
      <c r="L3048">
        <f t="shared" si="520"/>
        <v>1.31999999999999</v>
      </c>
      <c r="M3048">
        <f t="shared" si="526"/>
        <v>2.39768906543441</v>
      </c>
    </row>
    <row r="3049" spans="1:13">
      <c r="A3049" s="1">
        <v>40622</v>
      </c>
      <c r="B3049">
        <v>377.6</v>
      </c>
      <c r="C3049">
        <f t="shared" si="518"/>
        <v>0.0900000000000318</v>
      </c>
      <c r="D3049">
        <f t="shared" si="519"/>
        <v>0</v>
      </c>
      <c r="E3049">
        <f t="shared" si="524"/>
        <v>0.541117398881777</v>
      </c>
      <c r="F3049">
        <f t="shared" si="525"/>
        <v>1.69173673330732</v>
      </c>
      <c r="G3049">
        <f t="shared" si="522"/>
        <v>0.31985910586921</v>
      </c>
      <c r="H3049">
        <f t="shared" si="523"/>
        <v>24.2343371687816</v>
      </c>
      <c r="I3049">
        <f t="shared" si="521"/>
        <v>385.54367589946</v>
      </c>
      <c r="J3049">
        <f t="shared" si="528"/>
        <v>392.235802746821</v>
      </c>
      <c r="K3049">
        <f t="shared" si="527"/>
        <v>-6.69212684736095</v>
      </c>
      <c r="L3049">
        <f t="shared" si="520"/>
        <v>0.0900000000000318</v>
      </c>
      <c r="M3049">
        <f t="shared" si="526"/>
        <v>2.23285413218909</v>
      </c>
    </row>
    <row r="3050" spans="1:13">
      <c r="A3050" s="1">
        <v>40623</v>
      </c>
      <c r="B3050">
        <v>379.46</v>
      </c>
      <c r="C3050">
        <f t="shared" si="518"/>
        <v>1.85999999999996</v>
      </c>
      <c r="D3050">
        <f t="shared" si="519"/>
        <v>0</v>
      </c>
      <c r="E3050">
        <f t="shared" si="524"/>
        <v>0.635323298961647</v>
      </c>
      <c r="F3050">
        <f t="shared" si="525"/>
        <v>1.57089839521394</v>
      </c>
      <c r="G3050">
        <f t="shared" si="522"/>
        <v>0.404433094398268</v>
      </c>
      <c r="H3050">
        <f t="shared" si="523"/>
        <v>28.7968929250808</v>
      </c>
      <c r="I3050">
        <f t="shared" si="521"/>
        <v>384.608006546123</v>
      </c>
      <c r="J3050">
        <f t="shared" si="528"/>
        <v>391.289115763281</v>
      </c>
      <c r="K3050">
        <f t="shared" si="527"/>
        <v>-6.68110921715839</v>
      </c>
      <c r="L3050">
        <f t="shared" si="520"/>
        <v>1.85999999999996</v>
      </c>
      <c r="M3050">
        <f t="shared" si="526"/>
        <v>2.20622169417558</v>
      </c>
    </row>
    <row r="3051" spans="1:13">
      <c r="A3051" s="1">
        <v>40624</v>
      </c>
      <c r="B3051">
        <v>379.32</v>
      </c>
      <c r="C3051">
        <f t="shared" si="518"/>
        <v>0</v>
      </c>
      <c r="D3051">
        <f t="shared" si="519"/>
        <v>0.139999999999986</v>
      </c>
      <c r="E3051">
        <f t="shared" si="524"/>
        <v>0.589943063321529</v>
      </c>
      <c r="F3051">
        <f t="shared" si="525"/>
        <v>1.46869136698437</v>
      </c>
      <c r="G3051">
        <f t="shared" si="522"/>
        <v>0.401679397444029</v>
      </c>
      <c r="H3051">
        <f t="shared" si="523"/>
        <v>28.6570094542657</v>
      </c>
      <c r="I3051">
        <f t="shared" si="521"/>
        <v>383.794711139329</v>
      </c>
      <c r="J3051">
        <f t="shared" si="528"/>
        <v>390.402204285222</v>
      </c>
      <c r="K3051">
        <f t="shared" si="527"/>
        <v>-6.60749314589299</v>
      </c>
      <c r="L3051">
        <f t="shared" si="520"/>
        <v>0.139999999999986</v>
      </c>
      <c r="M3051">
        <f t="shared" si="526"/>
        <v>2.0586344303059</v>
      </c>
    </row>
    <row r="3052" spans="1:13">
      <c r="A3052" s="1">
        <v>40625</v>
      </c>
      <c r="B3052">
        <v>377.63</v>
      </c>
      <c r="C3052">
        <f t="shared" si="518"/>
        <v>0</v>
      </c>
      <c r="D3052">
        <f t="shared" si="519"/>
        <v>1.69</v>
      </c>
      <c r="E3052">
        <f t="shared" si="524"/>
        <v>0.547804273084277</v>
      </c>
      <c r="F3052">
        <f t="shared" si="525"/>
        <v>1.48449912648549</v>
      </c>
      <c r="G3052">
        <f t="shared" si="522"/>
        <v>0.369016231340728</v>
      </c>
      <c r="H3052">
        <f t="shared" si="523"/>
        <v>26.9548470568049</v>
      </c>
      <c r="I3052">
        <f t="shared" si="521"/>
        <v>382.8465785661</v>
      </c>
      <c r="J3052">
        <f t="shared" si="528"/>
        <v>389.455783947687</v>
      </c>
      <c r="K3052">
        <f t="shared" si="527"/>
        <v>-6.60920538158678</v>
      </c>
      <c r="L3052">
        <f t="shared" si="520"/>
        <v>1.69</v>
      </c>
      <c r="M3052">
        <f t="shared" si="526"/>
        <v>2.03230339956976</v>
      </c>
    </row>
    <row r="3053" spans="1:13">
      <c r="A3053" s="1">
        <v>40626</v>
      </c>
      <c r="B3053">
        <v>376.67</v>
      </c>
      <c r="C3053">
        <f t="shared" si="518"/>
        <v>0</v>
      </c>
      <c r="D3053">
        <f t="shared" si="519"/>
        <v>0.95999999999998</v>
      </c>
      <c r="E3053">
        <f t="shared" si="524"/>
        <v>0.5086753964354</v>
      </c>
      <c r="F3053">
        <f t="shared" si="525"/>
        <v>1.44703490316509</v>
      </c>
      <c r="G3053">
        <f t="shared" si="522"/>
        <v>0.3515294588422</v>
      </c>
      <c r="H3053">
        <f t="shared" si="523"/>
        <v>26.0097518809054</v>
      </c>
      <c r="I3053">
        <f t="shared" si="521"/>
        <v>381.896620782634</v>
      </c>
      <c r="J3053">
        <f t="shared" si="528"/>
        <v>388.508357357164</v>
      </c>
      <c r="K3053">
        <f t="shared" si="527"/>
        <v>-6.6117365745294</v>
      </c>
      <c r="L3053">
        <f t="shared" si="520"/>
        <v>0.95999999999998</v>
      </c>
      <c r="M3053">
        <f t="shared" si="526"/>
        <v>1.95571029960049</v>
      </c>
    </row>
    <row r="3054" spans="1:13">
      <c r="A3054" s="1">
        <v>40627</v>
      </c>
      <c r="B3054">
        <v>377</v>
      </c>
      <c r="C3054">
        <f t="shared" si="518"/>
        <v>0.329999999999984</v>
      </c>
      <c r="D3054">
        <f t="shared" si="519"/>
        <v>0</v>
      </c>
      <c r="E3054">
        <f t="shared" si="524"/>
        <v>0.495912868118585</v>
      </c>
      <c r="F3054">
        <f t="shared" si="525"/>
        <v>1.34367526722473</v>
      </c>
      <c r="G3054">
        <f t="shared" si="522"/>
        <v>0.369071962709308</v>
      </c>
      <c r="H3054">
        <f t="shared" si="523"/>
        <v>26.9578205355209</v>
      </c>
      <c r="I3054">
        <f t="shared" si="521"/>
        <v>381.143520506265</v>
      </c>
      <c r="J3054">
        <f t="shared" si="528"/>
        <v>387.655588076998</v>
      </c>
      <c r="K3054">
        <f t="shared" si="527"/>
        <v>-6.51206757073271</v>
      </c>
      <c r="L3054">
        <f t="shared" si="520"/>
        <v>0.329999999999984</v>
      </c>
      <c r="M3054">
        <f t="shared" si="526"/>
        <v>1.83958813534331</v>
      </c>
    </row>
    <row r="3055" spans="1:13">
      <c r="A3055" s="1">
        <v>40629</v>
      </c>
      <c r="B3055">
        <v>372</v>
      </c>
      <c r="C3055">
        <f t="shared" si="518"/>
        <v>0</v>
      </c>
      <c r="D3055">
        <f t="shared" si="519"/>
        <v>5</v>
      </c>
      <c r="E3055">
        <f t="shared" si="524"/>
        <v>0.460490520395829</v>
      </c>
      <c r="F3055">
        <f t="shared" si="525"/>
        <v>1.60484131956582</v>
      </c>
      <c r="G3055">
        <f t="shared" si="522"/>
        <v>0.28693835009209</v>
      </c>
      <c r="H3055">
        <f t="shared" si="523"/>
        <v>22.2962001304536</v>
      </c>
      <c r="I3055">
        <f t="shared" si="521"/>
        <v>379.737247052401</v>
      </c>
      <c r="J3055">
        <f t="shared" si="528"/>
        <v>386.495509000492</v>
      </c>
      <c r="K3055">
        <f t="shared" si="527"/>
        <v>-6.75826194809076</v>
      </c>
      <c r="L3055">
        <f t="shared" si="520"/>
        <v>5</v>
      </c>
      <c r="M3055">
        <f t="shared" si="526"/>
        <v>2.06533183996165</v>
      </c>
    </row>
    <row r="3056" spans="1:13">
      <c r="A3056" s="1">
        <v>40630</v>
      </c>
      <c r="B3056">
        <v>365</v>
      </c>
      <c r="C3056">
        <f t="shared" si="518"/>
        <v>0</v>
      </c>
      <c r="D3056">
        <f t="shared" si="519"/>
        <v>7</v>
      </c>
      <c r="E3056">
        <f t="shared" si="524"/>
        <v>0.427598340367555</v>
      </c>
      <c r="F3056">
        <f t="shared" si="525"/>
        <v>1.99020979673969</v>
      </c>
      <c r="G3056">
        <f t="shared" si="522"/>
        <v>0.214850887111518</v>
      </c>
      <c r="H3056">
        <f t="shared" si="523"/>
        <v>17.6853710517804</v>
      </c>
      <c r="I3056">
        <f t="shared" si="521"/>
        <v>377.470658455742</v>
      </c>
      <c r="J3056">
        <f t="shared" si="528"/>
        <v>384.902691783556</v>
      </c>
      <c r="K3056">
        <f t="shared" si="527"/>
        <v>-7.4320333278136</v>
      </c>
      <c r="L3056">
        <f t="shared" si="520"/>
        <v>7</v>
      </c>
      <c r="M3056">
        <f t="shared" si="526"/>
        <v>2.41780813710724</v>
      </c>
    </row>
    <row r="3057" spans="1:13">
      <c r="A3057" s="1">
        <v>40631</v>
      </c>
      <c r="B3057">
        <v>358</v>
      </c>
      <c r="C3057">
        <f t="shared" si="518"/>
        <v>0</v>
      </c>
      <c r="D3057">
        <f t="shared" si="519"/>
        <v>7</v>
      </c>
      <c r="E3057">
        <f t="shared" si="524"/>
        <v>0.397055601769873</v>
      </c>
      <c r="F3057">
        <f t="shared" si="525"/>
        <v>2.34805195411543</v>
      </c>
      <c r="G3057">
        <f t="shared" si="522"/>
        <v>0.169100006954256</v>
      </c>
      <c r="H3057">
        <f t="shared" si="523"/>
        <v>14.4641182061743</v>
      </c>
      <c r="I3057">
        <f t="shared" si="521"/>
        <v>374.476071185249</v>
      </c>
      <c r="J3057">
        <f t="shared" si="528"/>
        <v>382.909202322394</v>
      </c>
      <c r="K3057">
        <f t="shared" si="527"/>
        <v>-8.43313113714527</v>
      </c>
      <c r="L3057">
        <f t="shared" si="520"/>
        <v>7</v>
      </c>
      <c r="M3057">
        <f t="shared" si="526"/>
        <v>2.7451075558853</v>
      </c>
    </row>
    <row r="3058" spans="1:13">
      <c r="A3058" s="1">
        <v>40632</v>
      </c>
      <c r="B3058">
        <v>359</v>
      </c>
      <c r="C3058">
        <f t="shared" si="518"/>
        <v>1</v>
      </c>
      <c r="D3058">
        <f t="shared" si="519"/>
        <v>0</v>
      </c>
      <c r="E3058">
        <f t="shared" si="524"/>
        <v>0.44012305878631</v>
      </c>
      <c r="F3058">
        <f t="shared" si="525"/>
        <v>2.1803339573929</v>
      </c>
      <c r="G3058">
        <f t="shared" si="522"/>
        <v>0.201860388081366</v>
      </c>
      <c r="H3058">
        <f t="shared" si="523"/>
        <v>16.7956603015774</v>
      </c>
      <c r="I3058">
        <f t="shared" si="521"/>
        <v>372.095851436958</v>
      </c>
      <c r="J3058">
        <f t="shared" si="528"/>
        <v>381.137530430305</v>
      </c>
      <c r="K3058">
        <f t="shared" si="527"/>
        <v>-9.04167899334709</v>
      </c>
      <c r="L3058">
        <f t="shared" si="520"/>
        <v>1</v>
      </c>
      <c r="M3058">
        <f t="shared" si="526"/>
        <v>2.62045701617921</v>
      </c>
    </row>
    <row r="3059" spans="1:13">
      <c r="A3059" s="1">
        <v>40633</v>
      </c>
      <c r="B3059">
        <v>365</v>
      </c>
      <c r="C3059">
        <f t="shared" si="518"/>
        <v>6</v>
      </c>
      <c r="D3059">
        <f t="shared" si="519"/>
        <v>0</v>
      </c>
      <c r="E3059">
        <f t="shared" si="524"/>
        <v>0.83725712601586</v>
      </c>
      <c r="F3059">
        <f t="shared" si="525"/>
        <v>2.02459581757912</v>
      </c>
      <c r="G3059">
        <f t="shared" si="522"/>
        <v>0.413542850748846</v>
      </c>
      <c r="H3059">
        <f t="shared" si="523"/>
        <v>29.2557703878425</v>
      </c>
      <c r="I3059">
        <f t="shared" si="521"/>
        <v>371.004509485954</v>
      </c>
      <c r="J3059">
        <f t="shared" si="528"/>
        <v>379.941739425419</v>
      </c>
      <c r="K3059">
        <f t="shared" si="527"/>
        <v>-8.93722993946557</v>
      </c>
      <c r="L3059">
        <f t="shared" si="520"/>
        <v>6</v>
      </c>
      <c r="M3059">
        <f t="shared" si="526"/>
        <v>2.86185294359498</v>
      </c>
    </row>
    <row r="3060" spans="1:13">
      <c r="A3060" s="1">
        <v>40637</v>
      </c>
      <c r="B3060">
        <v>365</v>
      </c>
      <c r="C3060">
        <f t="shared" si="518"/>
        <v>0</v>
      </c>
      <c r="D3060">
        <f t="shared" si="519"/>
        <v>0</v>
      </c>
      <c r="E3060">
        <f t="shared" si="524"/>
        <v>0.777453045586156</v>
      </c>
      <c r="F3060">
        <f t="shared" si="525"/>
        <v>1.87998183060918</v>
      </c>
      <c r="G3060">
        <f t="shared" si="522"/>
        <v>0.413542850748846</v>
      </c>
      <c r="H3060">
        <f t="shared" si="523"/>
        <v>29.2557703878426</v>
      </c>
      <c r="I3060">
        <f t="shared" si="521"/>
        <v>370.081015927014</v>
      </c>
      <c r="J3060">
        <f t="shared" si="528"/>
        <v>378.834556533996</v>
      </c>
      <c r="K3060">
        <f t="shared" si="527"/>
        <v>-8.75354060698169</v>
      </c>
      <c r="L3060">
        <f t="shared" si="520"/>
        <v>0</v>
      </c>
      <c r="M3060">
        <f t="shared" si="526"/>
        <v>2.65743487619534</v>
      </c>
    </row>
    <row r="3061" spans="1:13">
      <c r="A3061" s="1">
        <v>40638</v>
      </c>
      <c r="B3061">
        <v>364</v>
      </c>
      <c r="C3061">
        <f t="shared" si="518"/>
        <v>0</v>
      </c>
      <c r="D3061">
        <f t="shared" si="519"/>
        <v>1</v>
      </c>
      <c r="E3061">
        <f t="shared" si="524"/>
        <v>0.721920685187144</v>
      </c>
      <c r="F3061">
        <f t="shared" si="525"/>
        <v>1.81712598556567</v>
      </c>
      <c r="G3061">
        <f t="shared" si="522"/>
        <v>0.397287084616982</v>
      </c>
      <c r="H3061">
        <f t="shared" si="523"/>
        <v>28.432745782223</v>
      </c>
      <c r="I3061">
        <f t="shared" si="521"/>
        <v>369.145755677439</v>
      </c>
      <c r="J3061">
        <f t="shared" si="528"/>
        <v>377.735315894826</v>
      </c>
      <c r="K3061">
        <f t="shared" si="527"/>
        <v>-8.58956021738737</v>
      </c>
      <c r="L3061">
        <f t="shared" si="520"/>
        <v>1</v>
      </c>
      <c r="M3061">
        <f t="shared" si="526"/>
        <v>2.53904667075281</v>
      </c>
    </row>
    <row r="3062" spans="1:13">
      <c r="A3062" s="1">
        <v>40639</v>
      </c>
      <c r="B3062">
        <v>364</v>
      </c>
      <c r="C3062">
        <f t="shared" si="518"/>
        <v>0</v>
      </c>
      <c r="D3062">
        <f t="shared" si="519"/>
        <v>0</v>
      </c>
      <c r="E3062">
        <f t="shared" si="524"/>
        <v>0.670354921959491</v>
      </c>
      <c r="F3062">
        <f t="shared" si="525"/>
        <v>1.68733127231098</v>
      </c>
      <c r="G3062">
        <f t="shared" si="522"/>
        <v>0.397287084616982</v>
      </c>
      <c r="H3062">
        <f t="shared" si="523"/>
        <v>28.432745782223</v>
      </c>
      <c r="I3062">
        <f t="shared" si="521"/>
        <v>368.354338454249</v>
      </c>
      <c r="J3062">
        <f t="shared" si="528"/>
        <v>376.71752898702</v>
      </c>
      <c r="K3062">
        <f t="shared" si="527"/>
        <v>-8.36319053277083</v>
      </c>
      <c r="L3062">
        <f t="shared" si="520"/>
        <v>0</v>
      </c>
      <c r="M3062">
        <f t="shared" si="526"/>
        <v>2.35768619427047</v>
      </c>
    </row>
    <row r="3063" spans="1:13">
      <c r="A3063" s="1">
        <v>40640</v>
      </c>
      <c r="B3063">
        <v>365</v>
      </c>
      <c r="C3063">
        <f t="shared" si="518"/>
        <v>1</v>
      </c>
      <c r="D3063">
        <f t="shared" si="519"/>
        <v>0</v>
      </c>
      <c r="E3063">
        <f t="shared" si="524"/>
        <v>0.693900998962385</v>
      </c>
      <c r="F3063">
        <f t="shared" si="525"/>
        <v>1.56680761000305</v>
      </c>
      <c r="G3063">
        <f t="shared" si="522"/>
        <v>0.44287568845867</v>
      </c>
      <c r="H3063">
        <f t="shared" si="523"/>
        <v>30.6939601242963</v>
      </c>
      <c r="I3063">
        <f t="shared" si="521"/>
        <v>367.838441199985</v>
      </c>
      <c r="J3063">
        <f t="shared" si="528"/>
        <v>375.849260089082</v>
      </c>
      <c r="K3063">
        <f t="shared" si="527"/>
        <v>-8.01081888909613</v>
      </c>
      <c r="L3063">
        <f t="shared" si="520"/>
        <v>1</v>
      </c>
      <c r="M3063">
        <f t="shared" si="526"/>
        <v>2.26070860896543</v>
      </c>
    </row>
    <row r="3064" spans="1:13">
      <c r="A3064" s="1">
        <v>40643</v>
      </c>
      <c r="B3064">
        <v>367</v>
      </c>
      <c r="C3064">
        <f t="shared" si="518"/>
        <v>2</v>
      </c>
      <c r="D3064">
        <f t="shared" si="519"/>
        <v>0</v>
      </c>
      <c r="E3064">
        <f t="shared" si="524"/>
        <v>0.787193784750786</v>
      </c>
      <c r="F3064">
        <f t="shared" si="525"/>
        <v>1.45489278071712</v>
      </c>
      <c r="G3064">
        <f t="shared" si="522"/>
        <v>0.541066527502307</v>
      </c>
      <c r="H3064">
        <f t="shared" si="523"/>
        <v>35.1098747423477</v>
      </c>
      <c r="I3064">
        <f t="shared" si="521"/>
        <v>367.709488943428</v>
      </c>
      <c r="J3064">
        <f t="shared" si="528"/>
        <v>375.193529916481</v>
      </c>
      <c r="K3064">
        <f t="shared" si="527"/>
        <v>-7.48404097305297</v>
      </c>
      <c r="L3064">
        <f t="shared" si="520"/>
        <v>2</v>
      </c>
      <c r="M3064">
        <f t="shared" si="526"/>
        <v>2.2420865654679</v>
      </c>
    </row>
    <row r="3065" spans="1:13">
      <c r="A3065" s="1">
        <v>40644</v>
      </c>
      <c r="B3065">
        <v>365</v>
      </c>
      <c r="C3065">
        <f t="shared" si="518"/>
        <v>0</v>
      </c>
      <c r="D3065">
        <f t="shared" si="519"/>
        <v>2</v>
      </c>
      <c r="E3065">
        <f t="shared" si="524"/>
        <v>0.730965657268587</v>
      </c>
      <c r="F3065">
        <f t="shared" si="525"/>
        <v>1.4938290106659</v>
      </c>
      <c r="G3065">
        <f t="shared" si="522"/>
        <v>0.489323511626507</v>
      </c>
      <c r="H3065">
        <f t="shared" si="523"/>
        <v>32.85542112285</v>
      </c>
      <c r="I3065">
        <f t="shared" si="521"/>
        <v>367.292769543928</v>
      </c>
      <c r="J3065">
        <f t="shared" si="528"/>
        <v>374.438189349669</v>
      </c>
      <c r="K3065">
        <f t="shared" si="527"/>
        <v>-7.14541980574091</v>
      </c>
      <c r="L3065">
        <f t="shared" si="520"/>
        <v>2</v>
      </c>
      <c r="M3065">
        <f t="shared" si="526"/>
        <v>2.22479466793448</v>
      </c>
    </row>
    <row r="3066" spans="1:13">
      <c r="A3066" s="1">
        <v>40646</v>
      </c>
      <c r="B3066">
        <v>373</v>
      </c>
      <c r="C3066">
        <f t="shared" si="518"/>
        <v>8</v>
      </c>
      <c r="D3066">
        <f t="shared" si="519"/>
        <v>0</v>
      </c>
      <c r="E3066">
        <f t="shared" si="524"/>
        <v>1.25018239603512</v>
      </c>
      <c r="F3066">
        <f t="shared" si="525"/>
        <v>1.38712693847547</v>
      </c>
      <c r="G3066">
        <f t="shared" si="522"/>
        <v>0.901274686085423</v>
      </c>
      <c r="H3066">
        <f t="shared" si="523"/>
        <v>47.4037072434324</v>
      </c>
      <c r="I3066">
        <f t="shared" si="521"/>
        <v>368.170541588072</v>
      </c>
      <c r="J3066">
        <f t="shared" si="528"/>
        <v>374.331619518859</v>
      </c>
      <c r="K3066">
        <f t="shared" si="527"/>
        <v>-6.16107793078663</v>
      </c>
      <c r="L3066">
        <f t="shared" si="520"/>
        <v>8</v>
      </c>
      <c r="M3066">
        <f t="shared" si="526"/>
        <v>2.63730933451059</v>
      </c>
    </row>
    <row r="3067" spans="1:13">
      <c r="A3067" s="1">
        <v>40650</v>
      </c>
      <c r="B3067">
        <v>368</v>
      </c>
      <c r="C3067">
        <f t="shared" si="518"/>
        <v>0</v>
      </c>
      <c r="D3067">
        <f t="shared" si="519"/>
        <v>5</v>
      </c>
      <c r="E3067">
        <f t="shared" si="524"/>
        <v>1.16088365346118</v>
      </c>
      <c r="F3067">
        <f t="shared" si="525"/>
        <v>1.64518930001294</v>
      </c>
      <c r="G3067">
        <f t="shared" si="522"/>
        <v>0.705623148322232</v>
      </c>
      <c r="H3067">
        <f t="shared" si="523"/>
        <v>41.3704017218769</v>
      </c>
      <c r="I3067">
        <f t="shared" si="521"/>
        <v>368.144312291827</v>
      </c>
      <c r="J3067">
        <f t="shared" si="528"/>
        <v>373.862446512511</v>
      </c>
      <c r="K3067">
        <f t="shared" si="527"/>
        <v>-5.71813422068476</v>
      </c>
      <c r="L3067">
        <f t="shared" si="520"/>
        <v>5</v>
      </c>
      <c r="M3067">
        <f t="shared" si="526"/>
        <v>2.80607295347412</v>
      </c>
    </row>
    <row r="3068" spans="1:13">
      <c r="A3068" s="1">
        <v>40651</v>
      </c>
      <c r="B3068">
        <v>365</v>
      </c>
      <c r="C3068">
        <f t="shared" si="518"/>
        <v>0</v>
      </c>
      <c r="D3068">
        <f t="shared" si="519"/>
        <v>3</v>
      </c>
      <c r="E3068">
        <f t="shared" si="524"/>
        <v>1.07796339249967</v>
      </c>
      <c r="F3068">
        <f t="shared" si="525"/>
        <v>1.74196149286916</v>
      </c>
      <c r="G3068">
        <f t="shared" si="522"/>
        <v>0.618821596753077</v>
      </c>
      <c r="H3068">
        <f t="shared" si="523"/>
        <v>38.2266704369566</v>
      </c>
      <c r="I3068">
        <f t="shared" si="521"/>
        <v>367.660717061344</v>
      </c>
      <c r="J3068">
        <f t="shared" si="528"/>
        <v>373.205739225934</v>
      </c>
      <c r="K3068">
        <f t="shared" si="527"/>
        <v>-5.54502216459053</v>
      </c>
      <c r="L3068">
        <f t="shared" si="520"/>
        <v>3</v>
      </c>
      <c r="M3068">
        <f t="shared" si="526"/>
        <v>2.81992488536882</v>
      </c>
    </row>
    <row r="3069" spans="1:13">
      <c r="A3069" s="1">
        <v>40652</v>
      </c>
      <c r="B3069">
        <v>364</v>
      </c>
      <c r="C3069">
        <f t="shared" si="518"/>
        <v>0</v>
      </c>
      <c r="D3069">
        <f t="shared" si="519"/>
        <v>1</v>
      </c>
      <c r="E3069">
        <f t="shared" si="524"/>
        <v>1.00096600732112</v>
      </c>
      <c r="F3069">
        <f t="shared" si="525"/>
        <v>1.6889642433785</v>
      </c>
      <c r="G3069">
        <f t="shared" si="522"/>
        <v>0.592650798408168</v>
      </c>
      <c r="H3069">
        <f t="shared" si="523"/>
        <v>37.211597105939</v>
      </c>
      <c r="I3069">
        <f t="shared" si="521"/>
        <v>367.097698777309</v>
      </c>
      <c r="J3069">
        <f t="shared" si="528"/>
        <v>372.523593949292</v>
      </c>
      <c r="K3069">
        <f t="shared" si="527"/>
        <v>-5.42589517198348</v>
      </c>
      <c r="L3069">
        <f t="shared" si="520"/>
        <v>1</v>
      </c>
      <c r="M3069">
        <f t="shared" si="526"/>
        <v>2.68993025069962</v>
      </c>
    </row>
    <row r="3070" spans="1:13">
      <c r="A3070" s="1">
        <v>40653</v>
      </c>
      <c r="B3070">
        <v>361</v>
      </c>
      <c r="C3070">
        <f t="shared" si="518"/>
        <v>0</v>
      </c>
      <c r="D3070">
        <f t="shared" si="519"/>
        <v>3</v>
      </c>
      <c r="E3070">
        <f t="shared" si="524"/>
        <v>0.929468435369611</v>
      </c>
      <c r="F3070">
        <f t="shared" si="525"/>
        <v>1.78260965456575</v>
      </c>
      <c r="G3070">
        <f t="shared" si="522"/>
        <v>0.521408841800551</v>
      </c>
      <c r="H3070">
        <f t="shared" si="523"/>
        <v>34.2714481127556</v>
      </c>
      <c r="I3070">
        <f t="shared" si="521"/>
        <v>366.159872705359</v>
      </c>
      <c r="J3070">
        <f t="shared" si="528"/>
        <v>371.66969563765</v>
      </c>
      <c r="K3070">
        <f t="shared" si="527"/>
        <v>-5.509822932291</v>
      </c>
      <c r="L3070">
        <f t="shared" si="520"/>
        <v>3</v>
      </c>
      <c r="M3070">
        <f t="shared" si="526"/>
        <v>2.71207808993536</v>
      </c>
    </row>
    <row r="3071" spans="1:13">
      <c r="A3071" s="1">
        <v>40654</v>
      </c>
      <c r="B3071">
        <v>358</v>
      </c>
      <c r="C3071">
        <f t="shared" si="518"/>
        <v>0</v>
      </c>
      <c r="D3071">
        <f t="shared" si="519"/>
        <v>3</v>
      </c>
      <c r="E3071">
        <f t="shared" si="524"/>
        <v>0.86307783284321</v>
      </c>
      <c r="F3071">
        <f t="shared" si="525"/>
        <v>1.86956610781106</v>
      </c>
      <c r="G3071">
        <f t="shared" si="522"/>
        <v>0.461646062814931</v>
      </c>
      <c r="H3071">
        <f t="shared" si="523"/>
        <v>31.5839842872674</v>
      </c>
      <c r="I3071">
        <f t="shared" si="521"/>
        <v>364.904884283275</v>
      </c>
      <c r="J3071">
        <f t="shared" si="528"/>
        <v>370.6567711909</v>
      </c>
      <c r="K3071">
        <f t="shared" si="527"/>
        <v>-5.75188690762531</v>
      </c>
      <c r="L3071">
        <f t="shared" si="520"/>
        <v>3</v>
      </c>
      <c r="M3071">
        <f t="shared" si="526"/>
        <v>2.73264394065427</v>
      </c>
    </row>
    <row r="3072" spans="1:13">
      <c r="A3072" s="1">
        <v>40658</v>
      </c>
      <c r="B3072">
        <v>357</v>
      </c>
      <c r="C3072">
        <f t="shared" si="518"/>
        <v>0</v>
      </c>
      <c r="D3072">
        <f t="shared" si="519"/>
        <v>1</v>
      </c>
      <c r="E3072">
        <f t="shared" si="524"/>
        <v>0.801429416211552</v>
      </c>
      <c r="F3072">
        <f t="shared" si="525"/>
        <v>1.80745424296741</v>
      </c>
      <c r="G3072">
        <f t="shared" si="522"/>
        <v>0.443402326410098</v>
      </c>
      <c r="H3072">
        <f t="shared" si="523"/>
        <v>30.7192470385501</v>
      </c>
      <c r="I3072">
        <f t="shared" si="521"/>
        <v>363.689113080507</v>
      </c>
      <c r="J3072">
        <f t="shared" si="528"/>
        <v>369.644804445654</v>
      </c>
      <c r="K3072">
        <f t="shared" si="527"/>
        <v>-5.95569136514729</v>
      </c>
      <c r="L3072">
        <f t="shared" si="520"/>
        <v>1</v>
      </c>
      <c r="M3072">
        <f t="shared" si="526"/>
        <v>2.60888365917896</v>
      </c>
    </row>
    <row r="3073" spans="1:13">
      <c r="A3073" s="1">
        <v>40659</v>
      </c>
      <c r="B3073">
        <v>356</v>
      </c>
      <c r="C3073">
        <f t="shared" si="518"/>
        <v>0</v>
      </c>
      <c r="D3073">
        <f t="shared" si="519"/>
        <v>1</v>
      </c>
      <c r="E3073">
        <f t="shared" si="524"/>
        <v>0.744184457910727</v>
      </c>
      <c r="F3073">
        <f t="shared" si="525"/>
        <v>1.74977893989831</v>
      </c>
      <c r="G3073">
        <f t="shared" si="522"/>
        <v>0.425301985834837</v>
      </c>
      <c r="H3073">
        <f t="shared" si="523"/>
        <v>29.8394298234087</v>
      </c>
      <c r="I3073">
        <f t="shared" si="521"/>
        <v>362.506527488725</v>
      </c>
      <c r="J3073">
        <f t="shared" si="528"/>
        <v>368.633724436231</v>
      </c>
      <c r="K3073">
        <f t="shared" si="527"/>
        <v>-6.12719694750626</v>
      </c>
      <c r="L3073">
        <f t="shared" si="520"/>
        <v>1</v>
      </c>
      <c r="M3073">
        <f t="shared" si="526"/>
        <v>2.49396339780904</v>
      </c>
    </row>
    <row r="3074" spans="1:13">
      <c r="A3074" s="1">
        <v>40660</v>
      </c>
      <c r="B3074">
        <v>350</v>
      </c>
      <c r="C3074">
        <f t="shared" si="518"/>
        <v>0</v>
      </c>
      <c r="D3074">
        <f t="shared" si="519"/>
        <v>6</v>
      </c>
      <c r="E3074">
        <f t="shared" si="524"/>
        <v>0.691028425202818</v>
      </c>
      <c r="F3074">
        <f t="shared" si="525"/>
        <v>2.053366158477</v>
      </c>
      <c r="G3074">
        <f t="shared" si="522"/>
        <v>0.336534437538096</v>
      </c>
      <c r="H3074">
        <f t="shared" si="523"/>
        <v>25.179630848719</v>
      </c>
      <c r="I3074">
        <f t="shared" si="521"/>
        <v>360.583023560959</v>
      </c>
      <c r="J3074">
        <f t="shared" si="528"/>
        <v>367.252965455507</v>
      </c>
      <c r="K3074">
        <f t="shared" si="527"/>
        <v>-6.66994189454743</v>
      </c>
      <c r="L3074">
        <f t="shared" si="520"/>
        <v>6</v>
      </c>
      <c r="M3074">
        <f t="shared" si="526"/>
        <v>2.74439458367982</v>
      </c>
    </row>
    <row r="3075" spans="1:13">
      <c r="A3075" s="1">
        <v>40661</v>
      </c>
      <c r="B3075">
        <v>348</v>
      </c>
      <c r="C3075">
        <f t="shared" si="518"/>
        <v>0</v>
      </c>
      <c r="D3075">
        <f t="shared" si="519"/>
        <v>2</v>
      </c>
      <c r="E3075">
        <f t="shared" si="524"/>
        <v>0.641669251974045</v>
      </c>
      <c r="F3075">
        <f t="shared" si="525"/>
        <v>2.04955429001436</v>
      </c>
      <c r="G3075">
        <f t="shared" si="522"/>
        <v>0.313077460353368</v>
      </c>
      <c r="H3075">
        <f t="shared" si="523"/>
        <v>23.8430305756002</v>
      </c>
      <c r="I3075">
        <f t="shared" si="521"/>
        <v>358.647754537284</v>
      </c>
      <c r="J3075">
        <f t="shared" si="528"/>
        <v>365.826320715253</v>
      </c>
      <c r="K3075">
        <f t="shared" si="527"/>
        <v>-7.17856617796991</v>
      </c>
      <c r="L3075">
        <f t="shared" si="520"/>
        <v>2</v>
      </c>
      <c r="M3075">
        <f t="shared" si="526"/>
        <v>2.6912235419884</v>
      </c>
    </row>
    <row r="3076" spans="1:13">
      <c r="A3076" s="1">
        <v>40665</v>
      </c>
      <c r="B3076">
        <v>345</v>
      </c>
      <c r="C3076">
        <f t="shared" ref="C3076:C3139" si="529">IF(B3076&gt;B3075,B3076-B3075,0)</f>
        <v>0</v>
      </c>
      <c r="D3076">
        <f t="shared" ref="D3076:D3139" si="530">IF(B3076&lt;B3075,B3075-B3076,0)</f>
        <v>3</v>
      </c>
      <c r="E3076">
        <f t="shared" si="524"/>
        <v>0.595835733975899</v>
      </c>
      <c r="F3076">
        <f t="shared" si="525"/>
        <v>2.11744326929905</v>
      </c>
      <c r="G3076">
        <f t="shared" si="522"/>
        <v>0.281393954026992</v>
      </c>
      <c r="H3076">
        <f t="shared" si="523"/>
        <v>21.9599876480348</v>
      </c>
      <c r="I3076">
        <f t="shared" si="521"/>
        <v>356.548729889449</v>
      </c>
      <c r="J3076">
        <f t="shared" si="528"/>
        <v>364.283090350253</v>
      </c>
      <c r="K3076">
        <f t="shared" si="527"/>
        <v>-7.73436046080388</v>
      </c>
      <c r="L3076">
        <f t="shared" ref="L3076:L3139" si="531">ABS(B3076-B3075)</f>
        <v>3</v>
      </c>
      <c r="M3076">
        <f t="shared" si="526"/>
        <v>2.71327900327495</v>
      </c>
    </row>
    <row r="3077" spans="1:13">
      <c r="A3077" s="1">
        <v>40666</v>
      </c>
      <c r="B3077">
        <v>340</v>
      </c>
      <c r="C3077">
        <f t="shared" si="529"/>
        <v>0</v>
      </c>
      <c r="D3077">
        <f t="shared" si="530"/>
        <v>5</v>
      </c>
      <c r="E3077">
        <f t="shared" si="524"/>
        <v>0.553276038691906</v>
      </c>
      <c r="F3077">
        <f t="shared" si="525"/>
        <v>2.32334017863483</v>
      </c>
      <c r="G3077">
        <f t="shared" si="522"/>
        <v>0.238138195938662</v>
      </c>
      <c r="H3077">
        <f t="shared" si="523"/>
        <v>19.233571560897</v>
      </c>
      <c r="I3077">
        <f t="shared" si="521"/>
        <v>354.003535232452</v>
      </c>
      <c r="J3077">
        <f t="shared" si="528"/>
        <v>362.483713355299</v>
      </c>
      <c r="K3077">
        <f t="shared" si="527"/>
        <v>-8.48017812284746</v>
      </c>
      <c r="L3077">
        <f t="shared" si="531"/>
        <v>5</v>
      </c>
      <c r="M3077">
        <f t="shared" si="526"/>
        <v>2.87661621732674</v>
      </c>
    </row>
    <row r="3078" spans="1:13">
      <c r="A3078" s="1">
        <v>40667</v>
      </c>
      <c r="B3078">
        <v>339</v>
      </c>
      <c r="C3078">
        <f t="shared" si="529"/>
        <v>0</v>
      </c>
      <c r="D3078">
        <f t="shared" si="530"/>
        <v>1</v>
      </c>
      <c r="E3078">
        <f t="shared" si="524"/>
        <v>0.513756321642484</v>
      </c>
      <c r="F3078">
        <f t="shared" si="525"/>
        <v>2.22881588016091</v>
      </c>
      <c r="G3078">
        <f t="shared" si="522"/>
        <v>0.230506398583894</v>
      </c>
      <c r="H3078">
        <f t="shared" si="523"/>
        <v>18.7326452628908</v>
      </c>
      <c r="I3078">
        <f t="shared" si="521"/>
        <v>351.695991513701</v>
      </c>
      <c r="J3078">
        <f t="shared" si="528"/>
        <v>360.743570195672</v>
      </c>
      <c r="K3078">
        <f t="shared" si="527"/>
        <v>-9.04757868197095</v>
      </c>
      <c r="L3078">
        <f t="shared" si="531"/>
        <v>1</v>
      </c>
      <c r="M3078">
        <f t="shared" si="526"/>
        <v>2.7425722018034</v>
      </c>
    </row>
    <row r="3079" spans="1:13">
      <c r="A3079" s="1">
        <v>40668</v>
      </c>
      <c r="B3079">
        <v>340</v>
      </c>
      <c r="C3079">
        <f t="shared" si="529"/>
        <v>1</v>
      </c>
      <c r="D3079">
        <f t="shared" si="530"/>
        <v>0</v>
      </c>
      <c r="E3079">
        <f t="shared" si="524"/>
        <v>0.548488012953735</v>
      </c>
      <c r="F3079">
        <f t="shared" si="525"/>
        <v>2.06961474586371</v>
      </c>
      <c r="G3079">
        <f t="shared" si="522"/>
        <v>0.265019378147519</v>
      </c>
      <c r="H3079">
        <f t="shared" si="523"/>
        <v>20.9498275461686</v>
      </c>
      <c r="I3079">
        <f t="shared" si="521"/>
        <v>349.897148018894</v>
      </c>
      <c r="J3079">
        <f t="shared" si="528"/>
        <v>359.206471644172</v>
      </c>
      <c r="K3079">
        <f t="shared" si="527"/>
        <v>-9.30932362527886</v>
      </c>
      <c r="L3079">
        <f t="shared" si="531"/>
        <v>1</v>
      </c>
      <c r="M3079">
        <f t="shared" si="526"/>
        <v>2.61810275881744</v>
      </c>
    </row>
    <row r="3080" spans="1:13">
      <c r="A3080" s="1">
        <v>40671</v>
      </c>
      <c r="B3080">
        <v>341</v>
      </c>
      <c r="C3080">
        <f t="shared" si="529"/>
        <v>1</v>
      </c>
      <c r="D3080">
        <f t="shared" si="530"/>
        <v>0</v>
      </c>
      <c r="E3080">
        <f t="shared" si="524"/>
        <v>0.580738869171326</v>
      </c>
      <c r="F3080">
        <f t="shared" si="525"/>
        <v>1.92178512115916</v>
      </c>
      <c r="G3080">
        <f t="shared" si="522"/>
        <v>0.302187202292962</v>
      </c>
      <c r="H3080">
        <f t="shared" si="523"/>
        <v>23.2061259518489</v>
      </c>
      <c r="I3080">
        <f t="shared" si="521"/>
        <v>348.528766653588</v>
      </c>
      <c r="J3080">
        <f t="shared" si="528"/>
        <v>357.857372095339</v>
      </c>
      <c r="K3080">
        <f t="shared" si="527"/>
        <v>-9.32860544175151</v>
      </c>
      <c r="L3080">
        <f t="shared" si="531"/>
        <v>1</v>
      </c>
      <c r="M3080">
        <f t="shared" si="526"/>
        <v>2.50252399033048</v>
      </c>
    </row>
    <row r="3081" spans="1:13">
      <c r="A3081" s="1">
        <v>40672</v>
      </c>
      <c r="B3081">
        <v>341</v>
      </c>
      <c r="C3081">
        <f t="shared" si="529"/>
        <v>0</v>
      </c>
      <c r="D3081">
        <f t="shared" si="530"/>
        <v>0</v>
      </c>
      <c r="E3081">
        <f t="shared" si="524"/>
        <v>0.539257521373374</v>
      </c>
      <c r="F3081">
        <f t="shared" si="525"/>
        <v>1.78451475536207</v>
      </c>
      <c r="G3081">
        <f t="shared" si="522"/>
        <v>0.302187202292962</v>
      </c>
      <c r="H3081">
        <f t="shared" si="523"/>
        <v>23.2061259518489</v>
      </c>
      <c r="I3081">
        <f t="shared" si="521"/>
        <v>347.370842342266</v>
      </c>
      <c r="J3081">
        <f t="shared" si="528"/>
        <v>356.608240823075</v>
      </c>
      <c r="K3081">
        <f t="shared" si="527"/>
        <v>-9.23739848080862</v>
      </c>
      <c r="L3081">
        <f t="shared" si="531"/>
        <v>0</v>
      </c>
      <c r="M3081">
        <f t="shared" si="526"/>
        <v>2.32377227673545</v>
      </c>
    </row>
    <row r="3082" spans="1:13">
      <c r="A3082" s="1">
        <v>40673</v>
      </c>
      <c r="B3082">
        <v>344</v>
      </c>
      <c r="C3082">
        <f t="shared" si="529"/>
        <v>3</v>
      </c>
      <c r="D3082">
        <f t="shared" si="530"/>
        <v>0</v>
      </c>
      <c r="E3082">
        <f t="shared" si="524"/>
        <v>0.715024841275276</v>
      </c>
      <c r="F3082">
        <f t="shared" si="525"/>
        <v>1.65704941569335</v>
      </c>
      <c r="G3082">
        <f t="shared" si="522"/>
        <v>0.431504838964679</v>
      </c>
      <c r="H3082">
        <f t="shared" si="523"/>
        <v>30.1434425661293</v>
      </c>
      <c r="I3082">
        <f t="shared" si="521"/>
        <v>346.852406790025</v>
      </c>
      <c r="J3082">
        <f t="shared" si="528"/>
        <v>355.673970178085</v>
      </c>
      <c r="K3082">
        <f t="shared" si="527"/>
        <v>-8.8215633880593</v>
      </c>
      <c r="L3082">
        <f t="shared" si="531"/>
        <v>3</v>
      </c>
      <c r="M3082">
        <f t="shared" si="526"/>
        <v>2.37207425696863</v>
      </c>
    </row>
    <row r="3083" spans="1:13">
      <c r="A3083" s="1">
        <v>40674</v>
      </c>
      <c r="B3083">
        <v>345</v>
      </c>
      <c r="C3083">
        <f t="shared" si="529"/>
        <v>1</v>
      </c>
      <c r="D3083">
        <f t="shared" si="530"/>
        <v>0</v>
      </c>
      <c r="E3083">
        <f t="shared" si="524"/>
        <v>0.735380209755613</v>
      </c>
      <c r="F3083">
        <f t="shared" si="525"/>
        <v>1.53868874314383</v>
      </c>
      <c r="G3083">
        <f t="shared" si="522"/>
        <v>0.477926554692988</v>
      </c>
      <c r="H3083">
        <f t="shared" si="523"/>
        <v>32.3376390508301</v>
      </c>
      <c r="I3083">
        <f t="shared" si="521"/>
        <v>346.567506625719</v>
      </c>
      <c r="J3083">
        <f t="shared" si="528"/>
        <v>354.883028987889</v>
      </c>
      <c r="K3083">
        <f t="shared" si="527"/>
        <v>-8.31552236216919</v>
      </c>
      <c r="L3083">
        <f t="shared" si="531"/>
        <v>1</v>
      </c>
      <c r="M3083">
        <f t="shared" si="526"/>
        <v>2.27406895289944</v>
      </c>
    </row>
    <row r="3084" spans="1:13">
      <c r="A3084" s="1">
        <v>40675</v>
      </c>
      <c r="B3084">
        <v>346</v>
      </c>
      <c r="C3084">
        <f t="shared" si="529"/>
        <v>1</v>
      </c>
      <c r="D3084">
        <f t="shared" si="530"/>
        <v>0</v>
      </c>
      <c r="E3084">
        <f t="shared" si="524"/>
        <v>0.754281623344498</v>
      </c>
      <c r="F3084">
        <f t="shared" si="525"/>
        <v>1.42878240434784</v>
      </c>
      <c r="G3084">
        <f t="shared" si="522"/>
        <v>0.527919171631166</v>
      </c>
      <c r="H3084">
        <f t="shared" si="523"/>
        <v>34.5515117182261</v>
      </c>
      <c r="I3084">
        <f t="shared" si="521"/>
        <v>346.480224106684</v>
      </c>
      <c r="J3084">
        <f t="shared" si="528"/>
        <v>354.224796539886</v>
      </c>
      <c r="K3084">
        <f t="shared" si="527"/>
        <v>-7.74457243320222</v>
      </c>
      <c r="L3084">
        <f t="shared" si="531"/>
        <v>1</v>
      </c>
      <c r="M3084">
        <f t="shared" si="526"/>
        <v>2.18306402769234</v>
      </c>
    </row>
    <row r="3085" spans="1:13">
      <c r="A3085" s="1">
        <v>40678</v>
      </c>
      <c r="B3085">
        <v>349</v>
      </c>
      <c r="C3085">
        <f t="shared" si="529"/>
        <v>3</v>
      </c>
      <c r="D3085">
        <f t="shared" si="530"/>
        <v>0</v>
      </c>
      <c r="E3085">
        <f t="shared" si="524"/>
        <v>0.914690078819891</v>
      </c>
      <c r="F3085">
        <f t="shared" si="525"/>
        <v>1.32672651832299</v>
      </c>
      <c r="G3085">
        <f t="shared" si="522"/>
        <v>0.689433780200666</v>
      </c>
      <c r="H3085">
        <f t="shared" si="523"/>
        <v>40.8085707933919</v>
      </c>
      <c r="I3085">
        <f t="shared" si="521"/>
        <v>346.867765639076</v>
      </c>
      <c r="J3085">
        <f t="shared" si="528"/>
        <v>353.837639116281</v>
      </c>
      <c r="K3085">
        <f t="shared" si="527"/>
        <v>-6.96987347720466</v>
      </c>
      <c r="L3085">
        <f t="shared" si="531"/>
        <v>3</v>
      </c>
      <c r="M3085">
        <f t="shared" si="526"/>
        <v>2.24141659714289</v>
      </c>
    </row>
    <row r="3086" spans="1:13">
      <c r="A3086" s="1">
        <v>40679</v>
      </c>
      <c r="B3086">
        <v>351</v>
      </c>
      <c r="C3086">
        <f t="shared" si="529"/>
        <v>2</v>
      </c>
      <c r="D3086">
        <f t="shared" si="530"/>
        <v>0</v>
      </c>
      <c r="E3086">
        <f t="shared" si="524"/>
        <v>0.992212216047042</v>
      </c>
      <c r="F3086">
        <f t="shared" si="525"/>
        <v>1.23196033844278</v>
      </c>
      <c r="G3086">
        <f t="shared" si="522"/>
        <v>0.805392986353128</v>
      </c>
      <c r="H3086">
        <f t="shared" si="523"/>
        <v>44.6103974282083</v>
      </c>
      <c r="I3086">
        <f t="shared" si="521"/>
        <v>347.503303283786</v>
      </c>
      <c r="J3086">
        <f t="shared" si="528"/>
        <v>353.627370057764</v>
      </c>
      <c r="K3086">
        <f t="shared" si="527"/>
        <v>-6.12406677397814</v>
      </c>
      <c r="L3086">
        <f t="shared" si="531"/>
        <v>2</v>
      </c>
      <c r="M3086">
        <f t="shared" si="526"/>
        <v>2.22417255448982</v>
      </c>
    </row>
    <row r="3087" spans="1:13">
      <c r="A3087" s="1">
        <v>40681</v>
      </c>
      <c r="B3087">
        <v>347</v>
      </c>
      <c r="C3087">
        <f t="shared" si="529"/>
        <v>0</v>
      </c>
      <c r="D3087">
        <f t="shared" si="530"/>
        <v>4</v>
      </c>
      <c r="E3087">
        <f t="shared" si="524"/>
        <v>0.921339914900824</v>
      </c>
      <c r="F3087">
        <f t="shared" si="525"/>
        <v>1.42967745712544</v>
      </c>
      <c r="G3087">
        <f t="shared" si="522"/>
        <v>0.64443900287363</v>
      </c>
      <c r="H3087">
        <f t="shared" si="523"/>
        <v>39.188987961699</v>
      </c>
      <c r="I3087">
        <f t="shared" ref="I3087:I3150" si="532">(B3087*0.1538)+(I3086*0.8462)</f>
        <v>347.42589523874</v>
      </c>
      <c r="J3087">
        <f t="shared" si="528"/>
        <v>353.136281936484</v>
      </c>
      <c r="K3087">
        <f t="shared" si="527"/>
        <v>-5.71038669774407</v>
      </c>
      <c r="L3087">
        <f t="shared" si="531"/>
        <v>4</v>
      </c>
      <c r="M3087">
        <f t="shared" si="526"/>
        <v>2.35101737202626</v>
      </c>
    </row>
    <row r="3088" spans="1:13">
      <c r="A3088" s="1">
        <v>40682</v>
      </c>
      <c r="B3088">
        <v>345</v>
      </c>
      <c r="C3088">
        <f t="shared" si="529"/>
        <v>0</v>
      </c>
      <c r="D3088">
        <f t="shared" si="530"/>
        <v>2</v>
      </c>
      <c r="E3088">
        <f t="shared" si="524"/>
        <v>0.855529920979337</v>
      </c>
      <c r="F3088">
        <f t="shared" si="525"/>
        <v>1.47041478161648</v>
      </c>
      <c r="G3088">
        <f t="shared" ref="G3088:G3151" si="533">E3088/F3088</f>
        <v>0.581828972120929</v>
      </c>
      <c r="H3088">
        <f t="shared" ref="H3088:H3151" si="534">100-(100/(1+G3088))</f>
        <v>36.7820404339167</v>
      </c>
      <c r="I3088">
        <f t="shared" si="532"/>
        <v>347.052792551021</v>
      </c>
      <c r="J3088">
        <f t="shared" si="528"/>
        <v>352.53338344499</v>
      </c>
      <c r="K3088">
        <f t="shared" si="527"/>
        <v>-5.48059089396878</v>
      </c>
      <c r="L3088">
        <f t="shared" si="531"/>
        <v>2</v>
      </c>
      <c r="M3088">
        <f t="shared" si="526"/>
        <v>2.32594470259582</v>
      </c>
    </row>
    <row r="3089" spans="1:13">
      <c r="A3089" s="1">
        <v>40685</v>
      </c>
      <c r="B3089">
        <v>344</v>
      </c>
      <c r="C3089">
        <f t="shared" si="529"/>
        <v>0</v>
      </c>
      <c r="D3089">
        <f t="shared" si="530"/>
        <v>1</v>
      </c>
      <c r="E3089">
        <f t="shared" ref="E3089:E3152" si="535">((E3088*13)+C3089)/14</f>
        <v>0.794420640909384</v>
      </c>
      <c r="F3089">
        <f t="shared" ref="F3089:F3152" si="536">((F3088*13)+D3089)/14</f>
        <v>1.43681372578673</v>
      </c>
      <c r="G3089">
        <f t="shared" si="533"/>
        <v>0.552904406919134</v>
      </c>
      <c r="H3089">
        <f t="shared" si="534"/>
        <v>35.604535891302</v>
      </c>
      <c r="I3089">
        <f t="shared" si="532"/>
        <v>346.583273056674</v>
      </c>
      <c r="J3089">
        <f t="shared" si="528"/>
        <v>351.901059731716</v>
      </c>
      <c r="K3089">
        <f t="shared" si="527"/>
        <v>-5.31778667504216</v>
      </c>
      <c r="L3089">
        <f t="shared" si="531"/>
        <v>1</v>
      </c>
      <c r="M3089">
        <f t="shared" ref="M3089:M3152" si="537">((M3088*13)+L3089)/14</f>
        <v>2.23123436669612</v>
      </c>
    </row>
    <row r="3090" spans="1:13">
      <c r="A3090" s="1">
        <v>40686</v>
      </c>
      <c r="B3090">
        <v>342</v>
      </c>
      <c r="C3090">
        <f t="shared" si="529"/>
        <v>0</v>
      </c>
      <c r="D3090">
        <f t="shared" si="530"/>
        <v>2</v>
      </c>
      <c r="E3090">
        <f t="shared" si="535"/>
        <v>0.737676309415857</v>
      </c>
      <c r="F3090">
        <f t="shared" si="536"/>
        <v>1.47704131680196</v>
      </c>
      <c r="G3090">
        <f t="shared" si="533"/>
        <v>0.499428351139863</v>
      </c>
      <c r="H3090">
        <f t="shared" si="534"/>
        <v>33.3079170311938</v>
      </c>
      <c r="I3090">
        <f t="shared" si="532"/>
        <v>345.878365660558</v>
      </c>
      <c r="J3090">
        <f t="shared" si="528"/>
        <v>351.167391205596</v>
      </c>
      <c r="K3090">
        <f t="shared" si="527"/>
        <v>-5.2890255450385</v>
      </c>
      <c r="L3090">
        <f t="shared" si="531"/>
        <v>2</v>
      </c>
      <c r="M3090">
        <f t="shared" si="537"/>
        <v>2.21471762621782</v>
      </c>
    </row>
    <row r="3091" spans="1:13">
      <c r="A3091" s="1">
        <v>40687</v>
      </c>
      <c r="B3091">
        <v>342</v>
      </c>
      <c r="C3091">
        <f t="shared" si="529"/>
        <v>0</v>
      </c>
      <c r="D3091">
        <f t="shared" si="530"/>
        <v>0</v>
      </c>
      <c r="E3091">
        <f t="shared" si="535"/>
        <v>0.684985144457581</v>
      </c>
      <c r="F3091">
        <f t="shared" si="536"/>
        <v>1.37153836560182</v>
      </c>
      <c r="G3091">
        <f t="shared" si="533"/>
        <v>0.499428351139863</v>
      </c>
      <c r="H3091">
        <f t="shared" si="534"/>
        <v>33.3079170311938</v>
      </c>
      <c r="I3091">
        <f t="shared" si="532"/>
        <v>345.281873021964</v>
      </c>
      <c r="J3091">
        <f t="shared" si="528"/>
        <v>350.488087517262</v>
      </c>
      <c r="K3091">
        <f t="shared" si="527"/>
        <v>-5.20621449529762</v>
      </c>
      <c r="L3091">
        <f t="shared" si="531"/>
        <v>0</v>
      </c>
      <c r="M3091">
        <f t="shared" si="537"/>
        <v>2.05652351005941</v>
      </c>
    </row>
    <row r="3092" spans="1:13">
      <c r="A3092" s="1">
        <v>40688</v>
      </c>
      <c r="B3092">
        <v>342</v>
      </c>
      <c r="C3092">
        <f t="shared" si="529"/>
        <v>0</v>
      </c>
      <c r="D3092">
        <f t="shared" si="530"/>
        <v>0</v>
      </c>
      <c r="E3092">
        <f t="shared" si="535"/>
        <v>0.636057634139183</v>
      </c>
      <c r="F3092">
        <f t="shared" si="536"/>
        <v>1.27357133948741</v>
      </c>
      <c r="G3092">
        <f t="shared" si="533"/>
        <v>0.499428351139863</v>
      </c>
      <c r="H3092">
        <f t="shared" si="534"/>
        <v>33.3079170311938</v>
      </c>
      <c r="I3092">
        <f t="shared" si="532"/>
        <v>344.777120951186</v>
      </c>
      <c r="J3092">
        <f t="shared" si="528"/>
        <v>349.859120232232</v>
      </c>
      <c r="K3092">
        <f t="shared" si="527"/>
        <v>-5.08199928104659</v>
      </c>
      <c r="L3092">
        <f t="shared" si="531"/>
        <v>0</v>
      </c>
      <c r="M3092">
        <f t="shared" si="537"/>
        <v>1.90962897362659</v>
      </c>
    </row>
    <row r="3093" spans="1:13">
      <c r="A3093" s="1">
        <v>40689</v>
      </c>
      <c r="B3093">
        <v>345</v>
      </c>
      <c r="C3093">
        <f t="shared" si="529"/>
        <v>3</v>
      </c>
      <c r="D3093">
        <f t="shared" si="530"/>
        <v>0</v>
      </c>
      <c r="E3093">
        <f t="shared" si="535"/>
        <v>0.804910660272098</v>
      </c>
      <c r="F3093">
        <f t="shared" si="536"/>
        <v>1.18260195809545</v>
      </c>
      <c r="G3093">
        <f t="shared" si="533"/>
        <v>0.680626862455383</v>
      </c>
      <c r="H3093">
        <f t="shared" si="534"/>
        <v>40.4983924546459</v>
      </c>
      <c r="I3093">
        <f t="shared" si="532"/>
        <v>344.811399748893</v>
      </c>
      <c r="J3093">
        <f t="shared" si="528"/>
        <v>349.499059423024</v>
      </c>
      <c r="K3093">
        <f t="shared" si="527"/>
        <v>-4.6876596741306</v>
      </c>
      <c r="L3093">
        <f t="shared" si="531"/>
        <v>3</v>
      </c>
      <c r="M3093">
        <f t="shared" si="537"/>
        <v>1.98751261836755</v>
      </c>
    </row>
    <row r="3094" spans="1:13">
      <c r="A3094" s="1">
        <v>40693</v>
      </c>
      <c r="B3094">
        <v>343</v>
      </c>
      <c r="C3094">
        <f t="shared" si="529"/>
        <v>0</v>
      </c>
      <c r="D3094">
        <f t="shared" si="530"/>
        <v>2</v>
      </c>
      <c r="E3094">
        <f t="shared" si="535"/>
        <v>0.747417041681234</v>
      </c>
      <c r="F3094">
        <f t="shared" si="536"/>
        <v>1.2409875325172</v>
      </c>
      <c r="G3094">
        <f t="shared" si="533"/>
        <v>0.602276027838235</v>
      </c>
      <c r="H3094">
        <f t="shared" si="534"/>
        <v>37.5887810448501</v>
      </c>
      <c r="I3094">
        <f t="shared" si="532"/>
        <v>344.532806467514</v>
      </c>
      <c r="J3094">
        <f t="shared" si="528"/>
        <v>349.017479119778</v>
      </c>
      <c r="K3094">
        <f t="shared" si="527"/>
        <v>-4.48467265226429</v>
      </c>
      <c r="L3094">
        <f t="shared" si="531"/>
        <v>2</v>
      </c>
      <c r="M3094">
        <f t="shared" si="537"/>
        <v>1.98840457419844</v>
      </c>
    </row>
    <row r="3095" spans="1:13">
      <c r="A3095" s="1">
        <v>40694</v>
      </c>
      <c r="B3095">
        <v>337</v>
      </c>
      <c r="C3095">
        <f t="shared" si="529"/>
        <v>0</v>
      </c>
      <c r="D3095">
        <f t="shared" si="530"/>
        <v>6</v>
      </c>
      <c r="E3095">
        <f t="shared" si="535"/>
        <v>0.694030110132575</v>
      </c>
      <c r="F3095">
        <f t="shared" si="536"/>
        <v>1.58091699448026</v>
      </c>
      <c r="G3095">
        <f t="shared" si="533"/>
        <v>0.43900477542829</v>
      </c>
      <c r="H3095">
        <f t="shared" si="534"/>
        <v>30.5075273497706</v>
      </c>
      <c r="I3095">
        <f t="shared" si="532"/>
        <v>343.37426083281</v>
      </c>
      <c r="J3095">
        <f t="shared" si="528"/>
        <v>348.126983917002</v>
      </c>
      <c r="K3095">
        <f t="shared" si="527"/>
        <v>-4.75272308419233</v>
      </c>
      <c r="L3095">
        <f t="shared" si="531"/>
        <v>6</v>
      </c>
      <c r="M3095">
        <f t="shared" si="537"/>
        <v>2.27494710461284</v>
      </c>
    </row>
    <row r="3096" spans="1:13">
      <c r="A3096" s="1">
        <v>40695</v>
      </c>
      <c r="B3096">
        <v>336</v>
      </c>
      <c r="C3096">
        <f t="shared" si="529"/>
        <v>0</v>
      </c>
      <c r="D3096">
        <f t="shared" si="530"/>
        <v>1</v>
      </c>
      <c r="E3096">
        <f t="shared" si="535"/>
        <v>0.644456530837391</v>
      </c>
      <c r="F3096">
        <f t="shared" si="536"/>
        <v>1.53942292344596</v>
      </c>
      <c r="G3096">
        <f t="shared" si="533"/>
        <v>0.418635139844996</v>
      </c>
      <c r="H3096">
        <f t="shared" si="534"/>
        <v>29.5097117001301</v>
      </c>
      <c r="I3096">
        <f t="shared" si="532"/>
        <v>342.240099516724</v>
      </c>
      <c r="J3096">
        <f t="shared" si="528"/>
        <v>347.228374408752</v>
      </c>
      <c r="K3096">
        <f t="shared" si="527"/>
        <v>-4.98827489202864</v>
      </c>
      <c r="L3096">
        <f t="shared" si="531"/>
        <v>1</v>
      </c>
      <c r="M3096">
        <f t="shared" si="537"/>
        <v>2.18387945428335</v>
      </c>
    </row>
    <row r="3097" spans="1:13">
      <c r="A3097" s="1">
        <v>40696</v>
      </c>
      <c r="B3097">
        <v>334</v>
      </c>
      <c r="C3097">
        <f t="shared" si="529"/>
        <v>0</v>
      </c>
      <c r="D3097">
        <f t="shared" si="530"/>
        <v>2</v>
      </c>
      <c r="E3097">
        <f t="shared" si="535"/>
        <v>0.598423921491863</v>
      </c>
      <c r="F3097">
        <f t="shared" si="536"/>
        <v>1.57232128605696</v>
      </c>
      <c r="G3097">
        <f t="shared" si="533"/>
        <v>0.380599007848186</v>
      </c>
      <c r="H3097">
        <f t="shared" si="534"/>
        <v>27.5676721252604</v>
      </c>
      <c r="I3097">
        <f t="shared" si="532"/>
        <v>340.972772211052</v>
      </c>
      <c r="J3097">
        <f t="shared" si="528"/>
        <v>346.248151865064</v>
      </c>
      <c r="K3097">
        <f t="shared" si="527"/>
        <v>-5.27537965401223</v>
      </c>
      <c r="L3097">
        <f t="shared" si="531"/>
        <v>2</v>
      </c>
      <c r="M3097">
        <f t="shared" si="537"/>
        <v>2.17074520754882</v>
      </c>
    </row>
    <row r="3098" spans="1:13">
      <c r="A3098" s="1">
        <v>40699</v>
      </c>
      <c r="B3098">
        <v>328</v>
      </c>
      <c r="C3098">
        <f t="shared" si="529"/>
        <v>0</v>
      </c>
      <c r="D3098">
        <f t="shared" si="530"/>
        <v>6</v>
      </c>
      <c r="E3098">
        <f t="shared" si="535"/>
        <v>0.555679355671015</v>
      </c>
      <c r="F3098">
        <f t="shared" si="536"/>
        <v>1.8885840513386</v>
      </c>
      <c r="G3098">
        <f t="shared" si="533"/>
        <v>0.294230672591541</v>
      </c>
      <c r="H3098">
        <f t="shared" si="534"/>
        <v>22.7340209765219</v>
      </c>
      <c r="I3098">
        <f t="shared" si="532"/>
        <v>338.977559844992</v>
      </c>
      <c r="J3098">
        <f t="shared" si="528"/>
        <v>344.895963811863</v>
      </c>
      <c r="K3098">
        <f t="shared" si="527"/>
        <v>-5.91840396687076</v>
      </c>
      <c r="L3098">
        <f t="shared" si="531"/>
        <v>6</v>
      </c>
      <c r="M3098">
        <f t="shared" si="537"/>
        <v>2.44426340700962</v>
      </c>
    </row>
    <row r="3099" spans="1:13">
      <c r="A3099" s="1">
        <v>40700</v>
      </c>
      <c r="B3099">
        <v>323</v>
      </c>
      <c r="C3099">
        <f t="shared" si="529"/>
        <v>0</v>
      </c>
      <c r="D3099">
        <f t="shared" si="530"/>
        <v>5</v>
      </c>
      <c r="E3099">
        <f t="shared" si="535"/>
        <v>0.515987973123086</v>
      </c>
      <c r="F3099">
        <f t="shared" si="536"/>
        <v>2.11082804767156</v>
      </c>
      <c r="G3099">
        <f t="shared" si="533"/>
        <v>0.244448131950998</v>
      </c>
      <c r="H3099">
        <f t="shared" si="534"/>
        <v>19.6430952544211</v>
      </c>
      <c r="I3099">
        <f t="shared" si="532"/>
        <v>336.520211140832</v>
      </c>
      <c r="J3099">
        <f t="shared" si="528"/>
        <v>343.273472893404</v>
      </c>
      <c r="K3099">
        <f t="shared" si="527"/>
        <v>-6.75326175257152</v>
      </c>
      <c r="L3099">
        <f t="shared" si="531"/>
        <v>5</v>
      </c>
      <c r="M3099">
        <f t="shared" si="537"/>
        <v>2.62681602079465</v>
      </c>
    </row>
    <row r="3100" spans="1:13">
      <c r="A3100" s="1">
        <v>40701</v>
      </c>
      <c r="B3100">
        <v>317</v>
      </c>
      <c r="C3100">
        <f t="shared" si="529"/>
        <v>0</v>
      </c>
      <c r="D3100">
        <f t="shared" si="530"/>
        <v>6</v>
      </c>
      <c r="E3100">
        <f t="shared" si="535"/>
        <v>0.47913168932858</v>
      </c>
      <c r="F3100">
        <f t="shared" si="536"/>
        <v>2.38862604426645</v>
      </c>
      <c r="G3100">
        <f t="shared" si="533"/>
        <v>0.200588824055848</v>
      </c>
      <c r="H3100">
        <f t="shared" si="534"/>
        <v>16.7075371714869</v>
      </c>
      <c r="I3100">
        <f t="shared" si="532"/>
        <v>333.518002667372</v>
      </c>
      <c r="J3100">
        <f t="shared" si="528"/>
        <v>341.326608552002</v>
      </c>
      <c r="K3100">
        <f t="shared" ref="K3100:K3163" si="538">I3100-J3100</f>
        <v>-7.80860588463037</v>
      </c>
      <c r="L3100">
        <f t="shared" si="531"/>
        <v>6</v>
      </c>
      <c r="M3100">
        <f t="shared" si="537"/>
        <v>2.86775773359503</v>
      </c>
    </row>
    <row r="3101" spans="1:13">
      <c r="A3101" s="1">
        <v>40702</v>
      </c>
      <c r="B3101">
        <v>311</v>
      </c>
      <c r="C3101">
        <f t="shared" si="529"/>
        <v>0</v>
      </c>
      <c r="D3101">
        <f t="shared" si="530"/>
        <v>6</v>
      </c>
      <c r="E3101">
        <f t="shared" si="535"/>
        <v>0.444907997233681</v>
      </c>
      <c r="F3101">
        <f t="shared" si="536"/>
        <v>2.64658132681885</v>
      </c>
      <c r="G3101">
        <f t="shared" si="533"/>
        <v>0.168106678878617</v>
      </c>
      <c r="H3101">
        <f t="shared" si="534"/>
        <v>14.3913806776621</v>
      </c>
      <c r="I3101">
        <f t="shared" si="532"/>
        <v>330.05473385713</v>
      </c>
      <c r="J3101">
        <f t="shared" ref="J3101:J3164" si="539">(B3101*0.0741)+(J3100*0.9259)</f>
        <v>339.079406858299</v>
      </c>
      <c r="K3101">
        <f t="shared" si="538"/>
        <v>-9.02467300116882</v>
      </c>
      <c r="L3101">
        <f t="shared" si="531"/>
        <v>6</v>
      </c>
      <c r="M3101">
        <f t="shared" si="537"/>
        <v>3.09148932405253</v>
      </c>
    </row>
    <row r="3102" spans="1:13">
      <c r="A3102" s="1">
        <v>40703</v>
      </c>
      <c r="B3102">
        <v>309</v>
      </c>
      <c r="C3102">
        <f t="shared" si="529"/>
        <v>0</v>
      </c>
      <c r="D3102">
        <f t="shared" si="530"/>
        <v>2</v>
      </c>
      <c r="E3102">
        <f t="shared" si="535"/>
        <v>0.413128854574132</v>
      </c>
      <c r="F3102">
        <f t="shared" si="536"/>
        <v>2.60039694633179</v>
      </c>
      <c r="G3102">
        <f t="shared" si="533"/>
        <v>0.15887145812754</v>
      </c>
      <c r="H3102">
        <f t="shared" si="534"/>
        <v>13.709152729004</v>
      </c>
      <c r="I3102">
        <f t="shared" si="532"/>
        <v>326.816515789904</v>
      </c>
      <c r="J3102">
        <f t="shared" si="539"/>
        <v>336.850522810099</v>
      </c>
      <c r="K3102">
        <f t="shared" si="538"/>
        <v>-10.0340070201955</v>
      </c>
      <c r="L3102">
        <f t="shared" si="531"/>
        <v>2</v>
      </c>
      <c r="M3102">
        <f t="shared" si="537"/>
        <v>3.01352580090592</v>
      </c>
    </row>
    <row r="3103" spans="1:13">
      <c r="A3103" s="1">
        <v>40706</v>
      </c>
      <c r="B3103">
        <v>304</v>
      </c>
      <c r="C3103">
        <f t="shared" si="529"/>
        <v>0</v>
      </c>
      <c r="D3103">
        <f t="shared" si="530"/>
        <v>5</v>
      </c>
      <c r="E3103">
        <f t="shared" si="535"/>
        <v>0.38361965067598</v>
      </c>
      <c r="F3103">
        <f t="shared" si="536"/>
        <v>2.77179716445094</v>
      </c>
      <c r="G3103">
        <f t="shared" si="533"/>
        <v>0.138401054592308</v>
      </c>
      <c r="H3103">
        <f t="shared" si="534"/>
        <v>12.1574952899067</v>
      </c>
      <c r="I3103">
        <f t="shared" si="532"/>
        <v>323.307335661416</v>
      </c>
      <c r="J3103">
        <f t="shared" si="539"/>
        <v>334.416299069871</v>
      </c>
      <c r="K3103">
        <f t="shared" si="538"/>
        <v>-11.1089634084543</v>
      </c>
      <c r="L3103">
        <f t="shared" si="531"/>
        <v>5</v>
      </c>
      <c r="M3103">
        <f t="shared" si="537"/>
        <v>3.15541681512693</v>
      </c>
    </row>
    <row r="3104" spans="1:13">
      <c r="A3104" s="1">
        <v>40707</v>
      </c>
      <c r="B3104">
        <v>302</v>
      </c>
      <c r="C3104">
        <f t="shared" si="529"/>
        <v>0</v>
      </c>
      <c r="D3104">
        <f t="shared" si="530"/>
        <v>2</v>
      </c>
      <c r="E3104">
        <f t="shared" si="535"/>
        <v>0.356218247056267</v>
      </c>
      <c r="F3104">
        <f t="shared" si="536"/>
        <v>2.71666879556159</v>
      </c>
      <c r="G3104">
        <f t="shared" si="533"/>
        <v>0.131123178371337</v>
      </c>
      <c r="H3104">
        <f t="shared" si="534"/>
        <v>11.5922987768791</v>
      </c>
      <c r="I3104">
        <f t="shared" si="532"/>
        <v>320.030267436691</v>
      </c>
      <c r="J3104">
        <f t="shared" si="539"/>
        <v>332.014251308793</v>
      </c>
      <c r="K3104">
        <f t="shared" si="538"/>
        <v>-11.9839838721027</v>
      </c>
      <c r="L3104">
        <f t="shared" si="531"/>
        <v>2</v>
      </c>
      <c r="M3104">
        <f t="shared" si="537"/>
        <v>3.07288704261786</v>
      </c>
    </row>
    <row r="3105" spans="1:13">
      <c r="A3105" s="1">
        <v>40708</v>
      </c>
      <c r="B3105">
        <v>298</v>
      </c>
      <c r="C3105">
        <f t="shared" si="529"/>
        <v>0</v>
      </c>
      <c r="D3105">
        <f t="shared" si="530"/>
        <v>4</v>
      </c>
      <c r="E3105">
        <f t="shared" si="535"/>
        <v>0.330774086552248</v>
      </c>
      <c r="F3105">
        <f t="shared" si="536"/>
        <v>2.80833531016433</v>
      </c>
      <c r="G3105">
        <f t="shared" si="533"/>
        <v>0.117782974616693</v>
      </c>
      <c r="H3105">
        <f t="shared" si="534"/>
        <v>10.5371952598475</v>
      </c>
      <c r="I3105">
        <f t="shared" si="532"/>
        <v>316.642012304928</v>
      </c>
      <c r="J3105">
        <f t="shared" si="539"/>
        <v>329.493795286812</v>
      </c>
      <c r="K3105">
        <f t="shared" si="538"/>
        <v>-12.8517829818841</v>
      </c>
      <c r="L3105">
        <f t="shared" si="531"/>
        <v>4</v>
      </c>
      <c r="M3105">
        <f t="shared" si="537"/>
        <v>3.13910939671658</v>
      </c>
    </row>
    <row r="3106" spans="1:13">
      <c r="A3106" s="1">
        <v>40709</v>
      </c>
      <c r="B3106">
        <v>292</v>
      </c>
      <c r="C3106">
        <f t="shared" si="529"/>
        <v>0</v>
      </c>
      <c r="D3106">
        <f t="shared" si="530"/>
        <v>6</v>
      </c>
      <c r="E3106">
        <f t="shared" si="535"/>
        <v>0.30714736608423</v>
      </c>
      <c r="F3106">
        <f t="shared" si="536"/>
        <v>3.03631135943831</v>
      </c>
      <c r="G3106">
        <f t="shared" si="533"/>
        <v>0.101158059804858</v>
      </c>
      <c r="H3106">
        <f t="shared" si="534"/>
        <v>9.18651585974722</v>
      </c>
      <c r="I3106">
        <f t="shared" si="532"/>
        <v>312.85207081243</v>
      </c>
      <c r="J3106">
        <f t="shared" si="539"/>
        <v>326.715505056059</v>
      </c>
      <c r="K3106">
        <f t="shared" si="538"/>
        <v>-13.8634342436292</v>
      </c>
      <c r="L3106">
        <f t="shared" si="531"/>
        <v>6</v>
      </c>
      <c r="M3106">
        <f t="shared" si="537"/>
        <v>3.34345872552254</v>
      </c>
    </row>
    <row r="3107" spans="1:13">
      <c r="A3107" s="1">
        <v>40710</v>
      </c>
      <c r="B3107">
        <v>304</v>
      </c>
      <c r="C3107">
        <f t="shared" si="529"/>
        <v>12</v>
      </c>
      <c r="D3107">
        <f t="shared" si="530"/>
        <v>0</v>
      </c>
      <c r="E3107">
        <f t="shared" si="535"/>
        <v>1.14235112564964</v>
      </c>
      <c r="F3107">
        <f t="shared" si="536"/>
        <v>2.81943197662129</v>
      </c>
      <c r="G3107">
        <f t="shared" si="533"/>
        <v>0.405170663850737</v>
      </c>
      <c r="H3107">
        <f t="shared" si="534"/>
        <v>28.8342672014234</v>
      </c>
      <c r="I3107">
        <f t="shared" si="532"/>
        <v>311.490622321478</v>
      </c>
      <c r="J3107">
        <f t="shared" si="539"/>
        <v>325.032286131405</v>
      </c>
      <c r="K3107">
        <f t="shared" si="538"/>
        <v>-13.541663809927</v>
      </c>
      <c r="L3107">
        <f t="shared" si="531"/>
        <v>12</v>
      </c>
      <c r="M3107">
        <f t="shared" si="537"/>
        <v>3.96178310227093</v>
      </c>
    </row>
    <row r="3108" spans="1:13">
      <c r="A3108" s="1">
        <v>40713</v>
      </c>
      <c r="B3108">
        <v>319</v>
      </c>
      <c r="C3108">
        <f t="shared" si="529"/>
        <v>15</v>
      </c>
      <c r="D3108">
        <f t="shared" si="530"/>
        <v>0</v>
      </c>
      <c r="E3108">
        <f t="shared" si="535"/>
        <v>2.13218318810324</v>
      </c>
      <c r="F3108">
        <f t="shared" si="536"/>
        <v>2.6180439782912</v>
      </c>
      <c r="G3108">
        <f t="shared" si="533"/>
        <v>0.814418400066343</v>
      </c>
      <c r="H3108">
        <f t="shared" si="534"/>
        <v>44.8859204710757</v>
      </c>
      <c r="I3108">
        <f t="shared" si="532"/>
        <v>312.645564608435</v>
      </c>
      <c r="J3108">
        <f t="shared" si="539"/>
        <v>324.585293729068</v>
      </c>
      <c r="K3108">
        <f t="shared" si="538"/>
        <v>-11.9397291206332</v>
      </c>
      <c r="L3108">
        <f t="shared" si="531"/>
        <v>15</v>
      </c>
      <c r="M3108">
        <f t="shared" si="537"/>
        <v>4.75022716639444</v>
      </c>
    </row>
    <row r="3109" spans="1:13">
      <c r="A3109" s="1">
        <v>40714</v>
      </c>
      <c r="B3109">
        <v>331</v>
      </c>
      <c r="C3109">
        <f t="shared" si="529"/>
        <v>12</v>
      </c>
      <c r="D3109">
        <f t="shared" si="530"/>
        <v>0</v>
      </c>
      <c r="E3109">
        <f t="shared" si="535"/>
        <v>2.83702724609587</v>
      </c>
      <c r="F3109">
        <f t="shared" si="536"/>
        <v>2.43104083698468</v>
      </c>
      <c r="G3109">
        <f t="shared" si="533"/>
        <v>1.16700106511363</v>
      </c>
      <c r="H3109">
        <f t="shared" si="534"/>
        <v>53.8532760274596</v>
      </c>
      <c r="I3109">
        <f t="shared" si="532"/>
        <v>315.468476771657</v>
      </c>
      <c r="J3109">
        <f t="shared" si="539"/>
        <v>325.060623463744</v>
      </c>
      <c r="K3109">
        <f t="shared" si="538"/>
        <v>-9.59214669208654</v>
      </c>
      <c r="L3109">
        <f t="shared" si="531"/>
        <v>12</v>
      </c>
      <c r="M3109">
        <f t="shared" si="537"/>
        <v>5.26806808308055</v>
      </c>
    </row>
    <row r="3110" spans="1:13">
      <c r="A3110" s="1">
        <v>40715</v>
      </c>
      <c r="B3110">
        <v>344</v>
      </c>
      <c r="C3110">
        <f t="shared" si="529"/>
        <v>13</v>
      </c>
      <c r="D3110">
        <f t="shared" si="530"/>
        <v>0</v>
      </c>
      <c r="E3110">
        <f t="shared" si="535"/>
        <v>3.56295387137473</v>
      </c>
      <c r="F3110">
        <f t="shared" si="536"/>
        <v>2.25739506291435</v>
      </c>
      <c r="G3110">
        <f t="shared" si="533"/>
        <v>1.57834750766881</v>
      </c>
      <c r="H3110">
        <f t="shared" si="534"/>
        <v>61.2154685500814</v>
      </c>
      <c r="I3110">
        <f t="shared" si="532"/>
        <v>319.856625044176</v>
      </c>
      <c r="J3110">
        <f t="shared" si="539"/>
        <v>326.464031265081</v>
      </c>
      <c r="K3110">
        <f t="shared" si="538"/>
        <v>-6.60740622090407</v>
      </c>
      <c r="L3110">
        <f t="shared" si="531"/>
        <v>13</v>
      </c>
      <c r="M3110">
        <f t="shared" si="537"/>
        <v>5.82034893428908</v>
      </c>
    </row>
    <row r="3111" spans="1:13">
      <c r="A3111" s="1">
        <v>40717</v>
      </c>
      <c r="B3111">
        <v>364</v>
      </c>
      <c r="C3111">
        <f t="shared" si="529"/>
        <v>20</v>
      </c>
      <c r="D3111">
        <f t="shared" si="530"/>
        <v>0</v>
      </c>
      <c r="E3111">
        <f t="shared" si="535"/>
        <v>4.73702859484797</v>
      </c>
      <c r="F3111">
        <f t="shared" si="536"/>
        <v>2.09615255842047</v>
      </c>
      <c r="G3111">
        <f t="shared" si="533"/>
        <v>2.25986824089631</v>
      </c>
      <c r="H3111">
        <f t="shared" si="534"/>
        <v>69.3239135418232</v>
      </c>
      <c r="I3111">
        <f t="shared" si="532"/>
        <v>326.645876112382</v>
      </c>
      <c r="J3111">
        <f t="shared" si="539"/>
        <v>329.245446548338</v>
      </c>
      <c r="K3111">
        <f t="shared" si="538"/>
        <v>-2.59957043595591</v>
      </c>
      <c r="L3111">
        <f t="shared" si="531"/>
        <v>20</v>
      </c>
      <c r="M3111">
        <f t="shared" si="537"/>
        <v>6.83318115326843</v>
      </c>
    </row>
    <row r="3112" spans="1:13">
      <c r="A3112" s="1">
        <v>40720</v>
      </c>
      <c r="B3112">
        <v>347</v>
      </c>
      <c r="C3112">
        <f t="shared" si="529"/>
        <v>0</v>
      </c>
      <c r="D3112">
        <f t="shared" si="530"/>
        <v>17</v>
      </c>
      <c r="E3112">
        <f t="shared" si="535"/>
        <v>4.39866940950168</v>
      </c>
      <c r="F3112">
        <f t="shared" si="536"/>
        <v>3.16071308996186</v>
      </c>
      <c r="G3112">
        <f t="shared" si="533"/>
        <v>1.39166994418806</v>
      </c>
      <c r="H3112">
        <f t="shared" si="534"/>
        <v>58.1882106086554</v>
      </c>
      <c r="I3112">
        <f t="shared" si="532"/>
        <v>329.776340366298</v>
      </c>
      <c r="J3112">
        <f t="shared" si="539"/>
        <v>330.561058959106</v>
      </c>
      <c r="K3112">
        <f t="shared" si="538"/>
        <v>-0.78471859280836</v>
      </c>
      <c r="L3112">
        <f t="shared" si="531"/>
        <v>17</v>
      </c>
      <c r="M3112">
        <f t="shared" si="537"/>
        <v>7.55938249946354</v>
      </c>
    </row>
    <row r="3113" spans="1:13">
      <c r="A3113" s="1">
        <v>40721</v>
      </c>
      <c r="B3113">
        <v>330</v>
      </c>
      <c r="C3113">
        <f t="shared" si="529"/>
        <v>0</v>
      </c>
      <c r="D3113">
        <f t="shared" si="530"/>
        <v>17</v>
      </c>
      <c r="E3113">
        <f t="shared" si="535"/>
        <v>4.08447873739442</v>
      </c>
      <c r="F3113">
        <f t="shared" si="536"/>
        <v>4.14923358353601</v>
      </c>
      <c r="G3113">
        <f t="shared" si="533"/>
        <v>0.984393540436349</v>
      </c>
      <c r="H3113">
        <f t="shared" si="534"/>
        <v>49.6067700472302</v>
      </c>
      <c r="I3113">
        <f t="shared" si="532"/>
        <v>329.810739217961</v>
      </c>
      <c r="J3113">
        <f t="shared" si="539"/>
        <v>330.519484490236</v>
      </c>
      <c r="K3113">
        <f t="shared" si="538"/>
        <v>-0.708745272275166</v>
      </c>
      <c r="L3113">
        <f t="shared" si="531"/>
        <v>17</v>
      </c>
      <c r="M3113">
        <f t="shared" si="537"/>
        <v>8.23371232093043</v>
      </c>
    </row>
    <row r="3114" spans="1:13">
      <c r="A3114" s="1">
        <v>40723</v>
      </c>
      <c r="B3114">
        <v>333</v>
      </c>
      <c r="C3114">
        <f t="shared" si="529"/>
        <v>3</v>
      </c>
      <c r="D3114">
        <f t="shared" si="530"/>
        <v>0</v>
      </c>
      <c r="E3114">
        <f t="shared" si="535"/>
        <v>4.00701597043767</v>
      </c>
      <c r="F3114">
        <f t="shared" si="536"/>
        <v>3.85285975614058</v>
      </c>
      <c r="G3114">
        <f t="shared" si="533"/>
        <v>1.04001085532672</v>
      </c>
      <c r="H3114">
        <f t="shared" si="534"/>
        <v>50.9806530005036</v>
      </c>
      <c r="I3114">
        <f t="shared" si="532"/>
        <v>330.301247526239</v>
      </c>
      <c r="J3114">
        <f t="shared" si="539"/>
        <v>330.70329068951</v>
      </c>
      <c r="K3114">
        <f t="shared" si="538"/>
        <v>-0.402043163271117</v>
      </c>
      <c r="L3114">
        <f t="shared" si="531"/>
        <v>3</v>
      </c>
      <c r="M3114">
        <f t="shared" si="537"/>
        <v>7.85987572657826</v>
      </c>
    </row>
    <row r="3115" spans="1:13">
      <c r="A3115" s="1">
        <v>40724</v>
      </c>
      <c r="B3115">
        <v>337</v>
      </c>
      <c r="C3115">
        <f t="shared" si="529"/>
        <v>4</v>
      </c>
      <c r="D3115">
        <f t="shared" si="530"/>
        <v>0</v>
      </c>
      <c r="E3115">
        <f t="shared" si="535"/>
        <v>4.00651482969213</v>
      </c>
      <c r="F3115">
        <f t="shared" si="536"/>
        <v>3.57765548784483</v>
      </c>
      <c r="G3115">
        <f t="shared" si="533"/>
        <v>1.11987161516931</v>
      </c>
      <c r="H3115">
        <f t="shared" si="534"/>
        <v>52.8273319551886</v>
      </c>
      <c r="I3115">
        <f t="shared" si="532"/>
        <v>331.331515656703</v>
      </c>
      <c r="J3115">
        <f t="shared" si="539"/>
        <v>331.169876849417</v>
      </c>
      <c r="K3115">
        <f t="shared" si="538"/>
        <v>0.161638807286067</v>
      </c>
      <c r="L3115">
        <f t="shared" si="531"/>
        <v>4</v>
      </c>
      <c r="M3115">
        <f t="shared" si="537"/>
        <v>7.58417031753695</v>
      </c>
    </row>
    <row r="3116" spans="1:13">
      <c r="A3116" s="1">
        <v>40727</v>
      </c>
      <c r="B3116">
        <v>333</v>
      </c>
      <c r="C3116">
        <f t="shared" si="529"/>
        <v>0</v>
      </c>
      <c r="D3116">
        <f t="shared" si="530"/>
        <v>4</v>
      </c>
      <c r="E3116">
        <f t="shared" si="535"/>
        <v>3.72033519899983</v>
      </c>
      <c r="F3116">
        <f t="shared" si="536"/>
        <v>3.60782295299877</v>
      </c>
      <c r="G3116">
        <f t="shared" si="533"/>
        <v>1.03118563395899</v>
      </c>
      <c r="H3116">
        <f t="shared" si="534"/>
        <v>50.7676707002453</v>
      </c>
      <c r="I3116">
        <f t="shared" si="532"/>
        <v>331.588128548702</v>
      </c>
      <c r="J3116">
        <f t="shared" si="539"/>
        <v>331.305488974875</v>
      </c>
      <c r="K3116">
        <f t="shared" si="538"/>
        <v>0.282639573826884</v>
      </c>
      <c r="L3116">
        <f t="shared" si="531"/>
        <v>4</v>
      </c>
      <c r="M3116">
        <f t="shared" si="537"/>
        <v>7.3281581519986</v>
      </c>
    </row>
    <row r="3117" spans="1:13">
      <c r="A3117" s="1">
        <v>40728</v>
      </c>
      <c r="B3117">
        <v>334</v>
      </c>
      <c r="C3117">
        <f t="shared" si="529"/>
        <v>1</v>
      </c>
      <c r="D3117">
        <f t="shared" si="530"/>
        <v>0</v>
      </c>
      <c r="E3117">
        <f t="shared" si="535"/>
        <v>3.52602554192842</v>
      </c>
      <c r="F3117">
        <f t="shared" si="536"/>
        <v>3.35012131349886</v>
      </c>
      <c r="G3117">
        <f t="shared" si="533"/>
        <v>1.05250682347555</v>
      </c>
      <c r="H3117">
        <f t="shared" si="534"/>
        <v>51.2790901076431</v>
      </c>
      <c r="I3117">
        <f t="shared" si="532"/>
        <v>331.959074377912</v>
      </c>
      <c r="J3117">
        <f t="shared" si="539"/>
        <v>331.505152241837</v>
      </c>
      <c r="K3117">
        <f t="shared" si="538"/>
        <v>0.453922136074766</v>
      </c>
      <c r="L3117">
        <f t="shared" si="531"/>
        <v>1</v>
      </c>
      <c r="M3117">
        <f t="shared" si="537"/>
        <v>6.87614685542727</v>
      </c>
    </row>
    <row r="3118" spans="1:13">
      <c r="A3118" s="1">
        <v>40729</v>
      </c>
      <c r="B3118">
        <v>341</v>
      </c>
      <c r="C3118">
        <f t="shared" si="529"/>
        <v>7</v>
      </c>
      <c r="D3118">
        <f t="shared" si="530"/>
        <v>0</v>
      </c>
      <c r="E3118">
        <f t="shared" si="535"/>
        <v>3.77416657464781</v>
      </c>
      <c r="F3118">
        <f t="shared" si="536"/>
        <v>3.11082693396322</v>
      </c>
      <c r="G3118">
        <f t="shared" si="533"/>
        <v>1.21323579060038</v>
      </c>
      <c r="H3118">
        <f t="shared" si="534"/>
        <v>54.8172858830945</v>
      </c>
      <c r="I3118">
        <f t="shared" si="532"/>
        <v>333.349568738589</v>
      </c>
      <c r="J3118">
        <f t="shared" si="539"/>
        <v>332.208720460717</v>
      </c>
      <c r="K3118">
        <f t="shared" si="538"/>
        <v>1.14084827787207</v>
      </c>
      <c r="L3118">
        <f t="shared" si="531"/>
        <v>7</v>
      </c>
      <c r="M3118">
        <f t="shared" si="537"/>
        <v>6.88499350861104</v>
      </c>
    </row>
    <row r="3119" spans="1:13">
      <c r="A3119" s="1">
        <v>40730</v>
      </c>
      <c r="B3119">
        <v>345</v>
      </c>
      <c r="C3119">
        <f t="shared" si="529"/>
        <v>4</v>
      </c>
      <c r="D3119">
        <f t="shared" si="530"/>
        <v>0</v>
      </c>
      <c r="E3119">
        <f t="shared" si="535"/>
        <v>3.79029753360154</v>
      </c>
      <c r="F3119">
        <f t="shared" si="536"/>
        <v>2.88862501010871</v>
      </c>
      <c r="G3119">
        <f t="shared" si="533"/>
        <v>1.31214592421565</v>
      </c>
      <c r="H3119">
        <f t="shared" si="534"/>
        <v>56.7501346032375</v>
      </c>
      <c r="I3119">
        <f t="shared" si="532"/>
        <v>335.141405066594</v>
      </c>
      <c r="J3119">
        <f t="shared" si="539"/>
        <v>333.156554274578</v>
      </c>
      <c r="K3119">
        <f t="shared" si="538"/>
        <v>1.98485079201618</v>
      </c>
      <c r="L3119">
        <f t="shared" si="531"/>
        <v>4</v>
      </c>
      <c r="M3119">
        <f t="shared" si="537"/>
        <v>6.67892254371025</v>
      </c>
    </row>
    <row r="3120" spans="1:13">
      <c r="A3120" s="1">
        <v>40731</v>
      </c>
      <c r="B3120">
        <v>341</v>
      </c>
      <c r="C3120">
        <f t="shared" si="529"/>
        <v>0</v>
      </c>
      <c r="D3120">
        <f t="shared" si="530"/>
        <v>4</v>
      </c>
      <c r="E3120">
        <f t="shared" si="535"/>
        <v>3.51956199548715</v>
      </c>
      <c r="F3120">
        <f t="shared" si="536"/>
        <v>2.96800893795809</v>
      </c>
      <c r="G3120">
        <f t="shared" si="533"/>
        <v>1.18583268078314</v>
      </c>
      <c r="H3120">
        <f t="shared" si="534"/>
        <v>54.2508441386409</v>
      </c>
      <c r="I3120">
        <f t="shared" si="532"/>
        <v>336.042456967352</v>
      </c>
      <c r="J3120">
        <f t="shared" si="539"/>
        <v>333.737753602832</v>
      </c>
      <c r="K3120">
        <f t="shared" si="538"/>
        <v>2.30470336452026</v>
      </c>
      <c r="L3120">
        <f t="shared" si="531"/>
        <v>4</v>
      </c>
      <c r="M3120">
        <f t="shared" si="537"/>
        <v>6.48757093344523</v>
      </c>
    </row>
    <row r="3121" spans="1:13">
      <c r="A3121" s="1">
        <v>40734</v>
      </c>
      <c r="B3121">
        <v>346</v>
      </c>
      <c r="C3121">
        <f t="shared" si="529"/>
        <v>5</v>
      </c>
      <c r="D3121">
        <f t="shared" si="530"/>
        <v>0</v>
      </c>
      <c r="E3121">
        <f t="shared" si="535"/>
        <v>3.62530756723806</v>
      </c>
      <c r="F3121">
        <f t="shared" si="536"/>
        <v>2.75600829953251</v>
      </c>
      <c r="G3121">
        <f t="shared" si="533"/>
        <v>1.31541968427781</v>
      </c>
      <c r="H3121">
        <f t="shared" si="534"/>
        <v>56.811285366959</v>
      </c>
      <c r="I3121">
        <f t="shared" si="532"/>
        <v>337.573927085773</v>
      </c>
      <c r="J3121">
        <f t="shared" si="539"/>
        <v>334.646386060862</v>
      </c>
      <c r="K3121">
        <f t="shared" si="538"/>
        <v>2.92754102491131</v>
      </c>
      <c r="L3121">
        <f t="shared" si="531"/>
        <v>5</v>
      </c>
      <c r="M3121">
        <f t="shared" si="537"/>
        <v>6.38131586677057</v>
      </c>
    </row>
    <row r="3122" spans="1:13">
      <c r="A3122" s="1">
        <v>40735</v>
      </c>
      <c r="B3122">
        <v>346</v>
      </c>
      <c r="C3122">
        <f t="shared" si="529"/>
        <v>0</v>
      </c>
      <c r="D3122">
        <f t="shared" si="530"/>
        <v>0</v>
      </c>
      <c r="E3122">
        <f t="shared" si="535"/>
        <v>3.36635702672106</v>
      </c>
      <c r="F3122">
        <f t="shared" si="536"/>
        <v>2.55915056385161</v>
      </c>
      <c r="G3122">
        <f t="shared" si="533"/>
        <v>1.31541968427781</v>
      </c>
      <c r="H3122">
        <f t="shared" si="534"/>
        <v>56.811285366959</v>
      </c>
      <c r="I3122">
        <f t="shared" si="532"/>
        <v>338.869857099981</v>
      </c>
      <c r="J3122">
        <f t="shared" si="539"/>
        <v>335.487688853752</v>
      </c>
      <c r="K3122">
        <f t="shared" si="538"/>
        <v>3.3821682462293</v>
      </c>
      <c r="L3122">
        <f t="shared" si="531"/>
        <v>0</v>
      </c>
      <c r="M3122">
        <f t="shared" si="537"/>
        <v>5.92550759057268</v>
      </c>
    </row>
    <row r="3123" spans="1:13">
      <c r="A3123" s="1">
        <v>40736</v>
      </c>
      <c r="B3123">
        <v>352</v>
      </c>
      <c r="C3123">
        <f t="shared" si="529"/>
        <v>6</v>
      </c>
      <c r="D3123">
        <f t="shared" si="530"/>
        <v>0</v>
      </c>
      <c r="E3123">
        <f t="shared" si="535"/>
        <v>3.55447438195527</v>
      </c>
      <c r="F3123">
        <f t="shared" si="536"/>
        <v>2.37635409500507</v>
      </c>
      <c r="G3123">
        <f t="shared" si="533"/>
        <v>1.49576798736625</v>
      </c>
      <c r="H3123">
        <f t="shared" si="534"/>
        <v>59.9321729799376</v>
      </c>
      <c r="I3123">
        <f t="shared" si="532"/>
        <v>340.889273078004</v>
      </c>
      <c r="J3123">
        <f t="shared" si="539"/>
        <v>336.711251109689</v>
      </c>
      <c r="K3123">
        <f t="shared" si="538"/>
        <v>4.17802196831525</v>
      </c>
      <c r="L3123">
        <f t="shared" si="531"/>
        <v>6</v>
      </c>
      <c r="M3123">
        <f t="shared" si="537"/>
        <v>5.93082847696034</v>
      </c>
    </row>
    <row r="3124" spans="1:13">
      <c r="A3124" s="1">
        <v>40737</v>
      </c>
      <c r="B3124">
        <v>356</v>
      </c>
      <c r="C3124">
        <f t="shared" si="529"/>
        <v>4</v>
      </c>
      <c r="D3124">
        <f t="shared" si="530"/>
        <v>0</v>
      </c>
      <c r="E3124">
        <f t="shared" si="535"/>
        <v>3.58629764038704</v>
      </c>
      <c r="F3124">
        <f t="shared" si="536"/>
        <v>2.20661451679042</v>
      </c>
      <c r="G3124">
        <f t="shared" si="533"/>
        <v>1.62524882035282</v>
      </c>
      <c r="H3124">
        <f t="shared" si="534"/>
        <v>61.90837256083</v>
      </c>
      <c r="I3124">
        <f t="shared" si="532"/>
        <v>343.213302878607</v>
      </c>
      <c r="J3124">
        <f t="shared" si="539"/>
        <v>338.140547402461</v>
      </c>
      <c r="K3124">
        <f t="shared" si="538"/>
        <v>5.07275547614614</v>
      </c>
      <c r="L3124">
        <f t="shared" si="531"/>
        <v>4</v>
      </c>
      <c r="M3124">
        <f t="shared" si="537"/>
        <v>5.79291215717746</v>
      </c>
    </row>
    <row r="3125" spans="1:13">
      <c r="A3125" s="1">
        <v>40738</v>
      </c>
      <c r="B3125">
        <v>363</v>
      </c>
      <c r="C3125">
        <f t="shared" si="529"/>
        <v>7</v>
      </c>
      <c r="D3125">
        <f t="shared" si="530"/>
        <v>0</v>
      </c>
      <c r="E3125">
        <f t="shared" si="535"/>
        <v>3.83013352321653</v>
      </c>
      <c r="F3125">
        <f t="shared" si="536"/>
        <v>2.04899919416254</v>
      </c>
      <c r="G3125">
        <f t="shared" si="533"/>
        <v>1.86927039021213</v>
      </c>
      <c r="H3125">
        <f t="shared" si="534"/>
        <v>65.1479343525352</v>
      </c>
      <c r="I3125">
        <f t="shared" si="532"/>
        <v>346.256496895877</v>
      </c>
      <c r="J3125">
        <f t="shared" si="539"/>
        <v>339.982632839938</v>
      </c>
      <c r="K3125">
        <f t="shared" si="538"/>
        <v>6.27386405593876</v>
      </c>
      <c r="L3125">
        <f t="shared" si="531"/>
        <v>7</v>
      </c>
      <c r="M3125">
        <f t="shared" si="537"/>
        <v>5.87913271737907</v>
      </c>
    </row>
    <row r="3126" spans="1:13">
      <c r="A3126" s="1">
        <v>40741</v>
      </c>
      <c r="B3126">
        <v>378</v>
      </c>
      <c r="C3126">
        <f t="shared" si="529"/>
        <v>15</v>
      </c>
      <c r="D3126">
        <f t="shared" si="530"/>
        <v>0</v>
      </c>
      <c r="E3126">
        <f t="shared" si="535"/>
        <v>4.62798112870107</v>
      </c>
      <c r="F3126">
        <f t="shared" si="536"/>
        <v>1.90264210886521</v>
      </c>
      <c r="G3126">
        <f t="shared" si="533"/>
        <v>2.43239708988745</v>
      </c>
      <c r="H3126">
        <f t="shared" si="534"/>
        <v>70.8658417481414</v>
      </c>
      <c r="I3126">
        <f t="shared" si="532"/>
        <v>351.138647673291</v>
      </c>
      <c r="J3126">
        <f t="shared" si="539"/>
        <v>342.799719746499</v>
      </c>
      <c r="K3126">
        <f t="shared" si="538"/>
        <v>8.33892792679228</v>
      </c>
      <c r="L3126">
        <f t="shared" si="531"/>
        <v>15</v>
      </c>
      <c r="M3126">
        <f t="shared" si="537"/>
        <v>6.53062323756628</v>
      </c>
    </row>
    <row r="3127" spans="1:13">
      <c r="A3127" s="1">
        <v>40742</v>
      </c>
      <c r="B3127">
        <v>370</v>
      </c>
      <c r="C3127">
        <f t="shared" si="529"/>
        <v>0</v>
      </c>
      <c r="D3127">
        <f t="shared" si="530"/>
        <v>8</v>
      </c>
      <c r="E3127">
        <f t="shared" si="535"/>
        <v>4.29741104807956</v>
      </c>
      <c r="F3127">
        <f t="shared" si="536"/>
        <v>2.3381676725177</v>
      </c>
      <c r="G3127">
        <f t="shared" si="533"/>
        <v>1.83793963905599</v>
      </c>
      <c r="H3127">
        <f t="shared" si="534"/>
        <v>64.7631688060625</v>
      </c>
      <c r="I3127">
        <f t="shared" si="532"/>
        <v>354.039523661139</v>
      </c>
      <c r="J3127">
        <f t="shared" si="539"/>
        <v>344.815260513283</v>
      </c>
      <c r="K3127">
        <f t="shared" si="538"/>
        <v>9.22426314785565</v>
      </c>
      <c r="L3127">
        <f t="shared" si="531"/>
        <v>8</v>
      </c>
      <c r="M3127">
        <f t="shared" si="537"/>
        <v>6.63557872059726</v>
      </c>
    </row>
    <row r="3128" spans="1:13">
      <c r="A3128" s="1">
        <v>40743</v>
      </c>
      <c r="B3128">
        <v>374</v>
      </c>
      <c r="C3128">
        <f t="shared" si="529"/>
        <v>4</v>
      </c>
      <c r="D3128">
        <f t="shared" si="530"/>
        <v>0</v>
      </c>
      <c r="E3128">
        <f t="shared" si="535"/>
        <v>4.27616740178817</v>
      </c>
      <c r="F3128">
        <f t="shared" si="536"/>
        <v>2.17115569590929</v>
      </c>
      <c r="G3128">
        <f t="shared" si="533"/>
        <v>1.96953512354962</v>
      </c>
      <c r="H3128">
        <f t="shared" si="534"/>
        <v>66.3246953346471</v>
      </c>
      <c r="I3128">
        <f t="shared" si="532"/>
        <v>357.109444922056</v>
      </c>
      <c r="J3128">
        <f t="shared" si="539"/>
        <v>346.977849709249</v>
      </c>
      <c r="K3128">
        <f t="shared" si="538"/>
        <v>10.1315952128068</v>
      </c>
      <c r="L3128">
        <f t="shared" si="531"/>
        <v>4</v>
      </c>
      <c r="M3128">
        <f t="shared" si="537"/>
        <v>6.44732309769746</v>
      </c>
    </row>
    <row r="3129" spans="1:13">
      <c r="A3129" s="1">
        <v>40744</v>
      </c>
      <c r="B3129">
        <v>380</v>
      </c>
      <c r="C3129">
        <f t="shared" si="529"/>
        <v>6</v>
      </c>
      <c r="D3129">
        <f t="shared" si="530"/>
        <v>0</v>
      </c>
      <c r="E3129">
        <f t="shared" si="535"/>
        <v>4.39929830166044</v>
      </c>
      <c r="F3129">
        <f t="shared" si="536"/>
        <v>2.01607314620148</v>
      </c>
      <c r="G3129">
        <f t="shared" si="533"/>
        <v>2.18211244465471</v>
      </c>
      <c r="H3129">
        <f t="shared" si="534"/>
        <v>68.5743348988251</v>
      </c>
      <c r="I3129">
        <f t="shared" si="532"/>
        <v>360.630012293044</v>
      </c>
      <c r="J3129">
        <f t="shared" si="539"/>
        <v>349.424791045794</v>
      </c>
      <c r="K3129">
        <f t="shared" si="538"/>
        <v>11.20522124725</v>
      </c>
      <c r="L3129">
        <f t="shared" si="531"/>
        <v>6</v>
      </c>
      <c r="M3129">
        <f t="shared" si="537"/>
        <v>6.41537144786192</v>
      </c>
    </row>
    <row r="3130" spans="1:13">
      <c r="A3130" s="1">
        <v>40745</v>
      </c>
      <c r="B3130">
        <v>377</v>
      </c>
      <c r="C3130">
        <f t="shared" si="529"/>
        <v>0</v>
      </c>
      <c r="D3130">
        <f t="shared" si="530"/>
        <v>3</v>
      </c>
      <c r="E3130">
        <f t="shared" si="535"/>
        <v>4.08506270868469</v>
      </c>
      <c r="F3130">
        <f t="shared" si="536"/>
        <v>2.08635363575852</v>
      </c>
      <c r="G3130">
        <f t="shared" si="533"/>
        <v>1.95799151144361</v>
      </c>
      <c r="H3130">
        <f t="shared" si="534"/>
        <v>66.1932768863166</v>
      </c>
      <c r="I3130">
        <f t="shared" si="532"/>
        <v>363.147716402374</v>
      </c>
      <c r="J3130">
        <f t="shared" si="539"/>
        <v>351.4681140293</v>
      </c>
      <c r="K3130">
        <f t="shared" si="538"/>
        <v>11.6796023730732</v>
      </c>
      <c r="L3130">
        <f t="shared" si="531"/>
        <v>3</v>
      </c>
      <c r="M3130">
        <f t="shared" si="537"/>
        <v>6.17141634444321</v>
      </c>
    </row>
    <row r="3131" spans="1:13">
      <c r="A3131" s="1">
        <v>40748</v>
      </c>
      <c r="B3131">
        <v>365</v>
      </c>
      <c r="C3131">
        <f t="shared" si="529"/>
        <v>0</v>
      </c>
      <c r="D3131">
        <f t="shared" si="530"/>
        <v>12</v>
      </c>
      <c r="E3131">
        <f t="shared" si="535"/>
        <v>3.79327251520722</v>
      </c>
      <c r="F3131">
        <f t="shared" si="536"/>
        <v>2.79447123320434</v>
      </c>
      <c r="G3131">
        <f t="shared" si="533"/>
        <v>1.35742049162466</v>
      </c>
      <c r="H3131">
        <f t="shared" si="534"/>
        <v>57.5807538980528</v>
      </c>
      <c r="I3131">
        <f t="shared" si="532"/>
        <v>363.432597619688</v>
      </c>
      <c r="J3131">
        <f t="shared" si="539"/>
        <v>352.470826779729</v>
      </c>
      <c r="K3131">
        <f t="shared" si="538"/>
        <v>10.9617708399593</v>
      </c>
      <c r="L3131">
        <f t="shared" si="531"/>
        <v>12</v>
      </c>
      <c r="M3131">
        <f t="shared" si="537"/>
        <v>6.58774374841156</v>
      </c>
    </row>
    <row r="3132" spans="1:13">
      <c r="A3132" s="1">
        <v>40749</v>
      </c>
      <c r="B3132">
        <v>360</v>
      </c>
      <c r="C3132">
        <f t="shared" si="529"/>
        <v>0</v>
      </c>
      <c r="D3132">
        <f t="shared" si="530"/>
        <v>5</v>
      </c>
      <c r="E3132">
        <f t="shared" si="535"/>
        <v>3.5223244784067</v>
      </c>
      <c r="F3132">
        <f t="shared" si="536"/>
        <v>2.95200900226117</v>
      </c>
      <c r="G3132">
        <f t="shared" si="533"/>
        <v>1.193195710348</v>
      </c>
      <c r="H3132">
        <f t="shared" si="534"/>
        <v>54.4044338915231</v>
      </c>
      <c r="I3132">
        <f t="shared" si="532"/>
        <v>362.90466410578</v>
      </c>
      <c r="J3132">
        <f t="shared" si="539"/>
        <v>353.028738515351</v>
      </c>
      <c r="K3132">
        <f t="shared" si="538"/>
        <v>9.87592559042918</v>
      </c>
      <c r="L3132">
        <f t="shared" si="531"/>
        <v>5</v>
      </c>
      <c r="M3132">
        <f t="shared" si="537"/>
        <v>6.47433348066787</v>
      </c>
    </row>
    <row r="3133" spans="1:13">
      <c r="A3133" s="1">
        <v>40750</v>
      </c>
      <c r="B3133">
        <v>357</v>
      </c>
      <c r="C3133">
        <f t="shared" si="529"/>
        <v>0</v>
      </c>
      <c r="D3133">
        <f t="shared" si="530"/>
        <v>3</v>
      </c>
      <c r="E3133">
        <f t="shared" si="535"/>
        <v>3.27072987280622</v>
      </c>
      <c r="F3133">
        <f t="shared" si="536"/>
        <v>2.95543693067109</v>
      </c>
      <c r="G3133">
        <f t="shared" si="533"/>
        <v>1.10668234495653</v>
      </c>
      <c r="H3133">
        <f t="shared" si="534"/>
        <v>52.5319988372223</v>
      </c>
      <c r="I3133">
        <f t="shared" si="532"/>
        <v>361.996526766311</v>
      </c>
      <c r="J3133">
        <f t="shared" si="539"/>
        <v>353.323008991364</v>
      </c>
      <c r="K3133">
        <f t="shared" si="538"/>
        <v>8.67351777494758</v>
      </c>
      <c r="L3133">
        <f t="shared" si="531"/>
        <v>3</v>
      </c>
      <c r="M3133">
        <f t="shared" si="537"/>
        <v>6.22616680347731</v>
      </c>
    </row>
    <row r="3134" spans="1:13">
      <c r="A3134" s="1">
        <v>40751</v>
      </c>
      <c r="B3134">
        <v>364</v>
      </c>
      <c r="C3134">
        <f t="shared" si="529"/>
        <v>7</v>
      </c>
      <c r="D3134">
        <f t="shared" si="530"/>
        <v>0</v>
      </c>
      <c r="E3134">
        <f t="shared" si="535"/>
        <v>3.53710631046292</v>
      </c>
      <c r="F3134">
        <f t="shared" si="536"/>
        <v>2.74433429276601</v>
      </c>
      <c r="G3134">
        <f t="shared" si="533"/>
        <v>1.28887589233813</v>
      </c>
      <c r="H3134">
        <f t="shared" si="534"/>
        <v>56.3104315377064</v>
      </c>
      <c r="I3134">
        <f t="shared" si="532"/>
        <v>362.304660949653</v>
      </c>
      <c r="J3134">
        <f t="shared" si="539"/>
        <v>354.114174025104</v>
      </c>
      <c r="K3134">
        <f t="shared" si="538"/>
        <v>8.19048692454902</v>
      </c>
      <c r="L3134">
        <f t="shared" si="531"/>
        <v>7</v>
      </c>
      <c r="M3134">
        <f t="shared" si="537"/>
        <v>6.28144060322893</v>
      </c>
    </row>
    <row r="3135" spans="1:13">
      <c r="A3135" s="1">
        <v>40752</v>
      </c>
      <c r="B3135">
        <v>361</v>
      </c>
      <c r="C3135">
        <f t="shared" si="529"/>
        <v>0</v>
      </c>
      <c r="D3135">
        <f t="shared" si="530"/>
        <v>3</v>
      </c>
      <c r="E3135">
        <f t="shared" si="535"/>
        <v>3.28445585971557</v>
      </c>
      <c r="F3135">
        <f t="shared" si="536"/>
        <v>2.76259612899701</v>
      </c>
      <c r="G3135">
        <f t="shared" si="533"/>
        <v>1.18890192643107</v>
      </c>
      <c r="H3135">
        <f t="shared" si="534"/>
        <v>54.3149929229372</v>
      </c>
      <c r="I3135">
        <f t="shared" si="532"/>
        <v>362.104004095596</v>
      </c>
      <c r="J3135">
        <f t="shared" si="539"/>
        <v>354.624413729843</v>
      </c>
      <c r="K3135">
        <f t="shared" si="538"/>
        <v>7.47959036575264</v>
      </c>
      <c r="L3135">
        <f t="shared" si="531"/>
        <v>3</v>
      </c>
      <c r="M3135">
        <f t="shared" si="537"/>
        <v>6.04705198871258</v>
      </c>
    </row>
    <row r="3136" spans="1:13">
      <c r="A3136" s="1">
        <v>40755</v>
      </c>
      <c r="B3136">
        <v>359</v>
      </c>
      <c r="C3136">
        <f t="shared" si="529"/>
        <v>0</v>
      </c>
      <c r="D3136">
        <f t="shared" si="530"/>
        <v>2</v>
      </c>
      <c r="E3136">
        <f t="shared" si="535"/>
        <v>3.04985186973589</v>
      </c>
      <c r="F3136">
        <f t="shared" si="536"/>
        <v>2.70812497692579</v>
      </c>
      <c r="G3136">
        <f t="shared" si="533"/>
        <v>1.1261857911735</v>
      </c>
      <c r="H3136">
        <f t="shared" si="534"/>
        <v>52.9674215606495</v>
      </c>
      <c r="I3136">
        <f t="shared" si="532"/>
        <v>361.626608265693</v>
      </c>
      <c r="J3136">
        <f t="shared" si="539"/>
        <v>354.948644672462</v>
      </c>
      <c r="K3136">
        <f t="shared" si="538"/>
        <v>6.67796359323137</v>
      </c>
      <c r="L3136">
        <f t="shared" si="531"/>
        <v>2</v>
      </c>
      <c r="M3136">
        <f t="shared" si="537"/>
        <v>5.75797684666168</v>
      </c>
    </row>
    <row r="3137" spans="1:13">
      <c r="A3137" s="1">
        <v>40756</v>
      </c>
      <c r="B3137">
        <v>358</v>
      </c>
      <c r="C3137">
        <f t="shared" si="529"/>
        <v>0</v>
      </c>
      <c r="D3137">
        <f t="shared" si="530"/>
        <v>1</v>
      </c>
      <c r="E3137">
        <f t="shared" si="535"/>
        <v>2.83200530761189</v>
      </c>
      <c r="F3137">
        <f t="shared" si="536"/>
        <v>2.58611605000252</v>
      </c>
      <c r="G3137">
        <f t="shared" si="533"/>
        <v>1.09508051953397</v>
      </c>
      <c r="H3137">
        <f t="shared" si="534"/>
        <v>52.2691375975162</v>
      </c>
      <c r="I3137">
        <f t="shared" si="532"/>
        <v>361.06883591443</v>
      </c>
      <c r="J3137">
        <f t="shared" si="539"/>
        <v>355.174750102233</v>
      </c>
      <c r="K3137">
        <f t="shared" si="538"/>
        <v>5.8940858121972</v>
      </c>
      <c r="L3137">
        <f t="shared" si="531"/>
        <v>1</v>
      </c>
      <c r="M3137">
        <f t="shared" si="537"/>
        <v>5.41812135761442</v>
      </c>
    </row>
    <row r="3138" spans="1:13">
      <c r="A3138" s="1">
        <v>40757</v>
      </c>
      <c r="B3138">
        <v>358</v>
      </c>
      <c r="C3138">
        <f t="shared" si="529"/>
        <v>0</v>
      </c>
      <c r="D3138">
        <f t="shared" si="530"/>
        <v>0</v>
      </c>
      <c r="E3138">
        <f t="shared" si="535"/>
        <v>2.62971921421104</v>
      </c>
      <c r="F3138">
        <f t="shared" si="536"/>
        <v>2.40139347500234</v>
      </c>
      <c r="G3138">
        <f t="shared" si="533"/>
        <v>1.09508051953397</v>
      </c>
      <c r="H3138">
        <f t="shared" si="534"/>
        <v>52.2691375975162</v>
      </c>
      <c r="I3138">
        <f t="shared" si="532"/>
        <v>360.59684895079</v>
      </c>
      <c r="J3138">
        <f t="shared" si="539"/>
        <v>355.384101119657</v>
      </c>
      <c r="K3138">
        <f t="shared" si="538"/>
        <v>5.21274783113336</v>
      </c>
      <c r="L3138">
        <f t="shared" si="531"/>
        <v>0</v>
      </c>
      <c r="M3138">
        <f t="shared" si="537"/>
        <v>5.03111268921339</v>
      </c>
    </row>
    <row r="3139" spans="1:13">
      <c r="A3139" s="1">
        <v>40758</v>
      </c>
      <c r="B3139">
        <v>356</v>
      </c>
      <c r="C3139">
        <f t="shared" si="529"/>
        <v>0</v>
      </c>
      <c r="D3139">
        <f t="shared" si="530"/>
        <v>2</v>
      </c>
      <c r="E3139">
        <f t="shared" si="535"/>
        <v>2.44188212748168</v>
      </c>
      <c r="F3139">
        <f t="shared" si="536"/>
        <v>2.37272251250218</v>
      </c>
      <c r="G3139">
        <f t="shared" si="533"/>
        <v>1.02914778892816</v>
      </c>
      <c r="H3139">
        <f t="shared" si="534"/>
        <v>50.7182273535521</v>
      </c>
      <c r="I3139">
        <f t="shared" si="532"/>
        <v>359.889853582159</v>
      </c>
      <c r="J3139">
        <f t="shared" si="539"/>
        <v>355.42973922669</v>
      </c>
      <c r="K3139">
        <f t="shared" si="538"/>
        <v>4.46011435546836</v>
      </c>
      <c r="L3139">
        <f t="shared" si="531"/>
        <v>2</v>
      </c>
      <c r="M3139">
        <f t="shared" si="537"/>
        <v>4.81460463998386</v>
      </c>
    </row>
    <row r="3140" spans="1:13">
      <c r="A3140" s="1">
        <v>40759</v>
      </c>
      <c r="B3140">
        <v>358</v>
      </c>
      <c r="C3140">
        <f t="shared" ref="C3140:C3203" si="540">IF(B3140&gt;B3139,B3140-B3139,0)</f>
        <v>2</v>
      </c>
      <c r="D3140">
        <f t="shared" ref="D3140:D3203" si="541">IF(B3140&lt;B3139,B3139-B3140,0)</f>
        <v>0</v>
      </c>
      <c r="E3140">
        <f t="shared" si="535"/>
        <v>2.41031911837585</v>
      </c>
      <c r="F3140">
        <f t="shared" si="536"/>
        <v>2.20324233303773</v>
      </c>
      <c r="G3140">
        <f t="shared" si="533"/>
        <v>1.09398729419501</v>
      </c>
      <c r="H3140">
        <f t="shared" si="534"/>
        <v>52.2442183497379</v>
      </c>
      <c r="I3140">
        <f t="shared" si="532"/>
        <v>359.599194101223</v>
      </c>
      <c r="J3140">
        <f t="shared" si="539"/>
        <v>355.620195549993</v>
      </c>
      <c r="K3140">
        <f t="shared" si="538"/>
        <v>3.97899855123012</v>
      </c>
      <c r="L3140">
        <f t="shared" ref="L3140:L3203" si="542">ABS(B3140-B3139)</f>
        <v>2</v>
      </c>
      <c r="M3140">
        <f t="shared" si="537"/>
        <v>4.61356145141359</v>
      </c>
    </row>
    <row r="3141" spans="1:13">
      <c r="A3141" s="1">
        <v>40762</v>
      </c>
      <c r="B3141">
        <v>354</v>
      </c>
      <c r="C3141">
        <f t="shared" si="540"/>
        <v>0</v>
      </c>
      <c r="D3141">
        <f t="shared" si="541"/>
        <v>4</v>
      </c>
      <c r="E3141">
        <f t="shared" si="535"/>
        <v>2.23815346706329</v>
      </c>
      <c r="F3141">
        <f t="shared" si="536"/>
        <v>2.33158216639218</v>
      </c>
      <c r="G3141">
        <f t="shared" si="533"/>
        <v>0.959929055610568</v>
      </c>
      <c r="H3141">
        <f t="shared" si="534"/>
        <v>48.9777450292213</v>
      </c>
      <c r="I3141">
        <f t="shared" si="532"/>
        <v>358.738038048455</v>
      </c>
      <c r="J3141">
        <f t="shared" si="539"/>
        <v>355.500139059738</v>
      </c>
      <c r="K3141">
        <f t="shared" si="538"/>
        <v>3.23789898871649</v>
      </c>
      <c r="L3141">
        <f t="shared" si="542"/>
        <v>4</v>
      </c>
      <c r="M3141">
        <f t="shared" si="537"/>
        <v>4.56973563345547</v>
      </c>
    </row>
    <row r="3142" spans="1:13">
      <c r="A3142" s="1">
        <v>40763</v>
      </c>
      <c r="B3142">
        <v>352</v>
      </c>
      <c r="C3142">
        <f t="shared" si="540"/>
        <v>0</v>
      </c>
      <c r="D3142">
        <f t="shared" si="541"/>
        <v>2</v>
      </c>
      <c r="E3142">
        <f t="shared" si="535"/>
        <v>2.07828536227305</v>
      </c>
      <c r="F3142">
        <f t="shared" si="536"/>
        <v>2.3078977259356</v>
      </c>
      <c r="G3142">
        <f t="shared" si="533"/>
        <v>0.900510165124643</v>
      </c>
      <c r="H3142">
        <f t="shared" si="534"/>
        <v>47.3825492570088</v>
      </c>
      <c r="I3142">
        <f t="shared" si="532"/>
        <v>357.701727796602</v>
      </c>
      <c r="J3142">
        <f t="shared" si="539"/>
        <v>355.240778755412</v>
      </c>
      <c r="K3142">
        <f t="shared" si="538"/>
        <v>2.46094904119082</v>
      </c>
      <c r="L3142">
        <f t="shared" si="542"/>
        <v>2</v>
      </c>
      <c r="M3142">
        <f t="shared" si="537"/>
        <v>4.38618308820865</v>
      </c>
    </row>
    <row r="3143" spans="1:13">
      <c r="A3143" s="1">
        <v>40764</v>
      </c>
      <c r="B3143">
        <v>346</v>
      </c>
      <c r="C3143">
        <f t="shared" si="540"/>
        <v>0</v>
      </c>
      <c r="D3143">
        <f t="shared" si="541"/>
        <v>6</v>
      </c>
      <c r="E3143">
        <f t="shared" si="535"/>
        <v>1.92983640782498</v>
      </c>
      <c r="F3143">
        <f t="shared" si="536"/>
        <v>2.5716193169402</v>
      </c>
      <c r="G3143">
        <f t="shared" si="533"/>
        <v>0.750436269906841</v>
      </c>
      <c r="H3143">
        <f t="shared" si="534"/>
        <v>42.8713848546328</v>
      </c>
      <c r="I3143">
        <f t="shared" si="532"/>
        <v>355.902002061485</v>
      </c>
      <c r="J3143">
        <f t="shared" si="539"/>
        <v>354.556037049636</v>
      </c>
      <c r="K3143">
        <f t="shared" si="538"/>
        <v>1.34596501184939</v>
      </c>
      <c r="L3143">
        <f t="shared" si="542"/>
        <v>6</v>
      </c>
      <c r="M3143">
        <f t="shared" si="537"/>
        <v>4.50145572476518</v>
      </c>
    </row>
    <row r="3144" spans="1:13">
      <c r="A3144" s="1">
        <v>40765</v>
      </c>
      <c r="B3144">
        <v>352</v>
      </c>
      <c r="C3144">
        <f t="shared" si="540"/>
        <v>6</v>
      </c>
      <c r="D3144">
        <f t="shared" si="541"/>
        <v>0</v>
      </c>
      <c r="E3144">
        <f t="shared" si="535"/>
        <v>2.22056237869462</v>
      </c>
      <c r="F3144">
        <f t="shared" si="536"/>
        <v>2.38793222287304</v>
      </c>
      <c r="G3144">
        <f t="shared" si="533"/>
        <v>0.929910136236176</v>
      </c>
      <c r="H3144">
        <f t="shared" si="534"/>
        <v>48.1841158702726</v>
      </c>
      <c r="I3144">
        <f t="shared" si="532"/>
        <v>355.301874144429</v>
      </c>
      <c r="J3144">
        <f t="shared" si="539"/>
        <v>354.366634704258</v>
      </c>
      <c r="K3144">
        <f t="shared" si="538"/>
        <v>0.935239440171017</v>
      </c>
      <c r="L3144">
        <f t="shared" si="542"/>
        <v>6</v>
      </c>
      <c r="M3144">
        <f t="shared" si="537"/>
        <v>4.60849460156766</v>
      </c>
    </row>
    <row r="3145" spans="1:13">
      <c r="A3145" s="1">
        <v>40766</v>
      </c>
      <c r="B3145">
        <v>353</v>
      </c>
      <c r="C3145">
        <f t="shared" si="540"/>
        <v>1</v>
      </c>
      <c r="D3145">
        <f t="shared" si="541"/>
        <v>0</v>
      </c>
      <c r="E3145">
        <f t="shared" si="535"/>
        <v>2.13337935164501</v>
      </c>
      <c r="F3145">
        <f t="shared" si="536"/>
        <v>2.21736563552497</v>
      </c>
      <c r="G3145">
        <f t="shared" si="533"/>
        <v>0.962123394295287</v>
      </c>
      <c r="H3145">
        <f t="shared" si="534"/>
        <v>49.034805715715</v>
      </c>
      <c r="I3145">
        <f t="shared" si="532"/>
        <v>354.947845901015</v>
      </c>
      <c r="J3145">
        <f t="shared" si="539"/>
        <v>354.265367072672</v>
      </c>
      <c r="K3145">
        <f t="shared" si="538"/>
        <v>0.682478828343392</v>
      </c>
      <c r="L3145">
        <f t="shared" si="542"/>
        <v>1</v>
      </c>
      <c r="M3145">
        <f t="shared" si="537"/>
        <v>4.35074498716997</v>
      </c>
    </row>
    <row r="3146" spans="1:13">
      <c r="A3146" s="1">
        <v>40770</v>
      </c>
      <c r="B3146">
        <v>353</v>
      </c>
      <c r="C3146">
        <f t="shared" si="540"/>
        <v>0</v>
      </c>
      <c r="D3146">
        <f t="shared" si="541"/>
        <v>0</v>
      </c>
      <c r="E3146">
        <f t="shared" si="535"/>
        <v>1.98099511224179</v>
      </c>
      <c r="F3146">
        <f t="shared" si="536"/>
        <v>2.05898237584461</v>
      </c>
      <c r="G3146">
        <f t="shared" si="533"/>
        <v>0.962123394295287</v>
      </c>
      <c r="H3146">
        <f t="shared" si="534"/>
        <v>49.034805715715</v>
      </c>
      <c r="I3146">
        <f t="shared" si="532"/>
        <v>354.648267201439</v>
      </c>
      <c r="J3146">
        <f t="shared" si="539"/>
        <v>354.171603372587</v>
      </c>
      <c r="K3146">
        <f t="shared" si="538"/>
        <v>0.476663828852224</v>
      </c>
      <c r="L3146">
        <f t="shared" si="542"/>
        <v>0</v>
      </c>
      <c r="M3146">
        <f t="shared" si="537"/>
        <v>4.0399774880864</v>
      </c>
    </row>
    <row r="3147" spans="1:13">
      <c r="A3147" s="1">
        <v>40771</v>
      </c>
      <c r="B3147">
        <v>354</v>
      </c>
      <c r="C3147">
        <f t="shared" si="540"/>
        <v>1</v>
      </c>
      <c r="D3147">
        <f t="shared" si="541"/>
        <v>0</v>
      </c>
      <c r="E3147">
        <f t="shared" si="535"/>
        <v>1.91092403279595</v>
      </c>
      <c r="F3147">
        <f t="shared" si="536"/>
        <v>1.91191220614142</v>
      </c>
      <c r="G3147">
        <f t="shared" si="533"/>
        <v>0.999483149204079</v>
      </c>
      <c r="H3147">
        <f t="shared" si="534"/>
        <v>49.9870753900545</v>
      </c>
      <c r="I3147">
        <f t="shared" si="532"/>
        <v>354.548563705858</v>
      </c>
      <c r="J3147">
        <f t="shared" si="539"/>
        <v>354.158887562678</v>
      </c>
      <c r="K3147">
        <f t="shared" si="538"/>
        <v>0.389676143179599</v>
      </c>
      <c r="L3147">
        <f t="shared" si="542"/>
        <v>1</v>
      </c>
      <c r="M3147">
        <f t="shared" si="537"/>
        <v>3.82283623893738</v>
      </c>
    </row>
    <row r="3148" spans="1:13">
      <c r="A3148" s="1">
        <v>40772</v>
      </c>
      <c r="B3148">
        <v>351</v>
      </c>
      <c r="C3148">
        <f t="shared" si="540"/>
        <v>0</v>
      </c>
      <c r="D3148">
        <f t="shared" si="541"/>
        <v>3</v>
      </c>
      <c r="E3148">
        <f t="shared" si="535"/>
        <v>1.77442945902481</v>
      </c>
      <c r="F3148">
        <f t="shared" si="536"/>
        <v>1.98963276284561</v>
      </c>
      <c r="G3148">
        <f t="shared" si="533"/>
        <v>0.89183767585682</v>
      </c>
      <c r="H3148">
        <f t="shared" si="534"/>
        <v>47.1413423698153</v>
      </c>
      <c r="I3148">
        <f t="shared" si="532"/>
        <v>354.002794607897</v>
      </c>
      <c r="J3148">
        <f t="shared" si="539"/>
        <v>353.924813994284</v>
      </c>
      <c r="K3148">
        <f t="shared" si="538"/>
        <v>0.0779806136130787</v>
      </c>
      <c r="L3148">
        <f t="shared" si="542"/>
        <v>3</v>
      </c>
      <c r="M3148">
        <f t="shared" si="537"/>
        <v>3.76406222187042</v>
      </c>
    </row>
    <row r="3149" spans="1:13">
      <c r="A3149" s="1">
        <v>40773</v>
      </c>
      <c r="B3149">
        <v>353</v>
      </c>
      <c r="C3149">
        <f t="shared" si="540"/>
        <v>2</v>
      </c>
      <c r="D3149">
        <f t="shared" si="541"/>
        <v>0</v>
      </c>
      <c r="E3149">
        <f t="shared" si="535"/>
        <v>1.79054164052304</v>
      </c>
      <c r="F3149">
        <f t="shared" si="536"/>
        <v>1.84751613692807</v>
      </c>
      <c r="G3149">
        <f t="shared" si="533"/>
        <v>0.969161570355883</v>
      </c>
      <c r="H3149">
        <f t="shared" si="534"/>
        <v>49.2169654814424</v>
      </c>
      <c r="I3149">
        <f t="shared" si="532"/>
        <v>353.848564797202</v>
      </c>
      <c r="J3149">
        <f t="shared" si="539"/>
        <v>353.856285277307</v>
      </c>
      <c r="K3149">
        <f t="shared" si="538"/>
        <v>-0.00772048010503568</v>
      </c>
      <c r="L3149">
        <f t="shared" si="542"/>
        <v>2</v>
      </c>
      <c r="M3149">
        <f t="shared" si="537"/>
        <v>3.6380577774511</v>
      </c>
    </row>
    <row r="3150" spans="1:13">
      <c r="A3150" s="1">
        <v>40777</v>
      </c>
      <c r="B3150">
        <v>350</v>
      </c>
      <c r="C3150">
        <f t="shared" si="540"/>
        <v>0</v>
      </c>
      <c r="D3150">
        <f t="shared" si="541"/>
        <v>3</v>
      </c>
      <c r="E3150">
        <f t="shared" si="535"/>
        <v>1.66264580905711</v>
      </c>
      <c r="F3150">
        <f t="shared" si="536"/>
        <v>1.92983641286177</v>
      </c>
      <c r="G3150">
        <f t="shared" si="533"/>
        <v>0.861547537385074</v>
      </c>
      <c r="H3150">
        <f t="shared" si="534"/>
        <v>46.2812536388565</v>
      </c>
      <c r="I3150">
        <f t="shared" si="532"/>
        <v>353.256655531393</v>
      </c>
      <c r="J3150">
        <f t="shared" si="539"/>
        <v>353.570534538259</v>
      </c>
      <c r="K3150">
        <f t="shared" si="538"/>
        <v>-0.31387900686633</v>
      </c>
      <c r="L3150">
        <f t="shared" si="542"/>
        <v>3</v>
      </c>
      <c r="M3150">
        <f t="shared" si="537"/>
        <v>3.59248222191888</v>
      </c>
    </row>
    <row r="3151" spans="1:13">
      <c r="A3151" s="1">
        <v>40778</v>
      </c>
      <c r="B3151">
        <v>350</v>
      </c>
      <c r="C3151">
        <f t="shared" si="540"/>
        <v>0</v>
      </c>
      <c r="D3151">
        <f t="shared" si="541"/>
        <v>0</v>
      </c>
      <c r="E3151">
        <f t="shared" si="535"/>
        <v>1.54388539412446</v>
      </c>
      <c r="F3151">
        <f t="shared" si="536"/>
        <v>1.79199095480022</v>
      </c>
      <c r="G3151">
        <f t="shared" si="533"/>
        <v>0.861547537385074</v>
      </c>
      <c r="H3151">
        <f t="shared" si="534"/>
        <v>46.2812536388565</v>
      </c>
      <c r="I3151">
        <f t="shared" ref="I3151:I3214" si="543">(B3151*0.1538)+(I3150*0.8462)</f>
        <v>352.755781910664</v>
      </c>
      <c r="J3151">
        <f t="shared" si="539"/>
        <v>353.305957928974</v>
      </c>
      <c r="K3151">
        <f t="shared" si="538"/>
        <v>-0.550176018309514</v>
      </c>
      <c r="L3151">
        <f t="shared" si="542"/>
        <v>0</v>
      </c>
      <c r="M3151">
        <f t="shared" si="537"/>
        <v>3.33587634892468</v>
      </c>
    </row>
    <row r="3152" spans="1:13">
      <c r="A3152" s="1">
        <v>40779</v>
      </c>
      <c r="B3152">
        <v>349</v>
      </c>
      <c r="C3152">
        <f t="shared" si="540"/>
        <v>0</v>
      </c>
      <c r="D3152">
        <f t="shared" si="541"/>
        <v>1</v>
      </c>
      <c r="E3152">
        <f t="shared" si="535"/>
        <v>1.43360786597271</v>
      </c>
      <c r="F3152">
        <f t="shared" si="536"/>
        <v>1.73542017231449</v>
      </c>
      <c r="G3152">
        <f t="shared" ref="G3152:G3215" si="544">E3152/F3152</f>
        <v>0.826086897480706</v>
      </c>
      <c r="H3152">
        <f t="shared" ref="H3152:H3215" si="545">100-(100/(1+G3152))</f>
        <v>45.2380934675336</v>
      </c>
      <c r="I3152">
        <f t="shared" si="543"/>
        <v>352.178142652804</v>
      </c>
      <c r="J3152">
        <f t="shared" si="539"/>
        <v>352.986886446437</v>
      </c>
      <c r="K3152">
        <f t="shared" si="538"/>
        <v>-0.808743793632743</v>
      </c>
      <c r="L3152">
        <f t="shared" si="542"/>
        <v>1</v>
      </c>
      <c r="M3152">
        <f t="shared" si="537"/>
        <v>3.1690280382872</v>
      </c>
    </row>
    <row r="3153" spans="1:13">
      <c r="A3153" s="1">
        <v>40780</v>
      </c>
      <c r="B3153">
        <v>347</v>
      </c>
      <c r="C3153">
        <f t="shared" si="540"/>
        <v>0</v>
      </c>
      <c r="D3153">
        <f t="shared" si="541"/>
        <v>2</v>
      </c>
      <c r="E3153">
        <f t="shared" ref="E3153:E3216" si="546">((E3152*13)+C3153)/14</f>
        <v>1.33120730411752</v>
      </c>
      <c r="F3153">
        <f t="shared" ref="F3153:F3216" si="547">((F3152*13)+D3153)/14</f>
        <v>1.75431873143488</v>
      </c>
      <c r="G3153">
        <f t="shared" si="544"/>
        <v>0.758817243562521</v>
      </c>
      <c r="H3153">
        <f t="shared" si="545"/>
        <v>43.1436095103048</v>
      </c>
      <c r="I3153">
        <f t="shared" si="543"/>
        <v>351.381744312803</v>
      </c>
      <c r="J3153">
        <f t="shared" si="539"/>
        <v>352.543258160756</v>
      </c>
      <c r="K3153">
        <f t="shared" si="538"/>
        <v>-1.16151384795302</v>
      </c>
      <c r="L3153">
        <f t="shared" si="542"/>
        <v>2</v>
      </c>
      <c r="M3153">
        <f t="shared" ref="M3153:M3216" si="548">((M3152*13)+L3153)/14</f>
        <v>3.0855260355524</v>
      </c>
    </row>
    <row r="3154" spans="1:13">
      <c r="A3154" s="1">
        <v>40783</v>
      </c>
      <c r="B3154">
        <v>337</v>
      </c>
      <c r="C3154">
        <f t="shared" si="540"/>
        <v>0</v>
      </c>
      <c r="D3154">
        <f t="shared" si="541"/>
        <v>10</v>
      </c>
      <c r="E3154">
        <f t="shared" si="546"/>
        <v>1.23612106810912</v>
      </c>
      <c r="F3154">
        <f t="shared" si="547"/>
        <v>2.34329596490382</v>
      </c>
      <c r="G3154">
        <f t="shared" si="544"/>
        <v>0.527513846574587</v>
      </c>
      <c r="H3154">
        <f t="shared" si="545"/>
        <v>34.5341449936787</v>
      </c>
      <c r="I3154">
        <f t="shared" si="543"/>
        <v>349.169832037494</v>
      </c>
      <c r="J3154">
        <f t="shared" si="539"/>
        <v>351.391502731044</v>
      </c>
      <c r="K3154">
        <f t="shared" si="538"/>
        <v>-2.2216706935501</v>
      </c>
      <c r="L3154">
        <f t="shared" si="542"/>
        <v>10</v>
      </c>
      <c r="M3154">
        <f t="shared" si="548"/>
        <v>3.57941703301294</v>
      </c>
    </row>
    <row r="3155" spans="1:13">
      <c r="A3155" s="1">
        <v>40784</v>
      </c>
      <c r="B3155">
        <v>338</v>
      </c>
      <c r="C3155">
        <f t="shared" si="540"/>
        <v>1</v>
      </c>
      <c r="D3155">
        <f t="shared" si="541"/>
        <v>0</v>
      </c>
      <c r="E3155">
        <f t="shared" si="546"/>
        <v>1.2192552775299</v>
      </c>
      <c r="F3155">
        <f t="shared" si="547"/>
        <v>2.1759176816964</v>
      </c>
      <c r="G3155">
        <f t="shared" si="544"/>
        <v>0.560340718670632</v>
      </c>
      <c r="H3155">
        <f t="shared" si="545"/>
        <v>35.9114334430769</v>
      </c>
      <c r="I3155">
        <f t="shared" si="543"/>
        <v>347.451911870127</v>
      </c>
      <c r="J3155">
        <f t="shared" si="539"/>
        <v>350.399192378673</v>
      </c>
      <c r="K3155">
        <f t="shared" si="538"/>
        <v>-2.94728050854627</v>
      </c>
      <c r="L3155">
        <f t="shared" si="542"/>
        <v>1</v>
      </c>
      <c r="M3155">
        <f t="shared" si="548"/>
        <v>3.3951729592263</v>
      </c>
    </row>
    <row r="3156" spans="1:13">
      <c r="A3156" s="1">
        <v>40785</v>
      </c>
      <c r="B3156">
        <v>340</v>
      </c>
      <c r="C3156">
        <f t="shared" si="540"/>
        <v>2</v>
      </c>
      <c r="D3156">
        <f t="shared" si="541"/>
        <v>0</v>
      </c>
      <c r="E3156">
        <f t="shared" si="546"/>
        <v>1.27502275770633</v>
      </c>
      <c r="F3156">
        <f t="shared" si="547"/>
        <v>2.02049499014666</v>
      </c>
      <c r="G3156">
        <f t="shared" si="544"/>
        <v>0.631044750877499</v>
      </c>
      <c r="H3156">
        <f t="shared" si="545"/>
        <v>38.6896037363781</v>
      </c>
      <c r="I3156">
        <f t="shared" si="543"/>
        <v>346.305807824502</v>
      </c>
      <c r="J3156">
        <f t="shared" si="539"/>
        <v>349.628612223414</v>
      </c>
      <c r="K3156">
        <f t="shared" si="538"/>
        <v>-3.32280439891218</v>
      </c>
      <c r="L3156">
        <f t="shared" si="542"/>
        <v>2</v>
      </c>
      <c r="M3156">
        <f t="shared" si="548"/>
        <v>3.295517747853</v>
      </c>
    </row>
    <row r="3157" spans="1:13">
      <c r="A3157" s="1">
        <v>40787</v>
      </c>
      <c r="B3157">
        <v>342</v>
      </c>
      <c r="C3157">
        <f t="shared" si="540"/>
        <v>2</v>
      </c>
      <c r="D3157">
        <f t="shared" si="541"/>
        <v>0</v>
      </c>
      <c r="E3157">
        <f t="shared" si="546"/>
        <v>1.3268068464416</v>
      </c>
      <c r="F3157">
        <f t="shared" si="547"/>
        <v>1.8761739194219</v>
      </c>
      <c r="G3157">
        <f t="shared" si="544"/>
        <v>0.707187554792587</v>
      </c>
      <c r="H3157">
        <f t="shared" si="545"/>
        <v>41.4241278181357</v>
      </c>
      <c r="I3157">
        <f t="shared" si="543"/>
        <v>345.643574581093</v>
      </c>
      <c r="J3157">
        <f t="shared" si="539"/>
        <v>349.063332057659</v>
      </c>
      <c r="K3157">
        <f t="shared" si="538"/>
        <v>-3.41975747656556</v>
      </c>
      <c r="L3157">
        <f t="shared" si="542"/>
        <v>2</v>
      </c>
      <c r="M3157">
        <f t="shared" si="548"/>
        <v>3.2029807658635</v>
      </c>
    </row>
    <row r="3158" spans="1:13">
      <c r="A3158" s="1">
        <v>40790</v>
      </c>
      <c r="B3158">
        <v>339</v>
      </c>
      <c r="C3158">
        <f t="shared" si="540"/>
        <v>0</v>
      </c>
      <c r="D3158">
        <f t="shared" si="541"/>
        <v>3</v>
      </c>
      <c r="E3158">
        <f t="shared" si="546"/>
        <v>1.23203492883863</v>
      </c>
      <c r="F3158">
        <f t="shared" si="547"/>
        <v>1.95644721089176</v>
      </c>
      <c r="G3158">
        <f t="shared" si="544"/>
        <v>0.629730729242142</v>
      </c>
      <c r="H3158">
        <f t="shared" si="545"/>
        <v>38.6401703019357</v>
      </c>
      <c r="I3158">
        <f t="shared" si="543"/>
        <v>344.621792810521</v>
      </c>
      <c r="J3158">
        <f t="shared" si="539"/>
        <v>348.317639152186</v>
      </c>
      <c r="K3158">
        <f t="shared" si="538"/>
        <v>-3.69584634166523</v>
      </c>
      <c r="L3158">
        <f t="shared" si="542"/>
        <v>3</v>
      </c>
      <c r="M3158">
        <f t="shared" si="548"/>
        <v>3.18848213973039</v>
      </c>
    </row>
    <row r="3159" spans="1:13">
      <c r="A3159" s="1">
        <v>40791</v>
      </c>
      <c r="B3159">
        <v>336</v>
      </c>
      <c r="C3159">
        <f t="shared" si="540"/>
        <v>0</v>
      </c>
      <c r="D3159">
        <f t="shared" si="541"/>
        <v>3</v>
      </c>
      <c r="E3159">
        <f t="shared" si="546"/>
        <v>1.14403243392158</v>
      </c>
      <c r="F3159">
        <f t="shared" si="547"/>
        <v>2.03098669582807</v>
      </c>
      <c r="G3159">
        <f t="shared" si="544"/>
        <v>0.563288984744009</v>
      </c>
      <c r="H3159">
        <f t="shared" si="545"/>
        <v>36.032300504967</v>
      </c>
      <c r="I3159">
        <f t="shared" si="543"/>
        <v>343.295761076263</v>
      </c>
      <c r="J3159">
        <f t="shared" si="539"/>
        <v>347.404902091009</v>
      </c>
      <c r="K3159">
        <f t="shared" si="538"/>
        <v>-4.10914101474634</v>
      </c>
      <c r="L3159">
        <f t="shared" si="542"/>
        <v>3</v>
      </c>
      <c r="M3159">
        <f t="shared" si="548"/>
        <v>3.17501912974965</v>
      </c>
    </row>
    <row r="3160" spans="1:13">
      <c r="A3160" s="1">
        <v>40792</v>
      </c>
      <c r="B3160">
        <v>332</v>
      </c>
      <c r="C3160">
        <f t="shared" si="540"/>
        <v>0</v>
      </c>
      <c r="D3160">
        <f t="shared" si="541"/>
        <v>4</v>
      </c>
      <c r="E3160">
        <f t="shared" si="546"/>
        <v>1.06231583149861</v>
      </c>
      <c r="F3160">
        <f t="shared" si="547"/>
        <v>2.17163050326892</v>
      </c>
      <c r="G3160">
        <f t="shared" si="544"/>
        <v>0.489178904928589</v>
      </c>
      <c r="H3160">
        <f t="shared" si="545"/>
        <v>32.8489010494039</v>
      </c>
      <c r="I3160">
        <f t="shared" si="543"/>
        <v>341.558473022734</v>
      </c>
      <c r="J3160">
        <f t="shared" si="539"/>
        <v>346.263398846065</v>
      </c>
      <c r="K3160">
        <f t="shared" si="538"/>
        <v>-4.70492582333179</v>
      </c>
      <c r="L3160">
        <f t="shared" si="542"/>
        <v>4</v>
      </c>
      <c r="M3160">
        <f t="shared" si="548"/>
        <v>3.23394633476753</v>
      </c>
    </row>
    <row r="3161" spans="1:13">
      <c r="A3161" s="1">
        <v>40793</v>
      </c>
      <c r="B3161">
        <v>331</v>
      </c>
      <c r="C3161">
        <f t="shared" si="540"/>
        <v>0</v>
      </c>
      <c r="D3161">
        <f t="shared" si="541"/>
        <v>1</v>
      </c>
      <c r="E3161">
        <f t="shared" si="546"/>
        <v>0.98643612924871</v>
      </c>
      <c r="F3161">
        <f t="shared" si="547"/>
        <v>2.08794261017828</v>
      </c>
      <c r="G3161">
        <f t="shared" si="544"/>
        <v>0.472444081767402</v>
      </c>
      <c r="H3161">
        <f t="shared" si="545"/>
        <v>32.0857061818143</v>
      </c>
      <c r="I3161">
        <f t="shared" si="543"/>
        <v>339.934579871837</v>
      </c>
      <c r="J3161">
        <f t="shared" si="539"/>
        <v>345.132380991572</v>
      </c>
      <c r="K3161">
        <f t="shared" si="538"/>
        <v>-5.19780111973478</v>
      </c>
      <c r="L3161">
        <f t="shared" si="542"/>
        <v>1</v>
      </c>
      <c r="M3161">
        <f t="shared" si="548"/>
        <v>3.07437873942699</v>
      </c>
    </row>
    <row r="3162" spans="1:13">
      <c r="A3162" s="1">
        <v>40794</v>
      </c>
      <c r="B3162">
        <v>330</v>
      </c>
      <c r="C3162">
        <f t="shared" si="540"/>
        <v>0</v>
      </c>
      <c r="D3162">
        <f t="shared" si="541"/>
        <v>1</v>
      </c>
      <c r="E3162">
        <f t="shared" si="546"/>
        <v>0.915976405730945</v>
      </c>
      <c r="F3162">
        <f t="shared" si="547"/>
        <v>2.01023242373697</v>
      </c>
      <c r="G3162">
        <f t="shared" si="544"/>
        <v>0.455656965291688</v>
      </c>
      <c r="H3162">
        <f t="shared" si="545"/>
        <v>31.3024961344778</v>
      </c>
      <c r="I3162">
        <f t="shared" si="543"/>
        <v>338.406641487549</v>
      </c>
      <c r="J3162">
        <f t="shared" si="539"/>
        <v>344.011071560096</v>
      </c>
      <c r="K3162">
        <f t="shared" si="538"/>
        <v>-5.60443007254781</v>
      </c>
      <c r="L3162">
        <f t="shared" si="542"/>
        <v>1</v>
      </c>
      <c r="M3162">
        <f t="shared" si="548"/>
        <v>2.92620882946792</v>
      </c>
    </row>
    <row r="3163" spans="1:13">
      <c r="A3163" s="1">
        <v>40798</v>
      </c>
      <c r="B3163">
        <v>327</v>
      </c>
      <c r="C3163">
        <f t="shared" si="540"/>
        <v>0</v>
      </c>
      <c r="D3163">
        <f t="shared" si="541"/>
        <v>3</v>
      </c>
      <c r="E3163">
        <f t="shared" si="546"/>
        <v>0.850549519607306</v>
      </c>
      <c r="F3163">
        <f t="shared" si="547"/>
        <v>2.08093010775576</v>
      </c>
      <c r="G3163">
        <f t="shared" si="544"/>
        <v>0.408735265272607</v>
      </c>
      <c r="H3163">
        <f t="shared" si="545"/>
        <v>29.0143418247936</v>
      </c>
      <c r="I3163">
        <f t="shared" si="543"/>
        <v>336.652300026764</v>
      </c>
      <c r="J3163">
        <f t="shared" si="539"/>
        <v>342.750551157493</v>
      </c>
      <c r="K3163">
        <f t="shared" si="538"/>
        <v>-6.09825113072964</v>
      </c>
      <c r="L3163">
        <f t="shared" si="542"/>
        <v>3</v>
      </c>
      <c r="M3163">
        <f t="shared" si="548"/>
        <v>2.93147962736307</v>
      </c>
    </row>
    <row r="3164" spans="1:13">
      <c r="A3164" s="1">
        <v>40799</v>
      </c>
      <c r="B3164">
        <v>326</v>
      </c>
      <c r="C3164">
        <f t="shared" si="540"/>
        <v>0</v>
      </c>
      <c r="D3164">
        <f t="shared" si="541"/>
        <v>1</v>
      </c>
      <c r="E3164">
        <f t="shared" si="546"/>
        <v>0.789795982492498</v>
      </c>
      <c r="F3164">
        <f t="shared" si="547"/>
        <v>2.00372081434464</v>
      </c>
      <c r="G3164">
        <f t="shared" si="544"/>
        <v>0.394164684440242</v>
      </c>
      <c r="H3164">
        <f t="shared" si="545"/>
        <v>28.2724622736014</v>
      </c>
      <c r="I3164">
        <f t="shared" si="543"/>
        <v>335.013976282647</v>
      </c>
      <c r="J3164">
        <f t="shared" si="539"/>
        <v>341.509335316723</v>
      </c>
      <c r="K3164">
        <f t="shared" ref="K3164:K3227" si="549">I3164-J3164</f>
        <v>-6.4953590340757</v>
      </c>
      <c r="L3164">
        <f t="shared" si="542"/>
        <v>1</v>
      </c>
      <c r="M3164">
        <f t="shared" si="548"/>
        <v>2.79351679683714</v>
      </c>
    </row>
    <row r="3165" spans="1:13">
      <c r="A3165" s="1">
        <v>40800</v>
      </c>
      <c r="B3165">
        <v>319</v>
      </c>
      <c r="C3165">
        <f t="shared" si="540"/>
        <v>0</v>
      </c>
      <c r="D3165">
        <f t="shared" si="541"/>
        <v>7</v>
      </c>
      <c r="E3165">
        <f t="shared" si="546"/>
        <v>0.733381983743034</v>
      </c>
      <c r="F3165">
        <f t="shared" si="547"/>
        <v>2.36059789903431</v>
      </c>
      <c r="G3165">
        <f t="shared" si="544"/>
        <v>0.310676368916135</v>
      </c>
      <c r="H3165">
        <f t="shared" si="545"/>
        <v>23.7035149396223</v>
      </c>
      <c r="I3165">
        <f t="shared" si="543"/>
        <v>332.551026730376</v>
      </c>
      <c r="J3165">
        <f t="shared" ref="J3165:J3228" si="550">(B3165*0.0741)+(J3164*0.9259)</f>
        <v>339.841393569754</v>
      </c>
      <c r="K3165">
        <f t="shared" si="549"/>
        <v>-7.29036683937767</v>
      </c>
      <c r="L3165">
        <f t="shared" si="542"/>
        <v>7</v>
      </c>
      <c r="M3165">
        <f t="shared" si="548"/>
        <v>3.09397988277734</v>
      </c>
    </row>
    <row r="3166" spans="1:13">
      <c r="A3166" s="1">
        <v>40801</v>
      </c>
      <c r="B3166">
        <v>321</v>
      </c>
      <c r="C3166">
        <f t="shared" si="540"/>
        <v>2</v>
      </c>
      <c r="D3166">
        <f t="shared" si="541"/>
        <v>0</v>
      </c>
      <c r="E3166">
        <f t="shared" si="546"/>
        <v>0.82385469918996</v>
      </c>
      <c r="F3166">
        <f t="shared" si="547"/>
        <v>2.191983763389</v>
      </c>
      <c r="G3166">
        <f t="shared" si="544"/>
        <v>0.37584890588615</v>
      </c>
      <c r="H3166">
        <f t="shared" si="545"/>
        <v>27.3176003758985</v>
      </c>
      <c r="I3166">
        <f t="shared" si="543"/>
        <v>330.774478819244</v>
      </c>
      <c r="J3166">
        <f t="shared" si="550"/>
        <v>338.445246306235</v>
      </c>
      <c r="K3166">
        <f t="shared" si="549"/>
        <v>-7.67076748699077</v>
      </c>
      <c r="L3166">
        <f t="shared" si="542"/>
        <v>2</v>
      </c>
      <c r="M3166">
        <f t="shared" si="548"/>
        <v>3.01583846257896</v>
      </c>
    </row>
    <row r="3167" spans="1:13">
      <c r="A3167" s="1">
        <v>40804</v>
      </c>
      <c r="B3167">
        <v>319</v>
      </c>
      <c r="C3167">
        <f t="shared" si="540"/>
        <v>0</v>
      </c>
      <c r="D3167">
        <f t="shared" si="541"/>
        <v>2</v>
      </c>
      <c r="E3167">
        <f t="shared" si="546"/>
        <v>0.765007934962106</v>
      </c>
      <c r="F3167">
        <f t="shared" si="547"/>
        <v>2.17827063743264</v>
      </c>
      <c r="G3167">
        <f t="shared" si="544"/>
        <v>0.351199672720081</v>
      </c>
      <c r="H3167">
        <f t="shared" si="545"/>
        <v>25.9916931457722</v>
      </c>
      <c r="I3167">
        <f t="shared" si="543"/>
        <v>328.963563976845</v>
      </c>
      <c r="J3167">
        <f t="shared" si="550"/>
        <v>337.004353554943</v>
      </c>
      <c r="K3167">
        <f t="shared" si="549"/>
        <v>-8.0407895780985</v>
      </c>
      <c r="L3167">
        <f t="shared" si="542"/>
        <v>2</v>
      </c>
      <c r="M3167">
        <f t="shared" si="548"/>
        <v>2.94327857239475</v>
      </c>
    </row>
    <row r="3168" spans="1:13">
      <c r="A3168" s="1">
        <v>40805</v>
      </c>
      <c r="B3168">
        <v>317</v>
      </c>
      <c r="C3168">
        <f t="shared" si="540"/>
        <v>0</v>
      </c>
      <c r="D3168">
        <f t="shared" si="541"/>
        <v>2</v>
      </c>
      <c r="E3168">
        <f t="shared" si="546"/>
        <v>0.710364511036241</v>
      </c>
      <c r="F3168">
        <f t="shared" si="547"/>
        <v>2.16553702047317</v>
      </c>
      <c r="G3168">
        <f t="shared" si="544"/>
        <v>0.328031571070084</v>
      </c>
      <c r="H3168">
        <f t="shared" si="545"/>
        <v>24.7005853035381</v>
      </c>
      <c r="I3168">
        <f t="shared" si="543"/>
        <v>327.123567837206</v>
      </c>
      <c r="J3168">
        <f t="shared" si="550"/>
        <v>335.522030956522</v>
      </c>
      <c r="K3168">
        <f t="shared" si="549"/>
        <v>-8.39846311931598</v>
      </c>
      <c r="L3168">
        <f t="shared" si="542"/>
        <v>2</v>
      </c>
      <c r="M3168">
        <f t="shared" si="548"/>
        <v>2.87590153150941</v>
      </c>
    </row>
    <row r="3169" spans="1:13">
      <c r="A3169" s="1">
        <v>40806</v>
      </c>
      <c r="B3169">
        <v>320</v>
      </c>
      <c r="C3169">
        <f t="shared" si="540"/>
        <v>3</v>
      </c>
      <c r="D3169">
        <f t="shared" si="541"/>
        <v>0</v>
      </c>
      <c r="E3169">
        <f t="shared" si="546"/>
        <v>0.873909903105081</v>
      </c>
      <c r="F3169">
        <f t="shared" si="547"/>
        <v>2.01085580472508</v>
      </c>
      <c r="G3169">
        <f t="shared" si="544"/>
        <v>0.434596006860153</v>
      </c>
      <c r="H3169">
        <f t="shared" si="545"/>
        <v>30.2939646271104</v>
      </c>
      <c r="I3169">
        <f t="shared" si="543"/>
        <v>326.027963103844</v>
      </c>
      <c r="J3169">
        <f t="shared" si="550"/>
        <v>334.371848462644</v>
      </c>
      <c r="K3169">
        <f t="shared" si="549"/>
        <v>-8.34388535879998</v>
      </c>
      <c r="L3169">
        <f t="shared" si="542"/>
        <v>3</v>
      </c>
      <c r="M3169">
        <f t="shared" si="548"/>
        <v>2.88476570783017</v>
      </c>
    </row>
    <row r="3170" spans="1:13">
      <c r="A3170" s="1">
        <v>40807</v>
      </c>
      <c r="B3170">
        <v>323</v>
      </c>
      <c r="C3170">
        <f t="shared" si="540"/>
        <v>3</v>
      </c>
      <c r="D3170">
        <f t="shared" si="541"/>
        <v>0</v>
      </c>
      <c r="E3170">
        <f t="shared" si="546"/>
        <v>1.02577348145472</v>
      </c>
      <c r="F3170">
        <f t="shared" si="547"/>
        <v>1.86722324724472</v>
      </c>
      <c r="G3170">
        <f t="shared" si="544"/>
        <v>0.549357706941766</v>
      </c>
      <c r="H3170">
        <f t="shared" si="545"/>
        <v>35.4571255224288</v>
      </c>
      <c r="I3170">
        <f t="shared" si="543"/>
        <v>325.562262378472</v>
      </c>
      <c r="J3170">
        <f t="shared" si="550"/>
        <v>333.529194491562</v>
      </c>
      <c r="K3170">
        <f t="shared" si="549"/>
        <v>-7.96693211308923</v>
      </c>
      <c r="L3170">
        <f t="shared" si="542"/>
        <v>3</v>
      </c>
      <c r="M3170">
        <f t="shared" si="548"/>
        <v>2.89299672869944</v>
      </c>
    </row>
    <row r="3171" spans="1:13">
      <c r="A3171" s="1">
        <v>40808</v>
      </c>
      <c r="B3171">
        <v>328</v>
      </c>
      <c r="C3171">
        <f t="shared" si="540"/>
        <v>5</v>
      </c>
      <c r="D3171">
        <f t="shared" si="541"/>
        <v>0</v>
      </c>
      <c r="E3171">
        <f t="shared" si="546"/>
        <v>1.30964680420795</v>
      </c>
      <c r="F3171">
        <f t="shared" si="547"/>
        <v>1.73385015815581</v>
      </c>
      <c r="G3171">
        <f t="shared" si="544"/>
        <v>0.75534024554979</v>
      </c>
      <c r="H3171">
        <f t="shared" si="545"/>
        <v>43.0309877224521</v>
      </c>
      <c r="I3171">
        <f t="shared" si="543"/>
        <v>325.937186424663</v>
      </c>
      <c r="J3171">
        <f t="shared" si="550"/>
        <v>333.119481179737</v>
      </c>
      <c r="K3171">
        <f t="shared" si="549"/>
        <v>-7.18229475507354</v>
      </c>
      <c r="L3171">
        <f t="shared" si="542"/>
        <v>5</v>
      </c>
      <c r="M3171">
        <f t="shared" si="548"/>
        <v>3.04349696236377</v>
      </c>
    </row>
    <row r="3172" spans="1:13">
      <c r="A3172" s="1">
        <v>40811</v>
      </c>
      <c r="B3172">
        <v>332</v>
      </c>
      <c r="C3172">
        <f t="shared" si="540"/>
        <v>4</v>
      </c>
      <c r="D3172">
        <f t="shared" si="541"/>
        <v>0</v>
      </c>
      <c r="E3172">
        <f t="shared" si="546"/>
        <v>1.50181488962167</v>
      </c>
      <c r="F3172">
        <f t="shared" si="547"/>
        <v>1.61000371828754</v>
      </c>
      <c r="G3172">
        <f t="shared" si="544"/>
        <v>0.932802124965933</v>
      </c>
      <c r="H3172">
        <f t="shared" si="545"/>
        <v>48.2616462863406</v>
      </c>
      <c r="I3172">
        <f t="shared" si="543"/>
        <v>326.86964715255</v>
      </c>
      <c r="J3172">
        <f t="shared" si="550"/>
        <v>333.036527624318</v>
      </c>
      <c r="K3172">
        <f t="shared" si="549"/>
        <v>-6.16688047176825</v>
      </c>
      <c r="L3172">
        <f t="shared" si="542"/>
        <v>4</v>
      </c>
      <c r="M3172">
        <f t="shared" si="548"/>
        <v>3.11181860790921</v>
      </c>
    </row>
    <row r="3173" spans="1:13">
      <c r="A3173" s="1">
        <v>40812</v>
      </c>
      <c r="B3173">
        <v>331</v>
      </c>
      <c r="C3173">
        <f t="shared" si="540"/>
        <v>0</v>
      </c>
      <c r="D3173">
        <f t="shared" si="541"/>
        <v>1</v>
      </c>
      <c r="E3173">
        <f t="shared" si="546"/>
        <v>1.39454239750584</v>
      </c>
      <c r="F3173">
        <f t="shared" si="547"/>
        <v>1.56643202412414</v>
      </c>
      <c r="G3173">
        <f t="shared" si="544"/>
        <v>0.890266782106669</v>
      </c>
      <c r="H3173">
        <f t="shared" si="545"/>
        <v>47.0974145307935</v>
      </c>
      <c r="I3173">
        <f t="shared" si="543"/>
        <v>327.504895420488</v>
      </c>
      <c r="J3173">
        <f t="shared" si="550"/>
        <v>332.885620927356</v>
      </c>
      <c r="K3173">
        <f t="shared" si="549"/>
        <v>-5.38072550686843</v>
      </c>
      <c r="L3173">
        <f t="shared" si="542"/>
        <v>1</v>
      </c>
      <c r="M3173">
        <f t="shared" si="548"/>
        <v>2.96097442162998</v>
      </c>
    </row>
    <row r="3174" spans="1:13">
      <c r="A3174" s="1">
        <v>40813</v>
      </c>
      <c r="B3174">
        <v>331</v>
      </c>
      <c r="C3174">
        <f t="shared" si="540"/>
        <v>0</v>
      </c>
      <c r="D3174">
        <f t="shared" si="541"/>
        <v>0</v>
      </c>
      <c r="E3174">
        <f t="shared" si="546"/>
        <v>1.29493222625542</v>
      </c>
      <c r="F3174">
        <f t="shared" si="547"/>
        <v>1.45454402240099</v>
      </c>
      <c r="G3174">
        <f t="shared" si="544"/>
        <v>0.890266782106669</v>
      </c>
      <c r="H3174">
        <f t="shared" si="545"/>
        <v>47.0974145307935</v>
      </c>
      <c r="I3174">
        <f t="shared" si="543"/>
        <v>328.042442504817</v>
      </c>
      <c r="J3174">
        <f t="shared" si="550"/>
        <v>332.745896416639</v>
      </c>
      <c r="K3174">
        <f t="shared" si="549"/>
        <v>-4.70345391182241</v>
      </c>
      <c r="L3174">
        <f t="shared" si="542"/>
        <v>0</v>
      </c>
      <c r="M3174">
        <f t="shared" si="548"/>
        <v>2.74947624865641</v>
      </c>
    </row>
    <row r="3175" spans="1:13">
      <c r="A3175" s="1">
        <v>40815</v>
      </c>
      <c r="B3175">
        <v>331</v>
      </c>
      <c r="C3175">
        <f t="shared" si="540"/>
        <v>0</v>
      </c>
      <c r="D3175">
        <f t="shared" si="541"/>
        <v>0</v>
      </c>
      <c r="E3175">
        <f t="shared" si="546"/>
        <v>1.20243706723718</v>
      </c>
      <c r="F3175">
        <f t="shared" si="547"/>
        <v>1.35064802080092</v>
      </c>
      <c r="G3175">
        <f t="shared" si="544"/>
        <v>0.890266782106669</v>
      </c>
      <c r="H3175">
        <f t="shared" si="545"/>
        <v>47.0974145307935</v>
      </c>
      <c r="I3175">
        <f t="shared" si="543"/>
        <v>328.497314847576</v>
      </c>
      <c r="J3175">
        <f t="shared" si="550"/>
        <v>332.616525492166</v>
      </c>
      <c r="K3175">
        <f t="shared" si="549"/>
        <v>-4.11921064459023</v>
      </c>
      <c r="L3175">
        <f t="shared" si="542"/>
        <v>0</v>
      </c>
      <c r="M3175">
        <f t="shared" si="548"/>
        <v>2.5530850880381</v>
      </c>
    </row>
    <row r="3176" spans="1:13">
      <c r="A3176" s="1">
        <v>40818</v>
      </c>
      <c r="B3176">
        <v>331</v>
      </c>
      <c r="C3176">
        <f t="shared" si="540"/>
        <v>0</v>
      </c>
      <c r="D3176">
        <f t="shared" si="541"/>
        <v>0</v>
      </c>
      <c r="E3176">
        <f t="shared" si="546"/>
        <v>1.11654870529166</v>
      </c>
      <c r="F3176">
        <f t="shared" si="547"/>
        <v>1.25417316217228</v>
      </c>
      <c r="G3176">
        <f t="shared" si="544"/>
        <v>0.890266782106669</v>
      </c>
      <c r="H3176">
        <f t="shared" si="545"/>
        <v>47.0974145307935</v>
      </c>
      <c r="I3176">
        <f t="shared" si="543"/>
        <v>328.882227824019</v>
      </c>
      <c r="J3176">
        <f t="shared" si="550"/>
        <v>332.496740953197</v>
      </c>
      <c r="K3176">
        <f t="shared" si="549"/>
        <v>-3.61451312917791</v>
      </c>
      <c r="L3176">
        <f t="shared" si="542"/>
        <v>0</v>
      </c>
      <c r="M3176">
        <f t="shared" si="548"/>
        <v>2.37072186746395</v>
      </c>
    </row>
    <row r="3177" spans="1:13">
      <c r="A3177" s="1">
        <v>40825</v>
      </c>
      <c r="B3177">
        <v>331</v>
      </c>
      <c r="C3177">
        <f t="shared" si="540"/>
        <v>0</v>
      </c>
      <c r="D3177">
        <f t="shared" si="541"/>
        <v>0</v>
      </c>
      <c r="E3177">
        <f t="shared" si="546"/>
        <v>1.03679522634226</v>
      </c>
      <c r="F3177">
        <f t="shared" si="547"/>
        <v>1.16458936487426</v>
      </c>
      <c r="G3177">
        <f t="shared" si="544"/>
        <v>0.890266782106669</v>
      </c>
      <c r="H3177">
        <f t="shared" si="545"/>
        <v>47.0974145307935</v>
      </c>
      <c r="I3177">
        <f t="shared" si="543"/>
        <v>329.207941184685</v>
      </c>
      <c r="J3177">
        <f t="shared" si="550"/>
        <v>332.385832448565</v>
      </c>
      <c r="K3177">
        <f t="shared" si="549"/>
        <v>-3.17789126388016</v>
      </c>
      <c r="L3177">
        <f t="shared" si="542"/>
        <v>0</v>
      </c>
      <c r="M3177">
        <f t="shared" si="548"/>
        <v>2.20138459121652</v>
      </c>
    </row>
    <row r="3178" spans="1:13">
      <c r="A3178" s="1">
        <v>40826</v>
      </c>
      <c r="B3178">
        <v>333</v>
      </c>
      <c r="C3178">
        <f t="shared" si="540"/>
        <v>2</v>
      </c>
      <c r="D3178">
        <f t="shared" si="541"/>
        <v>0</v>
      </c>
      <c r="E3178">
        <f t="shared" si="546"/>
        <v>1.10559556731781</v>
      </c>
      <c r="F3178">
        <f t="shared" si="547"/>
        <v>1.08140441024039</v>
      </c>
      <c r="G3178">
        <f t="shared" si="544"/>
        <v>1.02237012984999</v>
      </c>
      <c r="H3178">
        <f t="shared" si="545"/>
        <v>50.5530671542218</v>
      </c>
      <c r="I3178">
        <f t="shared" si="543"/>
        <v>329.79115983048</v>
      </c>
      <c r="J3178">
        <f t="shared" si="550"/>
        <v>332.431342264126</v>
      </c>
      <c r="K3178">
        <f t="shared" si="549"/>
        <v>-2.64018243364603</v>
      </c>
      <c r="L3178">
        <f t="shared" si="542"/>
        <v>2</v>
      </c>
      <c r="M3178">
        <f t="shared" si="548"/>
        <v>2.1869999775582</v>
      </c>
    </row>
    <row r="3179" spans="1:13">
      <c r="A3179" s="1">
        <v>40828</v>
      </c>
      <c r="B3179">
        <v>334</v>
      </c>
      <c r="C3179">
        <f t="shared" si="540"/>
        <v>1</v>
      </c>
      <c r="D3179">
        <f t="shared" si="541"/>
        <v>0</v>
      </c>
      <c r="E3179">
        <f t="shared" si="546"/>
        <v>1.09805302679511</v>
      </c>
      <c r="F3179">
        <f t="shared" si="547"/>
        <v>1.00416123808036</v>
      </c>
      <c r="G3179">
        <f t="shared" si="544"/>
        <v>1.09350270171177</v>
      </c>
      <c r="H3179">
        <f t="shared" si="545"/>
        <v>52.2331641042383</v>
      </c>
      <c r="I3179">
        <f t="shared" si="543"/>
        <v>330.438479448552</v>
      </c>
      <c r="J3179">
        <f t="shared" si="550"/>
        <v>332.547579802354</v>
      </c>
      <c r="K3179">
        <f t="shared" si="549"/>
        <v>-2.10910035380215</v>
      </c>
      <c r="L3179">
        <f t="shared" si="542"/>
        <v>1</v>
      </c>
      <c r="M3179">
        <f t="shared" si="548"/>
        <v>2.10221426487547</v>
      </c>
    </row>
    <row r="3180" spans="1:13">
      <c r="A3180" s="1">
        <v>40829</v>
      </c>
      <c r="B3180">
        <v>333</v>
      </c>
      <c r="C3180">
        <f t="shared" si="540"/>
        <v>0</v>
      </c>
      <c r="D3180">
        <f t="shared" si="541"/>
        <v>1</v>
      </c>
      <c r="E3180">
        <f t="shared" si="546"/>
        <v>1.01962066773832</v>
      </c>
      <c r="F3180">
        <f t="shared" si="547"/>
        <v>1.0038640067889</v>
      </c>
      <c r="G3180">
        <f t="shared" si="544"/>
        <v>1.01569601145459</v>
      </c>
      <c r="H3180">
        <f t="shared" si="545"/>
        <v>50.3893447068754</v>
      </c>
      <c r="I3180">
        <f t="shared" si="543"/>
        <v>330.832441309365</v>
      </c>
      <c r="J3180">
        <f t="shared" si="550"/>
        <v>332.581104139</v>
      </c>
      <c r="K3180">
        <f t="shared" si="549"/>
        <v>-1.74866282963501</v>
      </c>
      <c r="L3180">
        <f t="shared" si="542"/>
        <v>1</v>
      </c>
      <c r="M3180">
        <f t="shared" si="548"/>
        <v>2.02348467452722</v>
      </c>
    </row>
    <row r="3181" spans="1:13">
      <c r="A3181" s="1">
        <v>40832</v>
      </c>
      <c r="B3181">
        <v>332</v>
      </c>
      <c r="C3181">
        <f t="shared" si="540"/>
        <v>0</v>
      </c>
      <c r="D3181">
        <f t="shared" si="541"/>
        <v>1</v>
      </c>
      <c r="E3181">
        <f t="shared" si="546"/>
        <v>0.946790620042723</v>
      </c>
      <c r="F3181">
        <f t="shared" si="547"/>
        <v>1.00358800630398</v>
      </c>
      <c r="G3181">
        <f t="shared" si="544"/>
        <v>0.943405674535277</v>
      </c>
      <c r="H3181">
        <f t="shared" si="545"/>
        <v>48.5439394819546</v>
      </c>
      <c r="I3181">
        <f t="shared" si="543"/>
        <v>331.012011835985</v>
      </c>
      <c r="J3181">
        <f t="shared" si="550"/>
        <v>332.5380443223</v>
      </c>
      <c r="K3181">
        <f t="shared" si="549"/>
        <v>-1.52603248631544</v>
      </c>
      <c r="L3181">
        <f t="shared" si="542"/>
        <v>1</v>
      </c>
      <c r="M3181">
        <f t="shared" si="548"/>
        <v>1.95037862634671</v>
      </c>
    </row>
    <row r="3182" spans="1:13">
      <c r="A3182" s="1">
        <v>40833</v>
      </c>
      <c r="B3182">
        <v>331</v>
      </c>
      <c r="C3182">
        <f t="shared" si="540"/>
        <v>0</v>
      </c>
      <c r="D3182">
        <f t="shared" si="541"/>
        <v>1</v>
      </c>
      <c r="E3182">
        <f t="shared" si="546"/>
        <v>0.8791627186111</v>
      </c>
      <c r="F3182">
        <f t="shared" si="547"/>
        <v>1.00333172013941</v>
      </c>
      <c r="G3182">
        <f t="shared" si="544"/>
        <v>0.876243321091194</v>
      </c>
      <c r="H3182">
        <f t="shared" si="545"/>
        <v>46.7020088088353</v>
      </c>
      <c r="I3182">
        <f t="shared" si="543"/>
        <v>331.01016441561</v>
      </c>
      <c r="J3182">
        <f t="shared" si="550"/>
        <v>332.424075238018</v>
      </c>
      <c r="K3182">
        <f t="shared" si="549"/>
        <v>-1.41391082240744</v>
      </c>
      <c r="L3182">
        <f t="shared" si="542"/>
        <v>1</v>
      </c>
      <c r="M3182">
        <f t="shared" si="548"/>
        <v>1.88249443875051</v>
      </c>
    </row>
    <row r="3183" spans="1:13">
      <c r="A3183" s="1">
        <v>40834</v>
      </c>
      <c r="B3183">
        <v>330</v>
      </c>
      <c r="C3183">
        <f t="shared" si="540"/>
        <v>0</v>
      </c>
      <c r="D3183">
        <f t="shared" si="541"/>
        <v>1</v>
      </c>
      <c r="E3183">
        <f t="shared" si="546"/>
        <v>0.81636538156745</v>
      </c>
      <c r="F3183">
        <f t="shared" si="547"/>
        <v>1.00309374012945</v>
      </c>
      <c r="G3183">
        <f t="shared" si="544"/>
        <v>0.813847548746634</v>
      </c>
      <c r="H3183">
        <f t="shared" si="545"/>
        <v>44.8685750524625</v>
      </c>
      <c r="I3183">
        <f t="shared" si="543"/>
        <v>330.854801128489</v>
      </c>
      <c r="J3183">
        <f t="shared" si="550"/>
        <v>332.24445126288</v>
      </c>
      <c r="K3183">
        <f t="shared" si="549"/>
        <v>-1.38965013439116</v>
      </c>
      <c r="L3183">
        <f t="shared" si="542"/>
        <v>1</v>
      </c>
      <c r="M3183">
        <f t="shared" si="548"/>
        <v>1.81945912169691</v>
      </c>
    </row>
    <row r="3184" spans="1:13">
      <c r="A3184" s="1">
        <v>40835</v>
      </c>
      <c r="B3184">
        <v>330</v>
      </c>
      <c r="C3184">
        <f t="shared" si="540"/>
        <v>0</v>
      </c>
      <c r="D3184">
        <f t="shared" si="541"/>
        <v>0</v>
      </c>
      <c r="E3184">
        <f t="shared" si="546"/>
        <v>0.758053568598346</v>
      </c>
      <c r="F3184">
        <f t="shared" si="547"/>
        <v>0.931444187263065</v>
      </c>
      <c r="G3184">
        <f t="shared" si="544"/>
        <v>0.813847548746634</v>
      </c>
      <c r="H3184">
        <f t="shared" si="545"/>
        <v>44.8685750524625</v>
      </c>
      <c r="I3184">
        <f t="shared" si="543"/>
        <v>330.723332714928</v>
      </c>
      <c r="J3184">
        <f t="shared" si="550"/>
        <v>332.078137424301</v>
      </c>
      <c r="K3184">
        <f t="shared" si="549"/>
        <v>-1.35480470937335</v>
      </c>
      <c r="L3184">
        <f t="shared" si="542"/>
        <v>0</v>
      </c>
      <c r="M3184">
        <f t="shared" si="548"/>
        <v>1.68949775586141</v>
      </c>
    </row>
    <row r="3185" spans="1:13">
      <c r="A3185" s="1">
        <v>40836</v>
      </c>
      <c r="B3185">
        <v>328</v>
      </c>
      <c r="C3185">
        <f t="shared" si="540"/>
        <v>0</v>
      </c>
      <c r="D3185">
        <f t="shared" si="541"/>
        <v>2</v>
      </c>
      <c r="E3185">
        <f t="shared" si="546"/>
        <v>0.703906885127036</v>
      </c>
      <c r="F3185">
        <f t="shared" si="547"/>
        <v>1.00776960245856</v>
      </c>
      <c r="G3185">
        <f t="shared" si="544"/>
        <v>0.698479973408387</v>
      </c>
      <c r="H3185">
        <f t="shared" si="545"/>
        <v>41.1238274424118</v>
      </c>
      <c r="I3185">
        <f t="shared" si="543"/>
        <v>330.304484143372</v>
      </c>
      <c r="J3185">
        <f t="shared" si="550"/>
        <v>331.77594744116</v>
      </c>
      <c r="K3185">
        <f t="shared" si="549"/>
        <v>-1.47146329778849</v>
      </c>
      <c r="L3185">
        <f t="shared" si="542"/>
        <v>2</v>
      </c>
      <c r="M3185">
        <f t="shared" si="548"/>
        <v>1.7116764875856</v>
      </c>
    </row>
    <row r="3186" spans="1:13">
      <c r="A3186" s="1">
        <v>40839</v>
      </c>
      <c r="B3186">
        <v>326</v>
      </c>
      <c r="C3186">
        <f t="shared" si="540"/>
        <v>0</v>
      </c>
      <c r="D3186">
        <f t="shared" si="541"/>
        <v>2</v>
      </c>
      <c r="E3186">
        <f t="shared" si="546"/>
        <v>0.653627821903676</v>
      </c>
      <c r="F3186">
        <f t="shared" si="547"/>
        <v>1.07864320228295</v>
      </c>
      <c r="G3186">
        <f t="shared" si="544"/>
        <v>0.605972225588844</v>
      </c>
      <c r="H3186">
        <f t="shared" si="545"/>
        <v>37.7324225122672</v>
      </c>
      <c r="I3186">
        <f t="shared" si="543"/>
        <v>329.642454482121</v>
      </c>
      <c r="J3186">
        <f t="shared" si="550"/>
        <v>331.34794973577</v>
      </c>
      <c r="K3186">
        <f t="shared" si="549"/>
        <v>-1.70549525364913</v>
      </c>
      <c r="L3186">
        <f t="shared" si="542"/>
        <v>2</v>
      </c>
      <c r="M3186">
        <f t="shared" si="548"/>
        <v>1.73227102418663</v>
      </c>
    </row>
    <row r="3187" spans="1:13">
      <c r="A3187" s="1">
        <v>40840</v>
      </c>
      <c r="B3187">
        <v>327</v>
      </c>
      <c r="C3187">
        <f t="shared" si="540"/>
        <v>1</v>
      </c>
      <c r="D3187">
        <f t="shared" si="541"/>
        <v>0</v>
      </c>
      <c r="E3187">
        <f t="shared" si="546"/>
        <v>0.678368691767699</v>
      </c>
      <c r="F3187">
        <f t="shared" si="547"/>
        <v>1.00159725926274</v>
      </c>
      <c r="G3187">
        <f t="shared" si="544"/>
        <v>0.677286889010695</v>
      </c>
      <c r="H3187">
        <f t="shared" si="545"/>
        <v>40.3799071851194</v>
      </c>
      <c r="I3187">
        <f t="shared" si="543"/>
        <v>329.236044982771</v>
      </c>
      <c r="J3187">
        <f t="shared" si="550"/>
        <v>331.02576666035</v>
      </c>
      <c r="K3187">
        <f t="shared" si="549"/>
        <v>-1.78972167757883</v>
      </c>
      <c r="L3187">
        <f t="shared" si="542"/>
        <v>1</v>
      </c>
      <c r="M3187">
        <f t="shared" si="548"/>
        <v>1.67996595103044</v>
      </c>
    </row>
    <row r="3188" spans="1:13">
      <c r="A3188" s="1">
        <v>40841</v>
      </c>
      <c r="B3188">
        <v>328</v>
      </c>
      <c r="C3188">
        <f t="shared" si="540"/>
        <v>1</v>
      </c>
      <c r="D3188">
        <f t="shared" si="541"/>
        <v>0</v>
      </c>
      <c r="E3188">
        <f t="shared" si="546"/>
        <v>0.701342356641435</v>
      </c>
      <c r="F3188">
        <f t="shared" si="547"/>
        <v>0.930054597886829</v>
      </c>
      <c r="G3188">
        <f t="shared" si="544"/>
        <v>0.75408729577269</v>
      </c>
      <c r="H3188">
        <f t="shared" si="545"/>
        <v>42.9902945873916</v>
      </c>
      <c r="I3188">
        <f t="shared" si="543"/>
        <v>329.045941264421</v>
      </c>
      <c r="J3188">
        <f t="shared" si="550"/>
        <v>330.801557350818</v>
      </c>
      <c r="K3188">
        <f t="shared" si="549"/>
        <v>-1.75561608639708</v>
      </c>
      <c r="L3188">
        <f t="shared" si="542"/>
        <v>1</v>
      </c>
      <c r="M3188">
        <f t="shared" si="548"/>
        <v>1.63139695452826</v>
      </c>
    </row>
    <row r="3189" spans="1:13">
      <c r="A3189" s="1">
        <v>40846</v>
      </c>
      <c r="B3189">
        <v>328</v>
      </c>
      <c r="C3189">
        <f t="shared" si="540"/>
        <v>0</v>
      </c>
      <c r="D3189">
        <f t="shared" si="541"/>
        <v>0</v>
      </c>
      <c r="E3189">
        <f t="shared" si="546"/>
        <v>0.651246474024189</v>
      </c>
      <c r="F3189">
        <f t="shared" si="547"/>
        <v>0.863622126609198</v>
      </c>
      <c r="G3189">
        <f t="shared" si="544"/>
        <v>0.75408729577269</v>
      </c>
      <c r="H3189">
        <f t="shared" si="545"/>
        <v>42.9902945873916</v>
      </c>
      <c r="I3189">
        <f t="shared" si="543"/>
        <v>328.885075497953</v>
      </c>
      <c r="J3189">
        <f t="shared" si="550"/>
        <v>330.593961951122</v>
      </c>
      <c r="K3189">
        <f t="shared" si="549"/>
        <v>-1.70888645316944</v>
      </c>
      <c r="L3189">
        <f t="shared" si="542"/>
        <v>0</v>
      </c>
      <c r="M3189">
        <f t="shared" si="548"/>
        <v>1.51486860063339</v>
      </c>
    </row>
    <row r="3190" spans="1:13">
      <c r="A3190" s="1">
        <v>40847</v>
      </c>
      <c r="B3190">
        <v>330</v>
      </c>
      <c r="C3190">
        <f t="shared" si="540"/>
        <v>2</v>
      </c>
      <c r="D3190">
        <f t="shared" si="541"/>
        <v>0</v>
      </c>
      <c r="E3190">
        <f t="shared" si="546"/>
        <v>0.74758601159389</v>
      </c>
      <c r="F3190">
        <f t="shared" si="547"/>
        <v>0.801934831851398</v>
      </c>
      <c r="G3190">
        <f t="shared" si="544"/>
        <v>0.932227884238381</v>
      </c>
      <c r="H3190">
        <f t="shared" si="545"/>
        <v>48.2462701135189</v>
      </c>
      <c r="I3190">
        <f t="shared" si="543"/>
        <v>329.056550886368</v>
      </c>
      <c r="J3190">
        <f t="shared" si="550"/>
        <v>330.549949370544</v>
      </c>
      <c r="K3190">
        <f t="shared" si="549"/>
        <v>-1.49339848417634</v>
      </c>
      <c r="L3190">
        <f t="shared" si="542"/>
        <v>2</v>
      </c>
      <c r="M3190">
        <f t="shared" si="548"/>
        <v>1.54952084344529</v>
      </c>
    </row>
    <row r="3191" spans="1:13">
      <c r="A3191" s="1">
        <v>40849</v>
      </c>
      <c r="B3191">
        <v>347</v>
      </c>
      <c r="C3191">
        <f t="shared" si="540"/>
        <v>17</v>
      </c>
      <c r="D3191">
        <f t="shared" si="541"/>
        <v>0</v>
      </c>
      <c r="E3191">
        <f t="shared" si="546"/>
        <v>1.90847272505147</v>
      </c>
      <c r="F3191">
        <f t="shared" si="547"/>
        <v>0.744653772433441</v>
      </c>
      <c r="G3191">
        <f t="shared" si="544"/>
        <v>2.56289942480893</v>
      </c>
      <c r="H3191">
        <f t="shared" si="545"/>
        <v>71.932971415447</v>
      </c>
      <c r="I3191">
        <f t="shared" si="543"/>
        <v>331.816253360044</v>
      </c>
      <c r="J3191">
        <f t="shared" si="550"/>
        <v>331.768898122187</v>
      </c>
      <c r="K3191">
        <f t="shared" si="549"/>
        <v>0.0473552378576869</v>
      </c>
      <c r="L3191">
        <f t="shared" si="542"/>
        <v>17</v>
      </c>
      <c r="M3191">
        <f t="shared" si="548"/>
        <v>2.65312649748491</v>
      </c>
    </row>
    <row r="3192" spans="1:13">
      <c r="A3192" s="1">
        <v>40850</v>
      </c>
      <c r="B3192">
        <v>344</v>
      </c>
      <c r="C3192">
        <f t="shared" si="540"/>
        <v>0</v>
      </c>
      <c r="D3192">
        <f t="shared" si="541"/>
        <v>3</v>
      </c>
      <c r="E3192">
        <f t="shared" si="546"/>
        <v>1.77215324469065</v>
      </c>
      <c r="F3192">
        <f t="shared" si="547"/>
        <v>0.905749931545338</v>
      </c>
      <c r="G3192">
        <f t="shared" si="544"/>
        <v>1.95655907107506</v>
      </c>
      <c r="H3192">
        <f t="shared" si="545"/>
        <v>66.176897671915</v>
      </c>
      <c r="I3192">
        <f t="shared" si="543"/>
        <v>333.690113593269</v>
      </c>
      <c r="J3192">
        <f t="shared" si="550"/>
        <v>332.675222771333</v>
      </c>
      <c r="K3192">
        <f t="shared" si="549"/>
        <v>1.01489082193689</v>
      </c>
      <c r="L3192">
        <f t="shared" si="542"/>
        <v>3</v>
      </c>
      <c r="M3192">
        <f t="shared" si="548"/>
        <v>2.67790317623599</v>
      </c>
    </row>
    <row r="3193" spans="1:13">
      <c r="A3193" s="1">
        <v>40853</v>
      </c>
      <c r="B3193">
        <v>338</v>
      </c>
      <c r="C3193">
        <f t="shared" si="540"/>
        <v>0</v>
      </c>
      <c r="D3193">
        <f t="shared" si="541"/>
        <v>6</v>
      </c>
      <c r="E3193">
        <f t="shared" si="546"/>
        <v>1.64557087006989</v>
      </c>
      <c r="F3193">
        <f t="shared" si="547"/>
        <v>1.26962493643496</v>
      </c>
      <c r="G3193">
        <f t="shared" si="544"/>
        <v>1.29610786843126</v>
      </c>
      <c r="H3193">
        <f t="shared" si="545"/>
        <v>56.44803914708</v>
      </c>
      <c r="I3193">
        <f t="shared" si="543"/>
        <v>334.352974122625</v>
      </c>
      <c r="J3193">
        <f t="shared" si="550"/>
        <v>333.069788763977</v>
      </c>
      <c r="K3193">
        <f t="shared" si="549"/>
        <v>1.28318535864781</v>
      </c>
      <c r="L3193">
        <f t="shared" si="542"/>
        <v>6</v>
      </c>
      <c r="M3193">
        <f t="shared" si="548"/>
        <v>2.91519580650485</v>
      </c>
    </row>
    <row r="3194" spans="1:13">
      <c r="A3194" s="1">
        <v>40855</v>
      </c>
      <c r="B3194">
        <v>335</v>
      </c>
      <c r="C3194">
        <f t="shared" si="540"/>
        <v>0</v>
      </c>
      <c r="D3194">
        <f t="shared" si="541"/>
        <v>3</v>
      </c>
      <c r="E3194">
        <f t="shared" si="546"/>
        <v>1.52803009363633</v>
      </c>
      <c r="F3194">
        <f t="shared" si="547"/>
        <v>1.39322315526103</v>
      </c>
      <c r="G3194">
        <f t="shared" si="544"/>
        <v>1.09675904241632</v>
      </c>
      <c r="H3194">
        <f t="shared" si="545"/>
        <v>52.3073476841862</v>
      </c>
      <c r="I3194">
        <f t="shared" si="543"/>
        <v>334.452486702565</v>
      </c>
      <c r="J3194">
        <f t="shared" si="550"/>
        <v>333.212817416566</v>
      </c>
      <c r="K3194">
        <f t="shared" si="549"/>
        <v>1.23966928599873</v>
      </c>
      <c r="L3194">
        <f t="shared" si="542"/>
        <v>3</v>
      </c>
      <c r="M3194">
        <f t="shared" si="548"/>
        <v>2.92125324889736</v>
      </c>
    </row>
    <row r="3195" spans="1:13">
      <c r="A3195" s="1">
        <v>40856</v>
      </c>
      <c r="B3195">
        <v>332</v>
      </c>
      <c r="C3195">
        <f t="shared" si="540"/>
        <v>0</v>
      </c>
      <c r="D3195">
        <f t="shared" si="541"/>
        <v>3</v>
      </c>
      <c r="E3195">
        <f t="shared" si="546"/>
        <v>1.41888508694802</v>
      </c>
      <c r="F3195">
        <f t="shared" si="547"/>
        <v>1.50799292988524</v>
      </c>
      <c r="G3195">
        <f t="shared" si="544"/>
        <v>0.940909641437107</v>
      </c>
      <c r="H3195">
        <f t="shared" si="545"/>
        <v>48.4777663704339</v>
      </c>
      <c r="I3195">
        <f t="shared" si="543"/>
        <v>334.07529424771</v>
      </c>
      <c r="J3195">
        <f t="shared" si="550"/>
        <v>333.122947645999</v>
      </c>
      <c r="K3195">
        <f t="shared" si="549"/>
        <v>0.952346601711838</v>
      </c>
      <c r="L3195">
        <f t="shared" si="542"/>
        <v>3</v>
      </c>
      <c r="M3195">
        <f t="shared" si="548"/>
        <v>2.92687801683326</v>
      </c>
    </row>
    <row r="3196" spans="1:13">
      <c r="A3196" s="1">
        <v>40857</v>
      </c>
      <c r="B3196">
        <v>332</v>
      </c>
      <c r="C3196">
        <f t="shared" si="540"/>
        <v>0</v>
      </c>
      <c r="D3196">
        <f t="shared" si="541"/>
        <v>0</v>
      </c>
      <c r="E3196">
        <f t="shared" si="546"/>
        <v>1.31753615216602</v>
      </c>
      <c r="F3196">
        <f t="shared" si="547"/>
        <v>1.40027914917915</v>
      </c>
      <c r="G3196">
        <f t="shared" si="544"/>
        <v>0.940909641437107</v>
      </c>
      <c r="H3196">
        <f t="shared" si="545"/>
        <v>48.4777663704339</v>
      </c>
      <c r="I3196">
        <f t="shared" si="543"/>
        <v>333.756113992413</v>
      </c>
      <c r="J3196">
        <f t="shared" si="550"/>
        <v>333.03973722543</v>
      </c>
      <c r="K3196">
        <f t="shared" si="549"/>
        <v>0.716376766982478</v>
      </c>
      <c r="L3196">
        <f t="shared" si="542"/>
        <v>0</v>
      </c>
      <c r="M3196">
        <f t="shared" si="548"/>
        <v>2.71781530134517</v>
      </c>
    </row>
    <row r="3197" spans="1:13">
      <c r="A3197" s="1">
        <v>40860</v>
      </c>
      <c r="B3197">
        <v>331</v>
      </c>
      <c r="C3197">
        <f t="shared" si="540"/>
        <v>0</v>
      </c>
      <c r="D3197">
        <f t="shared" si="541"/>
        <v>1</v>
      </c>
      <c r="E3197">
        <f t="shared" si="546"/>
        <v>1.2234264270113</v>
      </c>
      <c r="F3197">
        <f t="shared" si="547"/>
        <v>1.37168778138064</v>
      </c>
      <c r="G3197">
        <f t="shared" si="544"/>
        <v>0.891913191630158</v>
      </c>
      <c r="H3197">
        <f t="shared" si="545"/>
        <v>47.1434522247633</v>
      </c>
      <c r="I3197">
        <f t="shared" si="543"/>
        <v>333.332223660379</v>
      </c>
      <c r="J3197">
        <f t="shared" si="550"/>
        <v>332.888592697026</v>
      </c>
      <c r="K3197">
        <f t="shared" si="549"/>
        <v>0.443630963353769</v>
      </c>
      <c r="L3197">
        <f t="shared" si="542"/>
        <v>1</v>
      </c>
      <c r="M3197">
        <f t="shared" si="548"/>
        <v>2.59511420839194</v>
      </c>
    </row>
    <row r="3198" spans="1:13">
      <c r="A3198" s="1">
        <v>40861</v>
      </c>
      <c r="B3198">
        <v>331</v>
      </c>
      <c r="C3198">
        <f t="shared" si="540"/>
        <v>0</v>
      </c>
      <c r="D3198">
        <f t="shared" si="541"/>
        <v>0</v>
      </c>
      <c r="E3198">
        <f t="shared" si="546"/>
        <v>1.13603882508192</v>
      </c>
      <c r="F3198">
        <f t="shared" si="547"/>
        <v>1.2737100827106</v>
      </c>
      <c r="G3198">
        <f t="shared" si="544"/>
        <v>0.891913191630158</v>
      </c>
      <c r="H3198">
        <f t="shared" si="545"/>
        <v>47.1434522247633</v>
      </c>
      <c r="I3198">
        <f t="shared" si="543"/>
        <v>332.973527661413</v>
      </c>
      <c r="J3198">
        <f t="shared" si="550"/>
        <v>332.748647978176</v>
      </c>
      <c r="K3198">
        <f t="shared" si="549"/>
        <v>0.22487968323702</v>
      </c>
      <c r="L3198">
        <f t="shared" si="542"/>
        <v>0</v>
      </c>
      <c r="M3198">
        <f t="shared" si="548"/>
        <v>2.40974890779252</v>
      </c>
    </row>
    <row r="3199" spans="1:13">
      <c r="A3199" s="1">
        <v>40862</v>
      </c>
      <c r="B3199">
        <v>327</v>
      </c>
      <c r="C3199">
        <f t="shared" si="540"/>
        <v>0</v>
      </c>
      <c r="D3199">
        <f t="shared" si="541"/>
        <v>4</v>
      </c>
      <c r="E3199">
        <f t="shared" si="546"/>
        <v>1.05489319471893</v>
      </c>
      <c r="F3199">
        <f t="shared" si="547"/>
        <v>1.4684450768027</v>
      </c>
      <c r="G3199">
        <f t="shared" si="544"/>
        <v>0.718374293586647</v>
      </c>
      <c r="H3199">
        <f t="shared" si="545"/>
        <v>41.8054609096388</v>
      </c>
      <c r="I3199">
        <f t="shared" si="543"/>
        <v>332.054799107088</v>
      </c>
      <c r="J3199">
        <f t="shared" si="550"/>
        <v>332.322673162993</v>
      </c>
      <c r="K3199">
        <f t="shared" si="549"/>
        <v>-0.267874055905452</v>
      </c>
      <c r="L3199">
        <f t="shared" si="542"/>
        <v>4</v>
      </c>
      <c r="M3199">
        <f t="shared" si="548"/>
        <v>2.52333827152162</v>
      </c>
    </row>
    <row r="3200" spans="1:13">
      <c r="A3200" s="1">
        <v>40863</v>
      </c>
      <c r="B3200">
        <v>326</v>
      </c>
      <c r="C3200">
        <f t="shared" si="540"/>
        <v>0</v>
      </c>
      <c r="D3200">
        <f t="shared" si="541"/>
        <v>1</v>
      </c>
      <c r="E3200">
        <f t="shared" si="546"/>
        <v>0.979543680810433</v>
      </c>
      <c r="F3200">
        <f t="shared" si="547"/>
        <v>1.43498471417393</v>
      </c>
      <c r="G3200">
        <f t="shared" si="544"/>
        <v>0.682616108126503</v>
      </c>
      <c r="H3200">
        <f t="shared" si="545"/>
        <v>40.5687372675017</v>
      </c>
      <c r="I3200">
        <f t="shared" si="543"/>
        <v>331.123571004418</v>
      </c>
      <c r="J3200">
        <f t="shared" si="550"/>
        <v>331.854163081615</v>
      </c>
      <c r="K3200">
        <f t="shared" si="549"/>
        <v>-0.730592077197741</v>
      </c>
      <c r="L3200">
        <f t="shared" si="542"/>
        <v>1</v>
      </c>
      <c r="M3200">
        <f t="shared" si="548"/>
        <v>2.41452839498437</v>
      </c>
    </row>
    <row r="3201" spans="1:13">
      <c r="A3201" s="1">
        <v>40864</v>
      </c>
      <c r="B3201">
        <v>329</v>
      </c>
      <c r="C3201">
        <f t="shared" si="540"/>
        <v>3</v>
      </c>
      <c r="D3201">
        <f t="shared" si="541"/>
        <v>0</v>
      </c>
      <c r="E3201">
        <f t="shared" si="546"/>
        <v>1.12386198932397</v>
      </c>
      <c r="F3201">
        <f t="shared" si="547"/>
        <v>1.33248580601865</v>
      </c>
      <c r="G3201">
        <f t="shared" si="544"/>
        <v>0.843432616128176</v>
      </c>
      <c r="H3201">
        <f t="shared" si="545"/>
        <v>45.7533738282046</v>
      </c>
      <c r="I3201">
        <f t="shared" si="543"/>
        <v>330.796965783938</v>
      </c>
      <c r="J3201">
        <f t="shared" si="550"/>
        <v>331.642669597268</v>
      </c>
      <c r="K3201">
        <f t="shared" si="549"/>
        <v>-0.845703813329521</v>
      </c>
      <c r="L3201">
        <f t="shared" si="542"/>
        <v>3</v>
      </c>
      <c r="M3201">
        <f t="shared" si="548"/>
        <v>2.45634779534263</v>
      </c>
    </row>
    <row r="3202" spans="1:13">
      <c r="A3202" s="1">
        <v>40867</v>
      </c>
      <c r="B3202">
        <v>328</v>
      </c>
      <c r="C3202">
        <f t="shared" si="540"/>
        <v>0</v>
      </c>
      <c r="D3202">
        <f t="shared" si="541"/>
        <v>1</v>
      </c>
      <c r="E3202">
        <f t="shared" si="546"/>
        <v>1.04358613294369</v>
      </c>
      <c r="F3202">
        <f t="shared" si="547"/>
        <v>1.30873681987446</v>
      </c>
      <c r="G3202">
        <f t="shared" si="544"/>
        <v>0.797399536022676</v>
      </c>
      <c r="H3202">
        <f t="shared" si="545"/>
        <v>44.3640670892337</v>
      </c>
      <c r="I3202">
        <f t="shared" si="543"/>
        <v>330.366792446368</v>
      </c>
      <c r="J3202">
        <f t="shared" si="550"/>
        <v>331.37274778011</v>
      </c>
      <c r="K3202">
        <f t="shared" si="549"/>
        <v>-1.00595533374167</v>
      </c>
      <c r="L3202">
        <f t="shared" si="542"/>
        <v>1</v>
      </c>
      <c r="M3202">
        <f t="shared" si="548"/>
        <v>2.35232295281815</v>
      </c>
    </row>
    <row r="3203" spans="1:13">
      <c r="A3203" s="1">
        <v>40868</v>
      </c>
      <c r="B3203">
        <v>329</v>
      </c>
      <c r="C3203">
        <f t="shared" si="540"/>
        <v>1</v>
      </c>
      <c r="D3203">
        <f t="shared" si="541"/>
        <v>0</v>
      </c>
      <c r="E3203">
        <f t="shared" si="546"/>
        <v>1.04047283773343</v>
      </c>
      <c r="F3203">
        <f t="shared" si="547"/>
        <v>1.21525561845486</v>
      </c>
      <c r="G3203">
        <f t="shared" si="544"/>
        <v>0.856176117956434</v>
      </c>
      <c r="H3203">
        <f t="shared" si="545"/>
        <v>46.1258018392697</v>
      </c>
      <c r="I3203">
        <f t="shared" si="543"/>
        <v>330.156579768117</v>
      </c>
      <c r="J3203">
        <f t="shared" si="550"/>
        <v>331.196927169604</v>
      </c>
      <c r="K3203">
        <f t="shared" si="549"/>
        <v>-1.040347401487</v>
      </c>
      <c r="L3203">
        <f t="shared" si="542"/>
        <v>1</v>
      </c>
      <c r="M3203">
        <f t="shared" si="548"/>
        <v>2.25572845618828</v>
      </c>
    </row>
    <row r="3204" spans="1:13">
      <c r="A3204" s="1">
        <v>40869</v>
      </c>
      <c r="B3204">
        <v>327</v>
      </c>
      <c r="C3204">
        <f t="shared" ref="C3204:C3267" si="551">IF(B3204&gt;B3203,B3204-B3203,0)</f>
        <v>0</v>
      </c>
      <c r="D3204">
        <f t="shared" ref="D3204:D3267" si="552">IF(B3204&lt;B3203,B3203-B3204,0)</f>
        <v>2</v>
      </c>
      <c r="E3204">
        <f t="shared" si="546"/>
        <v>0.966153349323896</v>
      </c>
      <c r="F3204">
        <f t="shared" si="547"/>
        <v>1.27130878856523</v>
      </c>
      <c r="G3204">
        <f t="shared" si="544"/>
        <v>0.759967490206905</v>
      </c>
      <c r="H3204">
        <f t="shared" si="545"/>
        <v>43.1807686469005</v>
      </c>
      <c r="I3204">
        <f t="shared" si="543"/>
        <v>329.671097799781</v>
      </c>
      <c r="J3204">
        <f t="shared" si="550"/>
        <v>330.885934866336</v>
      </c>
      <c r="K3204">
        <f t="shared" si="549"/>
        <v>-1.21483706655573</v>
      </c>
      <c r="L3204">
        <f t="shared" ref="L3204:L3267" si="553">ABS(B3204-B3203)</f>
        <v>2</v>
      </c>
      <c r="M3204">
        <f t="shared" si="548"/>
        <v>2.23746213788912</v>
      </c>
    </row>
    <row r="3205" spans="1:13">
      <c r="A3205" s="1">
        <v>40870</v>
      </c>
      <c r="B3205">
        <v>325</v>
      </c>
      <c r="C3205">
        <f t="shared" si="551"/>
        <v>0</v>
      </c>
      <c r="D3205">
        <f t="shared" si="552"/>
        <v>2</v>
      </c>
      <c r="E3205">
        <f t="shared" si="546"/>
        <v>0.89714239580076</v>
      </c>
      <c r="F3205">
        <f t="shared" si="547"/>
        <v>1.32335816081057</v>
      </c>
      <c r="G3205">
        <f t="shared" si="544"/>
        <v>0.677928638193649</v>
      </c>
      <c r="H3205">
        <f t="shared" si="545"/>
        <v>40.4027097912498</v>
      </c>
      <c r="I3205">
        <f t="shared" si="543"/>
        <v>328.952682958174</v>
      </c>
      <c r="J3205">
        <f t="shared" si="550"/>
        <v>330.449787092741</v>
      </c>
      <c r="K3205">
        <f t="shared" si="549"/>
        <v>-1.49710413456643</v>
      </c>
      <c r="L3205">
        <f t="shared" si="553"/>
        <v>2</v>
      </c>
      <c r="M3205">
        <f t="shared" si="548"/>
        <v>2.22050055661133</v>
      </c>
    </row>
    <row r="3206" spans="1:13">
      <c r="A3206" s="1">
        <v>40871</v>
      </c>
      <c r="B3206">
        <v>325</v>
      </c>
      <c r="C3206">
        <f t="shared" si="551"/>
        <v>0</v>
      </c>
      <c r="D3206">
        <f t="shared" si="552"/>
        <v>0</v>
      </c>
      <c r="E3206">
        <f t="shared" si="546"/>
        <v>0.833060796100706</v>
      </c>
      <c r="F3206">
        <f t="shared" si="547"/>
        <v>1.22883257789553</v>
      </c>
      <c r="G3206">
        <f t="shared" si="544"/>
        <v>0.677928638193649</v>
      </c>
      <c r="H3206">
        <f t="shared" si="545"/>
        <v>40.4027097912498</v>
      </c>
      <c r="I3206">
        <f t="shared" si="543"/>
        <v>328.344760319207</v>
      </c>
      <c r="J3206">
        <f t="shared" si="550"/>
        <v>330.045957869169</v>
      </c>
      <c r="K3206">
        <f t="shared" si="549"/>
        <v>-1.70119754996148</v>
      </c>
      <c r="L3206">
        <f t="shared" si="553"/>
        <v>0</v>
      </c>
      <c r="M3206">
        <f t="shared" si="548"/>
        <v>2.06189337399623</v>
      </c>
    </row>
    <row r="3207" spans="1:13">
      <c r="A3207" s="1">
        <v>40874</v>
      </c>
      <c r="B3207">
        <v>325</v>
      </c>
      <c r="C3207">
        <f t="shared" si="551"/>
        <v>0</v>
      </c>
      <c r="D3207">
        <f t="shared" si="552"/>
        <v>0</v>
      </c>
      <c r="E3207">
        <f t="shared" si="546"/>
        <v>0.773556453522084</v>
      </c>
      <c r="F3207">
        <f t="shared" si="547"/>
        <v>1.14105882233156</v>
      </c>
      <c r="G3207">
        <f t="shared" si="544"/>
        <v>0.677928638193649</v>
      </c>
      <c r="H3207">
        <f t="shared" si="545"/>
        <v>40.4027097912498</v>
      </c>
      <c r="I3207">
        <f t="shared" si="543"/>
        <v>327.830336182113</v>
      </c>
      <c r="J3207">
        <f t="shared" si="550"/>
        <v>329.672052391063</v>
      </c>
      <c r="K3207">
        <f t="shared" si="549"/>
        <v>-1.84171620895012</v>
      </c>
      <c r="L3207">
        <f t="shared" si="553"/>
        <v>0</v>
      </c>
      <c r="M3207">
        <f t="shared" si="548"/>
        <v>1.91461527585364</v>
      </c>
    </row>
    <row r="3208" spans="1:13">
      <c r="A3208" s="1">
        <v>40875</v>
      </c>
      <c r="B3208">
        <v>323</v>
      </c>
      <c r="C3208">
        <f t="shared" si="551"/>
        <v>0</v>
      </c>
      <c r="D3208">
        <f t="shared" si="552"/>
        <v>2</v>
      </c>
      <c r="E3208">
        <f t="shared" si="546"/>
        <v>0.718302421127649</v>
      </c>
      <c r="F3208">
        <f t="shared" si="547"/>
        <v>1.20241176359359</v>
      </c>
      <c r="G3208">
        <f t="shared" si="544"/>
        <v>0.597384725329776</v>
      </c>
      <c r="H3208">
        <f t="shared" si="545"/>
        <v>37.3976735758787</v>
      </c>
      <c r="I3208">
        <f t="shared" si="543"/>
        <v>327.087430477304</v>
      </c>
      <c r="J3208">
        <f t="shared" si="550"/>
        <v>329.177653308885</v>
      </c>
      <c r="K3208">
        <f t="shared" si="549"/>
        <v>-2.09022283158134</v>
      </c>
      <c r="L3208">
        <f t="shared" si="553"/>
        <v>2</v>
      </c>
      <c r="M3208">
        <f t="shared" si="548"/>
        <v>1.92071418472124</v>
      </c>
    </row>
    <row r="3209" spans="1:13">
      <c r="A3209" s="1">
        <v>40878</v>
      </c>
      <c r="B3209">
        <v>323</v>
      </c>
      <c r="C3209">
        <f t="shared" si="551"/>
        <v>0</v>
      </c>
      <c r="D3209">
        <f t="shared" si="552"/>
        <v>0</v>
      </c>
      <c r="E3209">
        <f t="shared" si="546"/>
        <v>0.666995105332817</v>
      </c>
      <c r="F3209">
        <f t="shared" si="547"/>
        <v>1.11652520905119</v>
      </c>
      <c r="G3209">
        <f t="shared" si="544"/>
        <v>0.597384725329776</v>
      </c>
      <c r="H3209">
        <f t="shared" si="545"/>
        <v>37.3976735758787</v>
      </c>
      <c r="I3209">
        <f t="shared" si="543"/>
        <v>326.458783669895</v>
      </c>
      <c r="J3209">
        <f t="shared" si="550"/>
        <v>328.719889198697</v>
      </c>
      <c r="K3209">
        <f t="shared" si="549"/>
        <v>-2.26110552880232</v>
      </c>
      <c r="L3209">
        <f t="shared" si="553"/>
        <v>0</v>
      </c>
      <c r="M3209">
        <f t="shared" si="548"/>
        <v>1.78352031438401</v>
      </c>
    </row>
    <row r="3210" spans="1:13">
      <c r="A3210" s="1">
        <v>40881</v>
      </c>
      <c r="B3210">
        <v>322</v>
      </c>
      <c r="C3210">
        <f t="shared" si="551"/>
        <v>0</v>
      </c>
      <c r="D3210">
        <f t="shared" si="552"/>
        <v>1</v>
      </c>
      <c r="E3210">
        <f t="shared" si="546"/>
        <v>0.619352597809045</v>
      </c>
      <c r="F3210">
        <f t="shared" si="547"/>
        <v>1.10820197983325</v>
      </c>
      <c r="G3210">
        <f t="shared" si="544"/>
        <v>0.558880609383352</v>
      </c>
      <c r="H3210">
        <f t="shared" si="545"/>
        <v>35.8514055546838</v>
      </c>
      <c r="I3210">
        <f t="shared" si="543"/>
        <v>325.773022741465</v>
      </c>
      <c r="J3210">
        <f t="shared" si="550"/>
        <v>328.221945409073</v>
      </c>
      <c r="K3210">
        <f t="shared" si="549"/>
        <v>-2.44892266760871</v>
      </c>
      <c r="L3210">
        <f t="shared" si="553"/>
        <v>1</v>
      </c>
      <c r="M3210">
        <f t="shared" si="548"/>
        <v>1.72755457764229</v>
      </c>
    </row>
    <row r="3211" spans="1:13">
      <c r="A3211" s="1">
        <v>40882</v>
      </c>
      <c r="B3211">
        <v>321</v>
      </c>
      <c r="C3211">
        <f t="shared" si="551"/>
        <v>0</v>
      </c>
      <c r="D3211">
        <f t="shared" si="552"/>
        <v>1</v>
      </c>
      <c r="E3211">
        <f t="shared" si="546"/>
        <v>0.57511312653697</v>
      </c>
      <c r="F3211">
        <f t="shared" si="547"/>
        <v>1.10047326698802</v>
      </c>
      <c r="G3211">
        <f t="shared" si="544"/>
        <v>0.522605267923543</v>
      </c>
      <c r="H3211">
        <f t="shared" si="545"/>
        <v>34.3230960074273</v>
      </c>
      <c r="I3211">
        <f t="shared" si="543"/>
        <v>325.038931843827</v>
      </c>
      <c r="J3211">
        <f t="shared" si="550"/>
        <v>327.686799254261</v>
      </c>
      <c r="K3211">
        <f t="shared" si="549"/>
        <v>-2.64786741043366</v>
      </c>
      <c r="L3211">
        <f t="shared" si="553"/>
        <v>1</v>
      </c>
      <c r="M3211">
        <f t="shared" si="548"/>
        <v>1.67558639352499</v>
      </c>
    </row>
    <row r="3212" spans="1:13">
      <c r="A3212" s="1">
        <v>40883</v>
      </c>
      <c r="B3212">
        <v>321</v>
      </c>
      <c r="C3212">
        <f t="shared" si="551"/>
        <v>0</v>
      </c>
      <c r="D3212">
        <f t="shared" si="552"/>
        <v>0</v>
      </c>
      <c r="E3212">
        <f t="shared" si="546"/>
        <v>0.534033617498615</v>
      </c>
      <c r="F3212">
        <f t="shared" si="547"/>
        <v>1.02186803363173</v>
      </c>
      <c r="G3212">
        <f t="shared" si="544"/>
        <v>0.522605267923543</v>
      </c>
      <c r="H3212">
        <f t="shared" si="545"/>
        <v>34.3230960074273</v>
      </c>
      <c r="I3212">
        <f t="shared" si="543"/>
        <v>324.417744126247</v>
      </c>
      <c r="J3212">
        <f t="shared" si="550"/>
        <v>327.19130742952</v>
      </c>
      <c r="K3212">
        <f t="shared" si="549"/>
        <v>-2.77356330327359</v>
      </c>
      <c r="L3212">
        <f t="shared" si="553"/>
        <v>0</v>
      </c>
      <c r="M3212">
        <f t="shared" si="548"/>
        <v>1.55590165113035</v>
      </c>
    </row>
    <row r="3213" spans="1:13">
      <c r="A3213" s="1">
        <v>40884</v>
      </c>
      <c r="B3213">
        <v>321</v>
      </c>
      <c r="C3213">
        <f t="shared" si="551"/>
        <v>0</v>
      </c>
      <c r="D3213">
        <f t="shared" si="552"/>
        <v>0</v>
      </c>
      <c r="E3213">
        <f t="shared" si="546"/>
        <v>0.495888359105857</v>
      </c>
      <c r="F3213">
        <f t="shared" si="547"/>
        <v>0.948877459800893</v>
      </c>
      <c r="G3213">
        <f t="shared" si="544"/>
        <v>0.522605267923543</v>
      </c>
      <c r="H3213">
        <f t="shared" si="545"/>
        <v>34.3230960074273</v>
      </c>
      <c r="I3213">
        <f t="shared" si="543"/>
        <v>323.89209507963</v>
      </c>
      <c r="J3213">
        <f t="shared" si="550"/>
        <v>326.732531548993</v>
      </c>
      <c r="K3213">
        <f t="shared" si="549"/>
        <v>-2.84043646936283</v>
      </c>
      <c r="L3213">
        <f t="shared" si="553"/>
        <v>0</v>
      </c>
      <c r="M3213">
        <f t="shared" si="548"/>
        <v>1.44476581890675</v>
      </c>
    </row>
    <row r="3214" spans="1:13">
      <c r="A3214" s="1">
        <v>40885</v>
      </c>
      <c r="B3214">
        <v>320</v>
      </c>
      <c r="C3214">
        <f t="shared" si="551"/>
        <v>0</v>
      </c>
      <c r="D3214">
        <f t="shared" si="552"/>
        <v>1</v>
      </c>
      <c r="E3214">
        <f t="shared" si="546"/>
        <v>0.460467762026867</v>
      </c>
      <c r="F3214">
        <f t="shared" si="547"/>
        <v>0.952529069815115</v>
      </c>
      <c r="G3214">
        <f t="shared" si="544"/>
        <v>0.483415967678806</v>
      </c>
      <c r="H3214">
        <f t="shared" si="545"/>
        <v>32.5880250861286</v>
      </c>
      <c r="I3214">
        <f t="shared" si="543"/>
        <v>323.293490856383</v>
      </c>
      <c r="J3214">
        <f t="shared" si="550"/>
        <v>326.233650961212</v>
      </c>
      <c r="K3214">
        <f t="shared" si="549"/>
        <v>-2.94016010482954</v>
      </c>
      <c r="L3214">
        <f t="shared" si="553"/>
        <v>1</v>
      </c>
      <c r="M3214">
        <f t="shared" si="548"/>
        <v>1.41299683184198</v>
      </c>
    </row>
    <row r="3215" spans="1:13">
      <c r="A3215" s="1">
        <v>40888</v>
      </c>
      <c r="B3215">
        <v>318</v>
      </c>
      <c r="C3215">
        <f t="shared" si="551"/>
        <v>0</v>
      </c>
      <c r="D3215">
        <f t="shared" si="552"/>
        <v>2</v>
      </c>
      <c r="E3215">
        <f t="shared" si="546"/>
        <v>0.427577207596376</v>
      </c>
      <c r="F3215">
        <f t="shared" si="547"/>
        <v>1.02734842197118</v>
      </c>
      <c r="G3215">
        <f t="shared" si="544"/>
        <v>0.416194932947852</v>
      </c>
      <c r="H3215">
        <f t="shared" si="545"/>
        <v>29.3882518052462</v>
      </c>
      <c r="I3215">
        <f t="shared" ref="I3215:I3278" si="554">(B3215*0.1538)+(I3214*0.8462)</f>
        <v>322.479351962671</v>
      </c>
      <c r="J3215">
        <f t="shared" si="550"/>
        <v>325.623537424987</v>
      </c>
      <c r="K3215">
        <f t="shared" si="549"/>
        <v>-3.14418546231536</v>
      </c>
      <c r="L3215">
        <f t="shared" si="553"/>
        <v>2</v>
      </c>
      <c r="M3215">
        <f t="shared" si="548"/>
        <v>1.45492562956755</v>
      </c>
    </row>
    <row r="3216" spans="1:13">
      <c r="A3216" s="1">
        <v>40889</v>
      </c>
      <c r="B3216">
        <v>315</v>
      </c>
      <c r="C3216">
        <f t="shared" si="551"/>
        <v>0</v>
      </c>
      <c r="D3216">
        <f t="shared" si="552"/>
        <v>3</v>
      </c>
      <c r="E3216">
        <f t="shared" si="546"/>
        <v>0.39703597848235</v>
      </c>
      <c r="F3216">
        <f t="shared" si="547"/>
        <v>1.16825210611609</v>
      </c>
      <c r="G3216">
        <f t="shared" ref="G3216:G3279" si="555">E3216/F3216</f>
        <v>0.339854708075223</v>
      </c>
      <c r="H3216">
        <f t="shared" ref="H3216:H3279" si="556">100-(100/(1+G3216))</f>
        <v>25.3650418979714</v>
      </c>
      <c r="I3216">
        <f t="shared" si="554"/>
        <v>321.329027630812</v>
      </c>
      <c r="J3216">
        <f t="shared" si="550"/>
        <v>324.836333301795</v>
      </c>
      <c r="K3216">
        <f t="shared" si="549"/>
        <v>-3.50730567098265</v>
      </c>
      <c r="L3216">
        <f t="shared" si="553"/>
        <v>3</v>
      </c>
      <c r="M3216">
        <f t="shared" si="548"/>
        <v>1.56528808459844</v>
      </c>
    </row>
    <row r="3217" spans="1:13">
      <c r="A3217" s="1">
        <v>40890</v>
      </c>
      <c r="B3217">
        <v>314</v>
      </c>
      <c r="C3217">
        <f t="shared" si="551"/>
        <v>0</v>
      </c>
      <c r="D3217">
        <f t="shared" si="552"/>
        <v>1</v>
      </c>
      <c r="E3217">
        <f t="shared" ref="E3217:E3280" si="557">((E3216*13)+C3217)/14</f>
        <v>0.36867626573361</v>
      </c>
      <c r="F3217">
        <f t="shared" ref="F3217:F3280" si="558">((F3216*13)+D3217)/14</f>
        <v>1.15623409853637</v>
      </c>
      <c r="G3217">
        <f t="shared" si="555"/>
        <v>0.318859533895689</v>
      </c>
      <c r="H3217">
        <f t="shared" si="556"/>
        <v>24.1769138942213</v>
      </c>
      <c r="I3217">
        <f t="shared" si="554"/>
        <v>320.201823181193</v>
      </c>
      <c r="J3217">
        <f t="shared" si="550"/>
        <v>324.033361004132</v>
      </c>
      <c r="K3217">
        <f t="shared" si="549"/>
        <v>-3.83153782293857</v>
      </c>
      <c r="L3217">
        <f t="shared" si="553"/>
        <v>1</v>
      </c>
      <c r="M3217">
        <f t="shared" ref="M3217:M3280" si="559">((M3216*13)+L3217)/14</f>
        <v>1.52491036426998</v>
      </c>
    </row>
    <row r="3218" spans="1:13">
      <c r="A3218" s="1">
        <v>40891</v>
      </c>
      <c r="B3218">
        <v>317</v>
      </c>
      <c r="C3218">
        <f t="shared" si="551"/>
        <v>3</v>
      </c>
      <c r="D3218">
        <f t="shared" si="552"/>
        <v>0</v>
      </c>
      <c r="E3218">
        <f t="shared" si="557"/>
        <v>0.556627961038352</v>
      </c>
      <c r="F3218">
        <f t="shared" si="558"/>
        <v>1.07364594864092</v>
      </c>
      <c r="G3218">
        <f t="shared" si="555"/>
        <v>0.518446478322732</v>
      </c>
      <c r="H3218">
        <f t="shared" si="556"/>
        <v>34.1432171448944</v>
      </c>
      <c r="I3218">
        <f t="shared" si="554"/>
        <v>319.709382775926</v>
      </c>
      <c r="J3218">
        <f t="shared" si="550"/>
        <v>323.512188953726</v>
      </c>
      <c r="K3218">
        <f t="shared" si="549"/>
        <v>-3.80280617779999</v>
      </c>
      <c r="L3218">
        <f t="shared" si="553"/>
        <v>3</v>
      </c>
      <c r="M3218">
        <f t="shared" si="559"/>
        <v>1.63027390967927</v>
      </c>
    </row>
    <row r="3219" spans="1:13">
      <c r="A3219" s="1">
        <v>40892</v>
      </c>
      <c r="B3219">
        <v>316</v>
      </c>
      <c r="C3219">
        <f t="shared" si="551"/>
        <v>0</v>
      </c>
      <c r="D3219">
        <f t="shared" si="552"/>
        <v>1</v>
      </c>
      <c r="E3219">
        <f t="shared" si="557"/>
        <v>0.516868820964184</v>
      </c>
      <c r="F3219">
        <f t="shared" si="558"/>
        <v>1.068385523738</v>
      </c>
      <c r="G3219">
        <f t="shared" si="555"/>
        <v>0.483784934819969</v>
      </c>
      <c r="H3219">
        <f t="shared" si="556"/>
        <v>32.6047881648473</v>
      </c>
      <c r="I3219">
        <f t="shared" si="554"/>
        <v>319.138879704988</v>
      </c>
      <c r="J3219">
        <f t="shared" si="550"/>
        <v>322.955535752255</v>
      </c>
      <c r="K3219">
        <f t="shared" si="549"/>
        <v>-3.81665604726629</v>
      </c>
      <c r="L3219">
        <f t="shared" si="553"/>
        <v>1</v>
      </c>
      <c r="M3219">
        <f t="shared" si="559"/>
        <v>1.58525434470218</v>
      </c>
    </row>
    <row r="3220" spans="1:13">
      <c r="A3220" s="1">
        <v>40895</v>
      </c>
      <c r="B3220">
        <v>314</v>
      </c>
      <c r="C3220">
        <f t="shared" si="551"/>
        <v>0</v>
      </c>
      <c r="D3220">
        <f t="shared" si="552"/>
        <v>2</v>
      </c>
      <c r="E3220">
        <f t="shared" si="557"/>
        <v>0.479949619466743</v>
      </c>
      <c r="F3220">
        <f t="shared" si="558"/>
        <v>1.13492941489957</v>
      </c>
      <c r="G3220">
        <f t="shared" si="555"/>
        <v>0.422889400138787</v>
      </c>
      <c r="H3220">
        <f t="shared" si="556"/>
        <v>29.7204687938176</v>
      </c>
      <c r="I3220">
        <f t="shared" si="554"/>
        <v>318.348520006361</v>
      </c>
      <c r="J3220">
        <f t="shared" si="550"/>
        <v>322.291930553013</v>
      </c>
      <c r="K3220">
        <f t="shared" si="549"/>
        <v>-3.94341054665148</v>
      </c>
      <c r="L3220">
        <f t="shared" si="553"/>
        <v>2</v>
      </c>
      <c r="M3220">
        <f t="shared" si="559"/>
        <v>1.61487903436631</v>
      </c>
    </row>
    <row r="3221" spans="1:13">
      <c r="A3221" s="1">
        <v>40896</v>
      </c>
      <c r="B3221">
        <v>313</v>
      </c>
      <c r="C3221">
        <f t="shared" si="551"/>
        <v>0</v>
      </c>
      <c r="D3221">
        <f t="shared" si="552"/>
        <v>1</v>
      </c>
      <c r="E3221">
        <f t="shared" si="557"/>
        <v>0.445667503790547</v>
      </c>
      <c r="F3221">
        <f t="shared" si="558"/>
        <v>1.1252915995496</v>
      </c>
      <c r="G3221">
        <f t="shared" si="555"/>
        <v>0.396046237232133</v>
      </c>
      <c r="H3221">
        <f t="shared" si="556"/>
        <v>28.369134679762</v>
      </c>
      <c r="I3221">
        <f t="shared" si="554"/>
        <v>317.525917629383</v>
      </c>
      <c r="J3221">
        <f t="shared" si="550"/>
        <v>321.603398499034</v>
      </c>
      <c r="K3221">
        <f t="shared" si="549"/>
        <v>-4.07748086965165</v>
      </c>
      <c r="L3221">
        <f t="shared" si="553"/>
        <v>1</v>
      </c>
      <c r="M3221">
        <f t="shared" si="559"/>
        <v>1.57095910334014</v>
      </c>
    </row>
    <row r="3222" spans="1:13">
      <c r="A3222" s="1">
        <v>40897</v>
      </c>
      <c r="B3222">
        <v>314</v>
      </c>
      <c r="C3222">
        <f t="shared" si="551"/>
        <v>1</v>
      </c>
      <c r="D3222">
        <f t="shared" si="552"/>
        <v>0</v>
      </c>
      <c r="E3222">
        <f t="shared" si="557"/>
        <v>0.485262682091222</v>
      </c>
      <c r="F3222">
        <f t="shared" si="558"/>
        <v>1.0449136281532</v>
      </c>
      <c r="G3222">
        <f t="shared" si="555"/>
        <v>0.46440458715127</v>
      </c>
      <c r="H3222">
        <f t="shared" si="556"/>
        <v>31.7128607234619</v>
      </c>
      <c r="I3222">
        <f t="shared" si="554"/>
        <v>316.983631497984</v>
      </c>
      <c r="J3222">
        <f t="shared" si="550"/>
        <v>321.039986670256</v>
      </c>
      <c r="K3222">
        <f t="shared" si="549"/>
        <v>-4.05635517227228</v>
      </c>
      <c r="L3222">
        <f t="shared" si="553"/>
        <v>1</v>
      </c>
      <c r="M3222">
        <f t="shared" si="559"/>
        <v>1.53017631024442</v>
      </c>
    </row>
    <row r="3223" spans="1:13">
      <c r="A3223" s="1">
        <v>40898</v>
      </c>
      <c r="B3223">
        <v>313</v>
      </c>
      <c r="C3223">
        <f t="shared" si="551"/>
        <v>0</v>
      </c>
      <c r="D3223">
        <f t="shared" si="552"/>
        <v>1</v>
      </c>
      <c r="E3223">
        <f t="shared" si="557"/>
        <v>0.450601061941849</v>
      </c>
      <c r="F3223">
        <f t="shared" si="558"/>
        <v>1.04170551185654</v>
      </c>
      <c r="G3223">
        <f t="shared" si="555"/>
        <v>0.432560888670717</v>
      </c>
      <c r="H3223">
        <f t="shared" si="556"/>
        <v>30.1949391534829</v>
      </c>
      <c r="I3223">
        <f t="shared" si="554"/>
        <v>316.370948973594</v>
      </c>
      <c r="J3223">
        <f t="shared" si="550"/>
        <v>320.44422365799</v>
      </c>
      <c r="K3223">
        <f t="shared" si="549"/>
        <v>-4.07327468439615</v>
      </c>
      <c r="L3223">
        <f t="shared" si="553"/>
        <v>1</v>
      </c>
      <c r="M3223">
        <f t="shared" si="559"/>
        <v>1.49230657379839</v>
      </c>
    </row>
    <row r="3224" spans="1:13">
      <c r="A3224" s="1">
        <v>40899</v>
      </c>
      <c r="B3224">
        <v>313</v>
      </c>
      <c r="C3224">
        <f t="shared" si="551"/>
        <v>0</v>
      </c>
      <c r="D3224">
        <f t="shared" si="552"/>
        <v>0</v>
      </c>
      <c r="E3224">
        <f t="shared" si="557"/>
        <v>0.418415271803146</v>
      </c>
      <c r="F3224">
        <f t="shared" si="558"/>
        <v>0.96729797529536</v>
      </c>
      <c r="G3224">
        <f t="shared" si="555"/>
        <v>0.432560888670717</v>
      </c>
      <c r="H3224">
        <f t="shared" si="556"/>
        <v>30.1949391534829</v>
      </c>
      <c r="I3224">
        <f t="shared" si="554"/>
        <v>315.852497021455</v>
      </c>
      <c r="J3224">
        <f t="shared" si="550"/>
        <v>319.892606684933</v>
      </c>
      <c r="K3224">
        <f t="shared" si="549"/>
        <v>-4.04010966347789</v>
      </c>
      <c r="L3224">
        <f t="shared" si="553"/>
        <v>0</v>
      </c>
      <c r="M3224">
        <f t="shared" si="559"/>
        <v>1.3857132470985</v>
      </c>
    </row>
    <row r="3225" spans="1:13">
      <c r="A3225" s="1">
        <v>40903</v>
      </c>
      <c r="B3225">
        <v>312</v>
      </c>
      <c r="C3225">
        <f t="shared" si="551"/>
        <v>0</v>
      </c>
      <c r="D3225">
        <f t="shared" si="552"/>
        <v>1</v>
      </c>
      <c r="E3225">
        <f t="shared" si="557"/>
        <v>0.388528466674349</v>
      </c>
      <c r="F3225">
        <f t="shared" si="558"/>
        <v>0.969633834202834</v>
      </c>
      <c r="G3225">
        <f t="shared" si="555"/>
        <v>0.40069606996931</v>
      </c>
      <c r="H3225">
        <f t="shared" si="556"/>
        <v>28.6069246969537</v>
      </c>
      <c r="I3225">
        <f t="shared" si="554"/>
        <v>315.259982979555</v>
      </c>
      <c r="J3225">
        <f t="shared" si="550"/>
        <v>319.307764529579</v>
      </c>
      <c r="K3225">
        <f t="shared" si="549"/>
        <v>-4.04778155002418</v>
      </c>
      <c r="L3225">
        <f t="shared" si="553"/>
        <v>1</v>
      </c>
      <c r="M3225">
        <f t="shared" si="559"/>
        <v>1.35816230087718</v>
      </c>
    </row>
    <row r="3226" spans="1:13">
      <c r="A3226" s="1">
        <v>40904</v>
      </c>
      <c r="B3226">
        <v>314</v>
      </c>
      <c r="C3226">
        <f t="shared" si="551"/>
        <v>2</v>
      </c>
      <c r="D3226">
        <f t="shared" si="552"/>
        <v>0</v>
      </c>
      <c r="E3226">
        <f t="shared" si="557"/>
        <v>0.50363357619761</v>
      </c>
      <c r="F3226">
        <f t="shared" si="558"/>
        <v>0.900374274616917</v>
      </c>
      <c r="G3226">
        <f t="shared" si="555"/>
        <v>0.559360246506256</v>
      </c>
      <c r="H3226">
        <f t="shared" si="556"/>
        <v>35.8711367536464</v>
      </c>
      <c r="I3226">
        <f t="shared" si="554"/>
        <v>315.0661975973</v>
      </c>
      <c r="J3226">
        <f t="shared" si="550"/>
        <v>318.914459177938</v>
      </c>
      <c r="K3226">
        <f t="shared" si="549"/>
        <v>-3.84826158063794</v>
      </c>
      <c r="L3226">
        <f t="shared" si="553"/>
        <v>2</v>
      </c>
      <c r="M3226">
        <f t="shared" si="559"/>
        <v>1.40400785081453</v>
      </c>
    </row>
    <row r="3227" spans="1:13">
      <c r="A3227" s="1">
        <v>40905</v>
      </c>
      <c r="B3227">
        <v>314</v>
      </c>
      <c r="C3227">
        <f t="shared" si="551"/>
        <v>0</v>
      </c>
      <c r="D3227">
        <f t="shared" si="552"/>
        <v>0</v>
      </c>
      <c r="E3227">
        <f t="shared" si="557"/>
        <v>0.467659749326352</v>
      </c>
      <c r="F3227">
        <f t="shared" si="558"/>
        <v>0.836061826429995</v>
      </c>
      <c r="G3227">
        <f t="shared" si="555"/>
        <v>0.559360246506256</v>
      </c>
      <c r="H3227">
        <f t="shared" si="556"/>
        <v>35.8711367536463</v>
      </c>
      <c r="I3227">
        <f t="shared" si="554"/>
        <v>314.902216406835</v>
      </c>
      <c r="J3227">
        <f t="shared" si="550"/>
        <v>318.550297752852</v>
      </c>
      <c r="K3227">
        <f t="shared" si="549"/>
        <v>-3.64808134601742</v>
      </c>
      <c r="L3227">
        <f t="shared" si="553"/>
        <v>0</v>
      </c>
      <c r="M3227">
        <f t="shared" si="559"/>
        <v>1.30372157575635</v>
      </c>
    </row>
    <row r="3228" spans="1:13">
      <c r="A3228" s="1">
        <v>40906</v>
      </c>
      <c r="B3228">
        <v>316</v>
      </c>
      <c r="C3228">
        <f t="shared" si="551"/>
        <v>2</v>
      </c>
      <c r="D3228">
        <f t="shared" si="552"/>
        <v>0</v>
      </c>
      <c r="E3228">
        <f t="shared" si="557"/>
        <v>0.57711262437447</v>
      </c>
      <c r="F3228">
        <f t="shared" si="558"/>
        <v>0.776343124542138</v>
      </c>
      <c r="G3228">
        <f t="shared" si="555"/>
        <v>0.743373137637861</v>
      </c>
      <c r="H3228">
        <f t="shared" si="556"/>
        <v>42.6399329890488</v>
      </c>
      <c r="I3228">
        <f t="shared" si="554"/>
        <v>315.071055523464</v>
      </c>
      <c r="J3228">
        <f t="shared" si="550"/>
        <v>318.361320689366</v>
      </c>
      <c r="K3228">
        <f t="shared" ref="K3228:K3291" si="560">I3228-J3228</f>
        <v>-3.29026516590227</v>
      </c>
      <c r="L3228">
        <f t="shared" si="553"/>
        <v>2</v>
      </c>
      <c r="M3228">
        <f t="shared" si="559"/>
        <v>1.35345574891661</v>
      </c>
    </row>
    <row r="3229" spans="1:13">
      <c r="A3229" s="1">
        <v>40909</v>
      </c>
      <c r="B3229">
        <v>319</v>
      </c>
      <c r="C3229">
        <f t="shared" si="551"/>
        <v>3</v>
      </c>
      <c r="D3229">
        <f t="shared" si="552"/>
        <v>0</v>
      </c>
      <c r="E3229">
        <f t="shared" si="557"/>
        <v>0.750176008347722</v>
      </c>
      <c r="F3229">
        <f t="shared" si="558"/>
        <v>0.720890044217699</v>
      </c>
      <c r="G3229">
        <f t="shared" si="555"/>
        <v>1.0406247310043</v>
      </c>
      <c r="H3229">
        <f t="shared" si="556"/>
        <v>50.9953993594968</v>
      </c>
      <c r="I3229">
        <f t="shared" si="554"/>
        <v>315.675327183955</v>
      </c>
      <c r="J3229">
        <f t="shared" ref="J3229:J3292" si="561">(B3229*0.0741)+(J3228*0.9259)</f>
        <v>318.408646826284</v>
      </c>
      <c r="K3229">
        <f t="shared" si="560"/>
        <v>-2.73331964232892</v>
      </c>
      <c r="L3229">
        <f t="shared" si="553"/>
        <v>3</v>
      </c>
      <c r="M3229">
        <f t="shared" si="559"/>
        <v>1.47106605256542</v>
      </c>
    </row>
    <row r="3230" spans="1:13">
      <c r="A3230" s="1">
        <v>40910</v>
      </c>
      <c r="B3230">
        <v>324</v>
      </c>
      <c r="C3230">
        <f t="shared" si="551"/>
        <v>5</v>
      </c>
      <c r="D3230">
        <f t="shared" si="552"/>
        <v>0</v>
      </c>
      <c r="E3230">
        <f t="shared" si="557"/>
        <v>1.05373486489431</v>
      </c>
      <c r="F3230">
        <f t="shared" si="558"/>
        <v>0.669397898202149</v>
      </c>
      <c r="G3230">
        <f t="shared" si="555"/>
        <v>1.57415323191842</v>
      </c>
      <c r="H3230">
        <f t="shared" si="556"/>
        <v>61.1522737807362</v>
      </c>
      <c r="I3230">
        <f t="shared" si="554"/>
        <v>316.955661863063</v>
      </c>
      <c r="J3230">
        <f t="shared" si="561"/>
        <v>318.822966096456</v>
      </c>
      <c r="K3230">
        <f t="shared" si="560"/>
        <v>-1.86730423339355</v>
      </c>
      <c r="L3230">
        <f t="shared" si="553"/>
        <v>5</v>
      </c>
      <c r="M3230">
        <f t="shared" si="559"/>
        <v>1.72313276309646</v>
      </c>
    </row>
    <row r="3231" spans="1:13">
      <c r="A3231" s="1">
        <v>40911</v>
      </c>
      <c r="B3231">
        <v>324</v>
      </c>
      <c r="C3231">
        <f t="shared" si="551"/>
        <v>0</v>
      </c>
      <c r="D3231">
        <f t="shared" si="552"/>
        <v>0</v>
      </c>
      <c r="E3231">
        <f t="shared" si="557"/>
        <v>0.978468088830434</v>
      </c>
      <c r="F3231">
        <f t="shared" si="558"/>
        <v>0.621583762616282</v>
      </c>
      <c r="G3231">
        <f t="shared" si="555"/>
        <v>1.57415323191842</v>
      </c>
      <c r="H3231">
        <f t="shared" si="556"/>
        <v>61.1522737807362</v>
      </c>
      <c r="I3231">
        <f t="shared" si="554"/>
        <v>318.039081068524</v>
      </c>
      <c r="J3231">
        <f t="shared" si="561"/>
        <v>319.206584308709</v>
      </c>
      <c r="K3231">
        <f t="shared" si="560"/>
        <v>-1.16750324018517</v>
      </c>
      <c r="L3231">
        <f t="shared" si="553"/>
        <v>0</v>
      </c>
      <c r="M3231">
        <f t="shared" si="559"/>
        <v>1.60005185144672</v>
      </c>
    </row>
    <row r="3232" spans="1:13">
      <c r="A3232" s="1">
        <v>40912</v>
      </c>
      <c r="B3232">
        <v>319</v>
      </c>
      <c r="C3232">
        <f t="shared" si="551"/>
        <v>0</v>
      </c>
      <c r="D3232">
        <f t="shared" si="552"/>
        <v>5</v>
      </c>
      <c r="E3232">
        <f t="shared" si="557"/>
        <v>0.908577511056831</v>
      </c>
      <c r="F3232">
        <f t="shared" si="558"/>
        <v>0.934327779572261</v>
      </c>
      <c r="G3232">
        <f t="shared" si="555"/>
        <v>0.972439791389679</v>
      </c>
      <c r="H3232">
        <f t="shared" si="556"/>
        <v>49.3013675568038</v>
      </c>
      <c r="I3232">
        <f t="shared" si="554"/>
        <v>318.186870400185</v>
      </c>
      <c r="J3232">
        <f t="shared" si="561"/>
        <v>319.191276411433</v>
      </c>
      <c r="K3232">
        <f t="shared" si="560"/>
        <v>-1.00440601124876</v>
      </c>
      <c r="L3232">
        <f t="shared" si="553"/>
        <v>5</v>
      </c>
      <c r="M3232">
        <f t="shared" si="559"/>
        <v>1.84290529062909</v>
      </c>
    </row>
    <row r="3233" spans="1:13">
      <c r="A3233" s="1">
        <v>40913</v>
      </c>
      <c r="B3233">
        <v>320</v>
      </c>
      <c r="C3233">
        <f t="shared" si="551"/>
        <v>1</v>
      </c>
      <c r="D3233">
        <f t="shared" si="552"/>
        <v>0</v>
      </c>
      <c r="E3233">
        <f t="shared" si="557"/>
        <v>0.915107688838486</v>
      </c>
      <c r="F3233">
        <f t="shared" si="558"/>
        <v>0.867590081031386</v>
      </c>
      <c r="G3233">
        <f t="shared" si="555"/>
        <v>1.05476965314151</v>
      </c>
      <c r="H3233">
        <f t="shared" si="556"/>
        <v>51.3327443554992</v>
      </c>
      <c r="I3233">
        <f t="shared" si="554"/>
        <v>318.465729732636</v>
      </c>
      <c r="J3233">
        <f t="shared" si="561"/>
        <v>319.251202829346</v>
      </c>
      <c r="K3233">
        <f t="shared" si="560"/>
        <v>-0.78547309670995</v>
      </c>
      <c r="L3233">
        <f t="shared" si="553"/>
        <v>1</v>
      </c>
      <c r="M3233">
        <f t="shared" si="559"/>
        <v>1.78269776986987</v>
      </c>
    </row>
    <row r="3234" spans="1:13">
      <c r="A3234" s="1">
        <v>40916</v>
      </c>
      <c r="B3234">
        <v>317</v>
      </c>
      <c r="C3234">
        <f t="shared" si="551"/>
        <v>0</v>
      </c>
      <c r="D3234">
        <f t="shared" si="552"/>
        <v>3</v>
      </c>
      <c r="E3234">
        <f t="shared" si="557"/>
        <v>0.849742853921452</v>
      </c>
      <c r="F3234">
        <f t="shared" si="558"/>
        <v>1.01990507524343</v>
      </c>
      <c r="G3234">
        <f t="shared" si="555"/>
        <v>0.833158765994606</v>
      </c>
      <c r="H3234">
        <f t="shared" si="556"/>
        <v>45.4493512209546</v>
      </c>
      <c r="I3234">
        <f t="shared" si="554"/>
        <v>318.240300499757</v>
      </c>
      <c r="J3234">
        <f t="shared" si="561"/>
        <v>319.084388699692</v>
      </c>
      <c r="K3234">
        <f t="shared" si="560"/>
        <v>-0.844088199934902</v>
      </c>
      <c r="L3234">
        <f t="shared" si="553"/>
        <v>3</v>
      </c>
      <c r="M3234">
        <f t="shared" si="559"/>
        <v>1.86964792916488</v>
      </c>
    </row>
    <row r="3235" spans="1:13">
      <c r="A3235" s="1">
        <v>40917</v>
      </c>
      <c r="B3235">
        <v>318</v>
      </c>
      <c r="C3235">
        <f t="shared" si="551"/>
        <v>1</v>
      </c>
      <c r="D3235">
        <f t="shared" si="552"/>
        <v>0</v>
      </c>
      <c r="E3235">
        <f t="shared" si="557"/>
        <v>0.860475507212777</v>
      </c>
      <c r="F3235">
        <f t="shared" si="558"/>
        <v>0.947054712726042</v>
      </c>
      <c r="G3235">
        <f t="shared" si="555"/>
        <v>0.908580566307461</v>
      </c>
      <c r="H3235">
        <f t="shared" si="556"/>
        <v>47.6050412723889</v>
      </c>
      <c r="I3235">
        <f t="shared" si="554"/>
        <v>318.203342282894</v>
      </c>
      <c r="J3235">
        <f t="shared" si="561"/>
        <v>319.004035497045</v>
      </c>
      <c r="K3235">
        <f t="shared" si="560"/>
        <v>-0.800693214150385</v>
      </c>
      <c r="L3235">
        <f t="shared" si="553"/>
        <v>1</v>
      </c>
      <c r="M3235">
        <f t="shared" si="559"/>
        <v>1.80753021993882</v>
      </c>
    </row>
    <row r="3236" spans="1:13">
      <c r="A3236" s="1">
        <v>40918</v>
      </c>
      <c r="B3236">
        <v>320</v>
      </c>
      <c r="C3236">
        <f t="shared" si="551"/>
        <v>2</v>
      </c>
      <c r="D3236">
        <f t="shared" si="552"/>
        <v>0</v>
      </c>
      <c r="E3236">
        <f t="shared" si="557"/>
        <v>0.941870113840435</v>
      </c>
      <c r="F3236">
        <f t="shared" si="558"/>
        <v>0.879407947531324</v>
      </c>
      <c r="G3236">
        <f t="shared" si="555"/>
        <v>1.07102752082746</v>
      </c>
      <c r="H3236">
        <f t="shared" si="556"/>
        <v>51.7147894007482</v>
      </c>
      <c r="I3236">
        <f t="shared" si="554"/>
        <v>318.479668239785</v>
      </c>
      <c r="J3236">
        <f t="shared" si="561"/>
        <v>319.077836466714</v>
      </c>
      <c r="K3236">
        <f t="shared" si="560"/>
        <v>-0.598168226928465</v>
      </c>
      <c r="L3236">
        <f t="shared" si="553"/>
        <v>2</v>
      </c>
      <c r="M3236">
        <f t="shared" si="559"/>
        <v>1.82127806137176</v>
      </c>
    </row>
    <row r="3237" spans="1:13">
      <c r="A3237" s="1">
        <v>40919</v>
      </c>
      <c r="B3237">
        <v>321</v>
      </c>
      <c r="C3237">
        <f t="shared" si="551"/>
        <v>1</v>
      </c>
      <c r="D3237">
        <f t="shared" si="552"/>
        <v>0</v>
      </c>
      <c r="E3237">
        <f t="shared" si="557"/>
        <v>0.946022248566119</v>
      </c>
      <c r="F3237">
        <f t="shared" si="558"/>
        <v>0.81659309413623</v>
      </c>
      <c r="G3237">
        <f t="shared" si="555"/>
        <v>1.15849895787668</v>
      </c>
      <c r="H3237">
        <f t="shared" si="556"/>
        <v>53.6715087885101</v>
      </c>
      <c r="I3237">
        <f t="shared" si="554"/>
        <v>318.867295264506</v>
      </c>
      <c r="J3237">
        <f t="shared" si="561"/>
        <v>319.22026878453</v>
      </c>
      <c r="K3237">
        <f t="shared" si="560"/>
        <v>-0.352973520023909</v>
      </c>
      <c r="L3237">
        <f t="shared" si="553"/>
        <v>1</v>
      </c>
      <c r="M3237">
        <f t="shared" si="559"/>
        <v>1.76261534270235</v>
      </c>
    </row>
    <row r="3238" spans="1:13">
      <c r="A3238" s="1">
        <v>40920</v>
      </c>
      <c r="B3238">
        <v>324</v>
      </c>
      <c r="C3238">
        <f t="shared" si="551"/>
        <v>3</v>
      </c>
      <c r="D3238">
        <f t="shared" si="552"/>
        <v>0</v>
      </c>
      <c r="E3238">
        <f t="shared" si="557"/>
        <v>1.09273494509711</v>
      </c>
      <c r="F3238">
        <f t="shared" si="558"/>
        <v>0.758265015983642</v>
      </c>
      <c r="G3238">
        <f t="shared" si="555"/>
        <v>1.4410989852665</v>
      </c>
      <c r="H3238">
        <f t="shared" si="556"/>
        <v>59.0348443043235</v>
      </c>
      <c r="I3238">
        <f t="shared" si="554"/>
        <v>319.656705252825</v>
      </c>
      <c r="J3238">
        <f t="shared" si="561"/>
        <v>319.574446867596</v>
      </c>
      <c r="K3238">
        <f t="shared" si="560"/>
        <v>0.0822583852287835</v>
      </c>
      <c r="L3238">
        <f t="shared" si="553"/>
        <v>3</v>
      </c>
      <c r="M3238">
        <f t="shared" si="559"/>
        <v>1.85099996108075</v>
      </c>
    </row>
    <row r="3239" spans="1:13">
      <c r="A3239" s="1">
        <v>40924</v>
      </c>
      <c r="B3239">
        <v>322</v>
      </c>
      <c r="C3239">
        <f t="shared" si="551"/>
        <v>0</v>
      </c>
      <c r="D3239">
        <f t="shared" si="552"/>
        <v>2</v>
      </c>
      <c r="E3239">
        <f t="shared" si="557"/>
        <v>1.01468244901875</v>
      </c>
      <c r="F3239">
        <f t="shared" si="558"/>
        <v>0.84696037198481</v>
      </c>
      <c r="G3239">
        <f t="shared" si="555"/>
        <v>1.19802824616326</v>
      </c>
      <c r="H3239">
        <f t="shared" si="556"/>
        <v>54.5046792849211</v>
      </c>
      <c r="I3239">
        <f t="shared" si="554"/>
        <v>320.017103984941</v>
      </c>
      <c r="J3239">
        <f t="shared" si="561"/>
        <v>319.754180354707</v>
      </c>
      <c r="K3239">
        <f t="shared" si="560"/>
        <v>0.262923630233161</v>
      </c>
      <c r="L3239">
        <f t="shared" si="553"/>
        <v>2</v>
      </c>
      <c r="M3239">
        <f t="shared" si="559"/>
        <v>1.86164282100355</v>
      </c>
    </row>
    <row r="3240" spans="1:13">
      <c r="A3240" s="1">
        <v>40925</v>
      </c>
      <c r="B3240">
        <v>322</v>
      </c>
      <c r="C3240">
        <f t="shared" si="551"/>
        <v>0</v>
      </c>
      <c r="D3240">
        <f t="shared" si="552"/>
        <v>0</v>
      </c>
      <c r="E3240">
        <f t="shared" si="557"/>
        <v>0.942205131231692</v>
      </c>
      <c r="F3240">
        <f t="shared" si="558"/>
        <v>0.786463202557324</v>
      </c>
      <c r="G3240">
        <f t="shared" si="555"/>
        <v>1.19802824616326</v>
      </c>
      <c r="H3240">
        <f t="shared" si="556"/>
        <v>54.5046792849211</v>
      </c>
      <c r="I3240">
        <f t="shared" si="554"/>
        <v>320.322073392057</v>
      </c>
      <c r="J3240">
        <f t="shared" si="561"/>
        <v>319.920595590424</v>
      </c>
      <c r="K3240">
        <f t="shared" si="560"/>
        <v>0.401477801633121</v>
      </c>
      <c r="L3240">
        <f t="shared" si="553"/>
        <v>0</v>
      </c>
      <c r="M3240">
        <f t="shared" si="559"/>
        <v>1.72866833378902</v>
      </c>
    </row>
    <row r="3241" spans="1:13">
      <c r="A3241" s="1">
        <v>40926</v>
      </c>
      <c r="B3241">
        <v>320</v>
      </c>
      <c r="C3241">
        <f t="shared" si="551"/>
        <v>0</v>
      </c>
      <c r="D3241">
        <f t="shared" si="552"/>
        <v>2</v>
      </c>
      <c r="E3241">
        <f t="shared" si="557"/>
        <v>0.874904764715143</v>
      </c>
      <c r="F3241">
        <f t="shared" si="558"/>
        <v>0.873144402374658</v>
      </c>
      <c r="G3241">
        <f t="shared" si="555"/>
        <v>1.00201611822248</v>
      </c>
      <c r="H3241">
        <f t="shared" si="556"/>
        <v>50.0503521975705</v>
      </c>
      <c r="I3241">
        <f t="shared" si="554"/>
        <v>320.272538504358</v>
      </c>
      <c r="J3241">
        <f t="shared" si="561"/>
        <v>319.926479457173</v>
      </c>
      <c r="K3241">
        <f t="shared" si="560"/>
        <v>0.346059047185236</v>
      </c>
      <c r="L3241">
        <f t="shared" si="553"/>
        <v>2</v>
      </c>
      <c r="M3241">
        <f t="shared" si="559"/>
        <v>1.7480491670898</v>
      </c>
    </row>
    <row r="3242" spans="1:13">
      <c r="A3242" s="1">
        <v>40927</v>
      </c>
      <c r="B3242">
        <v>321</v>
      </c>
      <c r="C3242">
        <f t="shared" si="551"/>
        <v>1</v>
      </c>
      <c r="D3242">
        <f t="shared" si="552"/>
        <v>0</v>
      </c>
      <c r="E3242">
        <f t="shared" si="557"/>
        <v>0.883840138664061</v>
      </c>
      <c r="F3242">
        <f t="shared" si="558"/>
        <v>0.810776945062182</v>
      </c>
      <c r="G3242">
        <f t="shared" si="555"/>
        <v>1.09011503601188</v>
      </c>
      <c r="H3242">
        <f t="shared" si="556"/>
        <v>52.15574345094</v>
      </c>
      <c r="I3242">
        <f t="shared" si="554"/>
        <v>320.384422082388</v>
      </c>
      <c r="J3242">
        <f t="shared" si="561"/>
        <v>320.006027329397</v>
      </c>
      <c r="K3242">
        <f t="shared" si="560"/>
        <v>0.378394752991483</v>
      </c>
      <c r="L3242">
        <f t="shared" si="553"/>
        <v>1</v>
      </c>
      <c r="M3242">
        <f t="shared" si="559"/>
        <v>1.69461708372624</v>
      </c>
    </row>
    <row r="3243" spans="1:13">
      <c r="A3243" s="1">
        <v>40930</v>
      </c>
      <c r="B3243">
        <v>320</v>
      </c>
      <c r="C3243">
        <f t="shared" si="551"/>
        <v>0</v>
      </c>
      <c r="D3243">
        <f t="shared" si="552"/>
        <v>1</v>
      </c>
      <c r="E3243">
        <f t="shared" si="557"/>
        <v>0.820708700188057</v>
      </c>
      <c r="F3243">
        <f t="shared" si="558"/>
        <v>0.824292877557741</v>
      </c>
      <c r="G3243">
        <f t="shared" si="555"/>
        <v>0.995651815674662</v>
      </c>
      <c r="H3243">
        <f t="shared" si="556"/>
        <v>49.8910585430989</v>
      </c>
      <c r="I3243">
        <f t="shared" si="554"/>
        <v>320.325297966117</v>
      </c>
      <c r="J3243">
        <f t="shared" si="561"/>
        <v>320.005580704288</v>
      </c>
      <c r="K3243">
        <f t="shared" si="560"/>
        <v>0.319717261828544</v>
      </c>
      <c r="L3243">
        <f t="shared" si="553"/>
        <v>1</v>
      </c>
      <c r="M3243">
        <f t="shared" si="559"/>
        <v>1.6450015777458</v>
      </c>
    </row>
    <row r="3244" spans="1:13">
      <c r="A3244" s="1">
        <v>40931</v>
      </c>
      <c r="B3244">
        <v>318</v>
      </c>
      <c r="C3244">
        <f t="shared" si="551"/>
        <v>0</v>
      </c>
      <c r="D3244">
        <f t="shared" si="552"/>
        <v>2</v>
      </c>
      <c r="E3244">
        <f t="shared" si="557"/>
        <v>0.762086650174624</v>
      </c>
      <c r="F3244">
        <f t="shared" si="558"/>
        <v>0.908271957732188</v>
      </c>
      <c r="G3244">
        <f t="shared" si="555"/>
        <v>0.839051171498716</v>
      </c>
      <c r="H3244">
        <f t="shared" si="556"/>
        <v>45.6241340372786</v>
      </c>
      <c r="I3244">
        <f t="shared" si="554"/>
        <v>319.967667138928</v>
      </c>
      <c r="J3244">
        <f t="shared" si="561"/>
        <v>319.8569671741</v>
      </c>
      <c r="K3244">
        <f t="shared" si="560"/>
        <v>0.110699964827461</v>
      </c>
      <c r="L3244">
        <f t="shared" si="553"/>
        <v>2</v>
      </c>
      <c r="M3244">
        <f t="shared" si="559"/>
        <v>1.67035860790681</v>
      </c>
    </row>
    <row r="3245" spans="1:13">
      <c r="A3245" s="1">
        <v>40933</v>
      </c>
      <c r="B3245">
        <v>318</v>
      </c>
      <c r="C3245">
        <f t="shared" si="551"/>
        <v>0</v>
      </c>
      <c r="D3245">
        <f t="shared" si="552"/>
        <v>0</v>
      </c>
      <c r="E3245">
        <f t="shared" si="557"/>
        <v>0.707651889447865</v>
      </c>
      <c r="F3245">
        <f t="shared" si="558"/>
        <v>0.843395389322746</v>
      </c>
      <c r="G3245">
        <f t="shared" si="555"/>
        <v>0.839051171498716</v>
      </c>
      <c r="H3245">
        <f t="shared" si="556"/>
        <v>45.6241340372786</v>
      </c>
      <c r="I3245">
        <f t="shared" si="554"/>
        <v>319.665039932961</v>
      </c>
      <c r="J3245">
        <f t="shared" si="561"/>
        <v>319.7193659065</v>
      </c>
      <c r="K3245">
        <f t="shared" si="560"/>
        <v>-0.0543259735388233</v>
      </c>
      <c r="L3245">
        <f t="shared" si="553"/>
        <v>0</v>
      </c>
      <c r="M3245">
        <f t="shared" si="559"/>
        <v>1.55104727877061</v>
      </c>
    </row>
    <row r="3246" spans="1:13">
      <c r="A3246" s="1">
        <v>40934</v>
      </c>
      <c r="B3246">
        <v>317</v>
      </c>
      <c r="C3246">
        <f t="shared" si="551"/>
        <v>0</v>
      </c>
      <c r="D3246">
        <f t="shared" si="552"/>
        <v>1</v>
      </c>
      <c r="E3246">
        <f t="shared" si="557"/>
        <v>0.657105325915875</v>
      </c>
      <c r="F3246">
        <f t="shared" si="558"/>
        <v>0.85458143294255</v>
      </c>
      <c r="G3246">
        <f t="shared" si="555"/>
        <v>0.768920667575573</v>
      </c>
      <c r="H3246">
        <f t="shared" si="556"/>
        <v>43.468352293573</v>
      </c>
      <c r="I3246">
        <f t="shared" si="554"/>
        <v>319.255156791271</v>
      </c>
      <c r="J3246">
        <f t="shared" si="561"/>
        <v>319.517860892828</v>
      </c>
      <c r="K3246">
        <f t="shared" si="560"/>
        <v>-0.262704101556551</v>
      </c>
      <c r="L3246">
        <f t="shared" si="553"/>
        <v>1</v>
      </c>
      <c r="M3246">
        <f t="shared" si="559"/>
        <v>1.51168675885842</v>
      </c>
    </row>
    <row r="3247" spans="1:13">
      <c r="A3247" s="1">
        <v>40937</v>
      </c>
      <c r="B3247">
        <v>317</v>
      </c>
      <c r="C3247">
        <f t="shared" si="551"/>
        <v>0</v>
      </c>
      <c r="D3247">
        <f t="shared" si="552"/>
        <v>0</v>
      </c>
      <c r="E3247">
        <f t="shared" si="557"/>
        <v>0.610169231207598</v>
      </c>
      <c r="F3247">
        <f t="shared" si="558"/>
        <v>0.793539902018082</v>
      </c>
      <c r="G3247">
        <f t="shared" si="555"/>
        <v>0.768920667575573</v>
      </c>
      <c r="H3247">
        <f t="shared" si="556"/>
        <v>43.468352293573</v>
      </c>
      <c r="I3247">
        <f t="shared" si="554"/>
        <v>318.908313676774</v>
      </c>
      <c r="J3247">
        <f t="shared" si="561"/>
        <v>319.331287400669</v>
      </c>
      <c r="K3247">
        <f t="shared" si="560"/>
        <v>-0.422973723895552</v>
      </c>
      <c r="L3247">
        <f t="shared" si="553"/>
        <v>0</v>
      </c>
      <c r="M3247">
        <f t="shared" si="559"/>
        <v>1.40370913322568</v>
      </c>
    </row>
    <row r="3248" spans="1:13">
      <c r="A3248" s="1">
        <v>40939</v>
      </c>
      <c r="B3248">
        <v>316</v>
      </c>
      <c r="C3248">
        <f t="shared" si="551"/>
        <v>0</v>
      </c>
      <c r="D3248">
        <f t="shared" si="552"/>
        <v>1</v>
      </c>
      <c r="E3248">
        <f t="shared" si="557"/>
        <v>0.56658571469277</v>
      </c>
      <c r="F3248">
        <f t="shared" si="558"/>
        <v>0.808287051873933</v>
      </c>
      <c r="G3248">
        <f t="shared" si="555"/>
        <v>0.700970915442969</v>
      </c>
      <c r="H3248">
        <f t="shared" si="556"/>
        <v>41.210047101859</v>
      </c>
      <c r="I3248">
        <f t="shared" si="554"/>
        <v>318.461015033286</v>
      </c>
      <c r="J3248">
        <f t="shared" si="561"/>
        <v>319.08443900428</v>
      </c>
      <c r="K3248">
        <f t="shared" si="560"/>
        <v>-0.62342397099377</v>
      </c>
      <c r="L3248">
        <f t="shared" si="553"/>
        <v>1</v>
      </c>
      <c r="M3248">
        <f t="shared" si="559"/>
        <v>1.3748727665667</v>
      </c>
    </row>
    <row r="3249" spans="1:13">
      <c r="A3249" s="1">
        <v>40940</v>
      </c>
      <c r="B3249">
        <v>317</v>
      </c>
      <c r="C3249">
        <f t="shared" si="551"/>
        <v>1</v>
      </c>
      <c r="D3249">
        <f t="shared" si="552"/>
        <v>0</v>
      </c>
      <c r="E3249">
        <f t="shared" si="557"/>
        <v>0.597543877929</v>
      </c>
      <c r="F3249">
        <f t="shared" si="558"/>
        <v>0.750552262454367</v>
      </c>
      <c r="G3249">
        <f t="shared" si="555"/>
        <v>0.796138933716599</v>
      </c>
      <c r="H3249">
        <f t="shared" si="556"/>
        <v>44.3250195612216</v>
      </c>
      <c r="I3249">
        <f t="shared" si="554"/>
        <v>318.236310921167</v>
      </c>
      <c r="J3249">
        <f t="shared" si="561"/>
        <v>318.929982074063</v>
      </c>
      <c r="K3249">
        <f t="shared" si="560"/>
        <v>-0.693671152896002</v>
      </c>
      <c r="L3249">
        <f t="shared" si="553"/>
        <v>1</v>
      </c>
      <c r="M3249">
        <f t="shared" si="559"/>
        <v>1.34809614038337</v>
      </c>
    </row>
    <row r="3250" spans="1:13">
      <c r="A3250" s="1">
        <v>40941</v>
      </c>
      <c r="B3250">
        <v>316</v>
      </c>
      <c r="C3250">
        <f t="shared" si="551"/>
        <v>0</v>
      </c>
      <c r="D3250">
        <f t="shared" si="552"/>
        <v>1</v>
      </c>
      <c r="E3250">
        <f t="shared" si="557"/>
        <v>0.554862172362643</v>
      </c>
      <c r="F3250">
        <f t="shared" si="558"/>
        <v>0.76836995799334</v>
      </c>
      <c r="G3250">
        <f t="shared" si="555"/>
        <v>0.722128925773868</v>
      </c>
      <c r="H3250">
        <f t="shared" si="556"/>
        <v>41.9323382219695</v>
      </c>
      <c r="I3250">
        <f t="shared" si="554"/>
        <v>317.892366301491</v>
      </c>
      <c r="J3250">
        <f t="shared" si="561"/>
        <v>318.712870402374</v>
      </c>
      <c r="K3250">
        <f t="shared" si="560"/>
        <v>-0.82050410088334</v>
      </c>
      <c r="L3250">
        <f t="shared" si="553"/>
        <v>1</v>
      </c>
      <c r="M3250">
        <f t="shared" si="559"/>
        <v>1.32323213035598</v>
      </c>
    </row>
    <row r="3251" spans="1:13">
      <c r="A3251" s="1">
        <v>40944</v>
      </c>
      <c r="B3251">
        <v>315</v>
      </c>
      <c r="C3251">
        <f t="shared" si="551"/>
        <v>0</v>
      </c>
      <c r="D3251">
        <f t="shared" si="552"/>
        <v>1</v>
      </c>
      <c r="E3251">
        <f t="shared" si="557"/>
        <v>0.515229160051026</v>
      </c>
      <c r="F3251">
        <f t="shared" si="558"/>
        <v>0.784914960993816</v>
      </c>
      <c r="G3251">
        <f t="shared" si="555"/>
        <v>0.65641398833661</v>
      </c>
      <c r="H3251">
        <f t="shared" si="556"/>
        <v>39.6286189900985</v>
      </c>
      <c r="I3251">
        <f t="shared" si="554"/>
        <v>317.447520364322</v>
      </c>
      <c r="J3251">
        <f t="shared" si="561"/>
        <v>318.437746705558</v>
      </c>
      <c r="K3251">
        <f t="shared" si="560"/>
        <v>-0.990226341236735</v>
      </c>
      <c r="L3251">
        <f t="shared" si="553"/>
        <v>1</v>
      </c>
      <c r="M3251">
        <f t="shared" si="559"/>
        <v>1.30014412104484</v>
      </c>
    </row>
    <row r="3252" spans="1:13">
      <c r="A3252" s="1">
        <v>40945</v>
      </c>
      <c r="B3252">
        <v>314</v>
      </c>
      <c r="C3252">
        <f t="shared" si="551"/>
        <v>0</v>
      </c>
      <c r="D3252">
        <f t="shared" si="552"/>
        <v>1</v>
      </c>
      <c r="E3252">
        <f t="shared" si="557"/>
        <v>0.478427077190238</v>
      </c>
      <c r="F3252">
        <f t="shared" si="558"/>
        <v>0.800278178065686</v>
      </c>
      <c r="G3252">
        <f t="shared" si="555"/>
        <v>0.597825968898241</v>
      </c>
      <c r="H3252">
        <f t="shared" si="556"/>
        <v>37.4149613621854</v>
      </c>
      <c r="I3252">
        <f t="shared" si="554"/>
        <v>316.917291732289</v>
      </c>
      <c r="J3252">
        <f t="shared" si="561"/>
        <v>318.108909674677</v>
      </c>
      <c r="K3252">
        <f t="shared" si="560"/>
        <v>-1.1916179423875</v>
      </c>
      <c r="L3252">
        <f t="shared" si="553"/>
        <v>1</v>
      </c>
      <c r="M3252">
        <f t="shared" si="559"/>
        <v>1.27870525525592</v>
      </c>
    </row>
    <row r="3253" spans="1:13">
      <c r="A3253" s="1">
        <v>40946</v>
      </c>
      <c r="B3253">
        <v>313</v>
      </c>
      <c r="C3253">
        <f t="shared" si="551"/>
        <v>0</v>
      </c>
      <c r="D3253">
        <f t="shared" si="552"/>
        <v>1</v>
      </c>
      <c r="E3253">
        <f t="shared" si="557"/>
        <v>0.444253714533793</v>
      </c>
      <c r="F3253">
        <f t="shared" si="558"/>
        <v>0.814544022489566</v>
      </c>
      <c r="G3253">
        <f t="shared" si="555"/>
        <v>0.545401724483815</v>
      </c>
      <c r="H3253">
        <f t="shared" si="556"/>
        <v>35.291906036017</v>
      </c>
      <c r="I3253">
        <f t="shared" si="554"/>
        <v>316.314812263863</v>
      </c>
      <c r="J3253">
        <f t="shared" si="561"/>
        <v>317.730339467783</v>
      </c>
      <c r="K3253">
        <f t="shared" si="560"/>
        <v>-1.41552720392002</v>
      </c>
      <c r="L3253">
        <f t="shared" si="553"/>
        <v>1</v>
      </c>
      <c r="M3253">
        <f t="shared" si="559"/>
        <v>1.25879773702336</v>
      </c>
    </row>
    <row r="3254" spans="1:13">
      <c r="A3254" s="1">
        <v>40947</v>
      </c>
      <c r="B3254">
        <v>312</v>
      </c>
      <c r="C3254">
        <f t="shared" si="551"/>
        <v>0</v>
      </c>
      <c r="D3254">
        <f t="shared" si="552"/>
        <v>1</v>
      </c>
      <c r="E3254">
        <f t="shared" si="557"/>
        <v>0.412521306352807</v>
      </c>
      <c r="F3254">
        <f t="shared" si="558"/>
        <v>0.827790878026025</v>
      </c>
      <c r="G3254">
        <f t="shared" si="555"/>
        <v>0.498340000238367</v>
      </c>
      <c r="H3254">
        <f t="shared" si="556"/>
        <v>33.2594738283092</v>
      </c>
      <c r="I3254">
        <f t="shared" si="554"/>
        <v>315.651194137681</v>
      </c>
      <c r="J3254">
        <f t="shared" si="561"/>
        <v>317.30572131322</v>
      </c>
      <c r="K3254">
        <f t="shared" si="560"/>
        <v>-1.65452717553939</v>
      </c>
      <c r="L3254">
        <f t="shared" si="553"/>
        <v>1</v>
      </c>
      <c r="M3254">
        <f t="shared" si="559"/>
        <v>1.24031218437883</v>
      </c>
    </row>
    <row r="3255" spans="1:13">
      <c r="A3255" s="1">
        <v>40948</v>
      </c>
      <c r="B3255">
        <v>312</v>
      </c>
      <c r="C3255">
        <f t="shared" si="551"/>
        <v>0</v>
      </c>
      <c r="D3255">
        <f t="shared" si="552"/>
        <v>0</v>
      </c>
      <c r="E3255">
        <f t="shared" si="557"/>
        <v>0.383055498756178</v>
      </c>
      <c r="F3255">
        <f t="shared" si="558"/>
        <v>0.768662958167024</v>
      </c>
      <c r="G3255">
        <f t="shared" si="555"/>
        <v>0.498340000238367</v>
      </c>
      <c r="H3255">
        <f t="shared" si="556"/>
        <v>33.2594738283092</v>
      </c>
      <c r="I3255">
        <f t="shared" si="554"/>
        <v>315.089640479306</v>
      </c>
      <c r="J3255">
        <f t="shared" si="561"/>
        <v>316.912567363911</v>
      </c>
      <c r="K3255">
        <f t="shared" si="560"/>
        <v>-1.82292688460512</v>
      </c>
      <c r="L3255">
        <f t="shared" si="553"/>
        <v>0</v>
      </c>
      <c r="M3255">
        <f t="shared" si="559"/>
        <v>1.1517184569232</v>
      </c>
    </row>
    <row r="3256" spans="1:13">
      <c r="A3256" s="1">
        <v>40951</v>
      </c>
      <c r="B3256">
        <v>312</v>
      </c>
      <c r="C3256">
        <f t="shared" si="551"/>
        <v>0</v>
      </c>
      <c r="D3256">
        <f t="shared" si="552"/>
        <v>0</v>
      </c>
      <c r="E3256">
        <f t="shared" si="557"/>
        <v>0.355694391702166</v>
      </c>
      <c r="F3256">
        <f t="shared" si="558"/>
        <v>0.713758461155093</v>
      </c>
      <c r="G3256">
        <f t="shared" si="555"/>
        <v>0.498340000238367</v>
      </c>
      <c r="H3256">
        <f t="shared" si="556"/>
        <v>33.2594738283092</v>
      </c>
      <c r="I3256">
        <f t="shared" si="554"/>
        <v>314.614453773588</v>
      </c>
      <c r="J3256">
        <f t="shared" si="561"/>
        <v>316.548546122245</v>
      </c>
      <c r="K3256">
        <f t="shared" si="560"/>
        <v>-1.93409234865658</v>
      </c>
      <c r="L3256">
        <f t="shared" si="553"/>
        <v>0</v>
      </c>
      <c r="M3256">
        <f t="shared" si="559"/>
        <v>1.06945285285726</v>
      </c>
    </row>
    <row r="3257" spans="1:13">
      <c r="A3257" s="1">
        <v>40952</v>
      </c>
      <c r="B3257">
        <v>313</v>
      </c>
      <c r="C3257">
        <f t="shared" si="551"/>
        <v>1</v>
      </c>
      <c r="D3257">
        <f t="shared" si="552"/>
        <v>0</v>
      </c>
      <c r="E3257">
        <f t="shared" si="557"/>
        <v>0.401716220866297</v>
      </c>
      <c r="F3257">
        <f t="shared" si="558"/>
        <v>0.66277571392973</v>
      </c>
      <c r="G3257">
        <f t="shared" si="555"/>
        <v>0.606111860201456</v>
      </c>
      <c r="H3257">
        <f t="shared" si="556"/>
        <v>37.7378360262797</v>
      </c>
      <c r="I3257">
        <f t="shared" si="554"/>
        <v>314.36615078321</v>
      </c>
      <c r="J3257">
        <f t="shared" si="561"/>
        <v>316.285598854587</v>
      </c>
      <c r="K3257">
        <f t="shared" si="560"/>
        <v>-1.91944807137611</v>
      </c>
      <c r="L3257">
        <f t="shared" si="553"/>
        <v>1</v>
      </c>
      <c r="M3257">
        <f t="shared" si="559"/>
        <v>1.06449193479603</v>
      </c>
    </row>
    <row r="3258" spans="1:13">
      <c r="A3258" s="1">
        <v>40953</v>
      </c>
      <c r="B3258">
        <v>312</v>
      </c>
      <c r="C3258">
        <f t="shared" si="551"/>
        <v>0</v>
      </c>
      <c r="D3258">
        <f t="shared" si="552"/>
        <v>1</v>
      </c>
      <c r="E3258">
        <f t="shared" si="557"/>
        <v>0.373022205090133</v>
      </c>
      <c r="F3258">
        <f t="shared" si="558"/>
        <v>0.686863162934749</v>
      </c>
      <c r="G3258">
        <f t="shared" si="555"/>
        <v>0.543080813209325</v>
      </c>
      <c r="H3258">
        <f t="shared" si="556"/>
        <v>35.1945801257043</v>
      </c>
      <c r="I3258">
        <f t="shared" si="554"/>
        <v>314.002236792753</v>
      </c>
      <c r="J3258">
        <f t="shared" si="561"/>
        <v>315.968035979462</v>
      </c>
      <c r="K3258">
        <f t="shared" si="560"/>
        <v>-1.96579918670898</v>
      </c>
      <c r="L3258">
        <f t="shared" si="553"/>
        <v>1</v>
      </c>
      <c r="M3258">
        <f t="shared" si="559"/>
        <v>1.05988536802488</v>
      </c>
    </row>
    <row r="3259" spans="1:13">
      <c r="A3259" s="1">
        <v>40954</v>
      </c>
      <c r="B3259">
        <v>312</v>
      </c>
      <c r="C3259">
        <f t="shared" si="551"/>
        <v>0</v>
      </c>
      <c r="D3259">
        <f t="shared" si="552"/>
        <v>0</v>
      </c>
      <c r="E3259">
        <f t="shared" si="557"/>
        <v>0.346377761869409</v>
      </c>
      <c r="F3259">
        <f t="shared" si="558"/>
        <v>0.63780150843941</v>
      </c>
      <c r="G3259">
        <f t="shared" si="555"/>
        <v>0.543080813209325</v>
      </c>
      <c r="H3259">
        <f t="shared" si="556"/>
        <v>35.1945801257043</v>
      </c>
      <c r="I3259">
        <f t="shared" si="554"/>
        <v>313.694292774027</v>
      </c>
      <c r="J3259">
        <f t="shared" si="561"/>
        <v>315.674004513383</v>
      </c>
      <c r="K3259">
        <f t="shared" si="560"/>
        <v>-1.97971173935622</v>
      </c>
      <c r="L3259">
        <f t="shared" si="553"/>
        <v>0</v>
      </c>
      <c r="M3259">
        <f t="shared" si="559"/>
        <v>0.984179270308818</v>
      </c>
    </row>
    <row r="3260" spans="1:13">
      <c r="A3260" s="1">
        <v>40956</v>
      </c>
      <c r="B3260">
        <v>312</v>
      </c>
      <c r="C3260">
        <f t="shared" si="551"/>
        <v>0</v>
      </c>
      <c r="D3260">
        <f t="shared" si="552"/>
        <v>0</v>
      </c>
      <c r="E3260">
        <f t="shared" si="557"/>
        <v>0.321636493164451</v>
      </c>
      <c r="F3260">
        <f t="shared" si="558"/>
        <v>0.592244257836595</v>
      </c>
      <c r="G3260">
        <f t="shared" si="555"/>
        <v>0.543080813209325</v>
      </c>
      <c r="H3260">
        <f t="shared" si="556"/>
        <v>35.1945801257043</v>
      </c>
      <c r="I3260">
        <f t="shared" si="554"/>
        <v>313.433710545382</v>
      </c>
      <c r="J3260">
        <f t="shared" si="561"/>
        <v>315.401760778942</v>
      </c>
      <c r="K3260">
        <f t="shared" si="560"/>
        <v>-1.96805023355989</v>
      </c>
      <c r="L3260">
        <f t="shared" si="553"/>
        <v>0</v>
      </c>
      <c r="M3260">
        <f t="shared" si="559"/>
        <v>0.913880751001045</v>
      </c>
    </row>
    <row r="3261" spans="1:13">
      <c r="A3261" s="1">
        <v>40960</v>
      </c>
      <c r="B3261">
        <v>312</v>
      </c>
      <c r="C3261">
        <f t="shared" si="551"/>
        <v>0</v>
      </c>
      <c r="D3261">
        <f t="shared" si="552"/>
        <v>0</v>
      </c>
      <c r="E3261">
        <f t="shared" si="557"/>
        <v>0.298662457938419</v>
      </c>
      <c r="F3261">
        <f t="shared" si="558"/>
        <v>0.549941096562552</v>
      </c>
      <c r="G3261">
        <f t="shared" si="555"/>
        <v>0.543080813209325</v>
      </c>
      <c r="H3261">
        <f t="shared" si="556"/>
        <v>35.1945801257043</v>
      </c>
      <c r="I3261">
        <f t="shared" si="554"/>
        <v>313.213205863502</v>
      </c>
      <c r="J3261">
        <f t="shared" si="561"/>
        <v>315.149690305222</v>
      </c>
      <c r="K3261">
        <f t="shared" si="560"/>
        <v>-1.93648444172004</v>
      </c>
      <c r="L3261">
        <f t="shared" si="553"/>
        <v>0</v>
      </c>
      <c r="M3261">
        <f t="shared" si="559"/>
        <v>0.84860355450097</v>
      </c>
    </row>
    <row r="3262" spans="1:13">
      <c r="A3262" s="1">
        <v>40962</v>
      </c>
      <c r="B3262">
        <v>313</v>
      </c>
      <c r="C3262">
        <f t="shared" si="551"/>
        <v>1</v>
      </c>
      <c r="D3262">
        <f t="shared" si="552"/>
        <v>0</v>
      </c>
      <c r="E3262">
        <f t="shared" si="557"/>
        <v>0.348757996657103</v>
      </c>
      <c r="F3262">
        <f t="shared" si="558"/>
        <v>0.510659589665227</v>
      </c>
      <c r="G3262">
        <f t="shared" si="555"/>
        <v>0.682955933297441</v>
      </c>
      <c r="H3262">
        <f t="shared" si="556"/>
        <v>40.5807377237332</v>
      </c>
      <c r="I3262">
        <f t="shared" si="554"/>
        <v>313.180414801695</v>
      </c>
      <c r="J3262">
        <f t="shared" si="561"/>
        <v>314.990398253605</v>
      </c>
      <c r="K3262">
        <f t="shared" si="560"/>
        <v>-1.80998345190972</v>
      </c>
      <c r="L3262">
        <f t="shared" si="553"/>
        <v>1</v>
      </c>
      <c r="M3262">
        <f t="shared" si="559"/>
        <v>0.85941758632233</v>
      </c>
    </row>
    <row r="3263" spans="1:13">
      <c r="A3263" s="1">
        <v>40965</v>
      </c>
      <c r="B3263">
        <v>312</v>
      </c>
      <c r="C3263">
        <f t="shared" si="551"/>
        <v>0</v>
      </c>
      <c r="D3263">
        <f t="shared" si="552"/>
        <v>1</v>
      </c>
      <c r="E3263">
        <f t="shared" si="557"/>
        <v>0.323846711181596</v>
      </c>
      <c r="F3263">
        <f t="shared" si="558"/>
        <v>0.545612476117711</v>
      </c>
      <c r="G3263">
        <f t="shared" si="555"/>
        <v>0.593547115135485</v>
      </c>
      <c r="H3263">
        <f t="shared" si="556"/>
        <v>37.2469134735951</v>
      </c>
      <c r="I3263">
        <f t="shared" si="554"/>
        <v>312.998867005195</v>
      </c>
      <c r="J3263">
        <f t="shared" si="561"/>
        <v>314.768809743013</v>
      </c>
      <c r="K3263">
        <f t="shared" si="560"/>
        <v>-1.76994273781833</v>
      </c>
      <c r="L3263">
        <f t="shared" si="553"/>
        <v>1</v>
      </c>
      <c r="M3263">
        <f t="shared" si="559"/>
        <v>0.869459187299306</v>
      </c>
    </row>
    <row r="3264" spans="1:13">
      <c r="A3264" s="1">
        <v>40966</v>
      </c>
      <c r="B3264">
        <v>312</v>
      </c>
      <c r="C3264">
        <f t="shared" si="551"/>
        <v>0</v>
      </c>
      <c r="D3264">
        <f t="shared" si="552"/>
        <v>0</v>
      </c>
      <c r="E3264">
        <f t="shared" si="557"/>
        <v>0.300714803240053</v>
      </c>
      <c r="F3264">
        <f t="shared" si="558"/>
        <v>0.506640156395017</v>
      </c>
      <c r="G3264">
        <f t="shared" si="555"/>
        <v>0.593547115135485</v>
      </c>
      <c r="H3264">
        <f t="shared" si="556"/>
        <v>37.2469134735951</v>
      </c>
      <c r="I3264">
        <f t="shared" si="554"/>
        <v>312.845241259796</v>
      </c>
      <c r="J3264">
        <f t="shared" si="561"/>
        <v>314.563640941056</v>
      </c>
      <c r="K3264">
        <f t="shared" si="560"/>
        <v>-1.71839968126</v>
      </c>
      <c r="L3264">
        <f t="shared" si="553"/>
        <v>0</v>
      </c>
      <c r="M3264">
        <f t="shared" si="559"/>
        <v>0.80735495963507</v>
      </c>
    </row>
    <row r="3265" spans="1:13">
      <c r="A3265" s="1">
        <v>40967</v>
      </c>
      <c r="B3265">
        <v>315</v>
      </c>
      <c r="C3265">
        <f t="shared" si="551"/>
        <v>3</v>
      </c>
      <c r="D3265">
        <f t="shared" si="552"/>
        <v>0</v>
      </c>
      <c r="E3265">
        <f t="shared" si="557"/>
        <v>0.493520888722907</v>
      </c>
      <c r="F3265">
        <f t="shared" si="558"/>
        <v>0.470451573795373</v>
      </c>
      <c r="G3265">
        <f t="shared" si="555"/>
        <v>1.04903653470945</v>
      </c>
      <c r="H3265">
        <f t="shared" si="556"/>
        <v>51.1965754118778</v>
      </c>
      <c r="I3265">
        <f t="shared" si="554"/>
        <v>313.176643154039</v>
      </c>
      <c r="J3265">
        <f t="shared" si="561"/>
        <v>314.595975147323</v>
      </c>
      <c r="K3265">
        <f t="shared" si="560"/>
        <v>-1.41933199328435</v>
      </c>
      <c r="L3265">
        <f t="shared" si="553"/>
        <v>3</v>
      </c>
      <c r="M3265">
        <f t="shared" si="559"/>
        <v>0.963972462518279</v>
      </c>
    </row>
    <row r="3266" spans="1:13">
      <c r="A3266" s="1">
        <v>40968</v>
      </c>
      <c r="B3266">
        <v>315</v>
      </c>
      <c r="C3266">
        <f t="shared" si="551"/>
        <v>0</v>
      </c>
      <c r="D3266">
        <f t="shared" si="552"/>
        <v>0</v>
      </c>
      <c r="E3266">
        <f t="shared" si="557"/>
        <v>0.45826939667127</v>
      </c>
      <c r="F3266">
        <f t="shared" si="558"/>
        <v>0.436847889952846</v>
      </c>
      <c r="G3266">
        <f t="shared" si="555"/>
        <v>1.04903653470945</v>
      </c>
      <c r="H3266">
        <f t="shared" si="556"/>
        <v>51.1965754118778</v>
      </c>
      <c r="I3266">
        <f t="shared" si="554"/>
        <v>313.457075436948</v>
      </c>
      <c r="J3266">
        <f t="shared" si="561"/>
        <v>314.625913388907</v>
      </c>
      <c r="K3266">
        <f t="shared" si="560"/>
        <v>-1.16883795195884</v>
      </c>
      <c r="L3266">
        <f t="shared" si="553"/>
        <v>0</v>
      </c>
      <c r="M3266">
        <f t="shared" si="559"/>
        <v>0.895117286624116</v>
      </c>
    </row>
    <row r="3267" spans="1:13">
      <c r="A3267" s="1">
        <v>40969</v>
      </c>
      <c r="B3267">
        <v>317</v>
      </c>
      <c r="C3267">
        <f t="shared" si="551"/>
        <v>2</v>
      </c>
      <c r="D3267">
        <f t="shared" si="552"/>
        <v>0</v>
      </c>
      <c r="E3267">
        <f t="shared" si="557"/>
        <v>0.568393011194751</v>
      </c>
      <c r="F3267">
        <f t="shared" si="558"/>
        <v>0.405644469241929</v>
      </c>
      <c r="G3267">
        <f t="shared" si="555"/>
        <v>1.40120981374889</v>
      </c>
      <c r="H3267">
        <f t="shared" si="556"/>
        <v>58.3543264618451</v>
      </c>
      <c r="I3267">
        <f t="shared" si="554"/>
        <v>314.001977234745</v>
      </c>
      <c r="J3267">
        <f t="shared" si="561"/>
        <v>314.801833206789</v>
      </c>
      <c r="K3267">
        <f t="shared" si="560"/>
        <v>-0.799855972043417</v>
      </c>
      <c r="L3267">
        <f t="shared" si="553"/>
        <v>2</v>
      </c>
      <c r="M3267">
        <f t="shared" si="559"/>
        <v>0.97403748043668</v>
      </c>
    </row>
    <row r="3268" spans="1:13">
      <c r="A3268" s="1">
        <v>40972</v>
      </c>
      <c r="B3268">
        <v>316</v>
      </c>
      <c r="C3268">
        <f t="shared" ref="C3268:C3331" si="562">IF(B3268&gt;B3267,B3268-B3267,0)</f>
        <v>0</v>
      </c>
      <c r="D3268">
        <f t="shared" ref="D3268:D3331" si="563">IF(B3268&lt;B3267,B3267-B3268,0)</f>
        <v>1</v>
      </c>
      <c r="E3268">
        <f t="shared" si="557"/>
        <v>0.527793510395126</v>
      </c>
      <c r="F3268">
        <f t="shared" si="558"/>
        <v>0.448098435724648</v>
      </c>
      <c r="G3268">
        <f t="shared" si="555"/>
        <v>1.1778517136343</v>
      </c>
      <c r="H3268">
        <f t="shared" si="556"/>
        <v>54.0831915350543</v>
      </c>
      <c r="I3268">
        <f t="shared" si="554"/>
        <v>314.309273136041</v>
      </c>
      <c r="J3268">
        <f t="shared" si="561"/>
        <v>314.890617366166</v>
      </c>
      <c r="K3268">
        <f t="shared" si="560"/>
        <v>-0.581344230124159</v>
      </c>
      <c r="L3268">
        <f t="shared" ref="L3268:L3331" si="564">ABS(B3268-B3267)</f>
        <v>1</v>
      </c>
      <c r="M3268">
        <f t="shared" si="559"/>
        <v>0.975891946119774</v>
      </c>
    </row>
    <row r="3269" spans="1:13">
      <c r="A3269" s="1">
        <v>40973</v>
      </c>
      <c r="B3269">
        <v>316</v>
      </c>
      <c r="C3269">
        <f t="shared" si="562"/>
        <v>0</v>
      </c>
      <c r="D3269">
        <f t="shared" si="563"/>
        <v>0</v>
      </c>
      <c r="E3269">
        <f t="shared" si="557"/>
        <v>0.490093973938331</v>
      </c>
      <c r="F3269">
        <f t="shared" si="558"/>
        <v>0.416091404601459</v>
      </c>
      <c r="G3269">
        <f t="shared" si="555"/>
        <v>1.1778517136343</v>
      </c>
      <c r="H3269">
        <f t="shared" si="556"/>
        <v>54.0831915350543</v>
      </c>
      <c r="I3269">
        <f t="shared" si="554"/>
        <v>314.569306927718</v>
      </c>
      <c r="J3269">
        <f t="shared" si="561"/>
        <v>314.972822619333</v>
      </c>
      <c r="K3269">
        <f t="shared" si="560"/>
        <v>-0.403515691614473</v>
      </c>
      <c r="L3269">
        <f t="shared" si="564"/>
        <v>0</v>
      </c>
      <c r="M3269">
        <f t="shared" si="559"/>
        <v>0.90618537853979</v>
      </c>
    </row>
    <row r="3270" spans="1:13">
      <c r="A3270" s="1">
        <v>40974</v>
      </c>
      <c r="B3270">
        <v>316</v>
      </c>
      <c r="C3270">
        <f t="shared" si="562"/>
        <v>0</v>
      </c>
      <c r="D3270">
        <f t="shared" si="563"/>
        <v>0</v>
      </c>
      <c r="E3270">
        <f t="shared" si="557"/>
        <v>0.455087261514165</v>
      </c>
      <c r="F3270">
        <f t="shared" si="558"/>
        <v>0.386370589987069</v>
      </c>
      <c r="G3270">
        <f t="shared" si="555"/>
        <v>1.1778517136343</v>
      </c>
      <c r="H3270">
        <f t="shared" si="556"/>
        <v>54.0831915350543</v>
      </c>
      <c r="I3270">
        <f t="shared" si="554"/>
        <v>314.789347522235</v>
      </c>
      <c r="J3270">
        <f t="shared" si="561"/>
        <v>315.04893646324</v>
      </c>
      <c r="K3270">
        <f t="shared" si="560"/>
        <v>-0.259588941004949</v>
      </c>
      <c r="L3270">
        <f t="shared" si="564"/>
        <v>0</v>
      </c>
      <c r="M3270">
        <f t="shared" si="559"/>
        <v>0.841457851501233</v>
      </c>
    </row>
    <row r="3271" spans="1:13">
      <c r="A3271" s="1">
        <v>40979</v>
      </c>
      <c r="B3271">
        <v>315</v>
      </c>
      <c r="C3271">
        <f t="shared" si="562"/>
        <v>0</v>
      </c>
      <c r="D3271">
        <f t="shared" si="563"/>
        <v>1</v>
      </c>
      <c r="E3271">
        <f t="shared" si="557"/>
        <v>0.422581028548867</v>
      </c>
      <c r="F3271">
        <f t="shared" si="558"/>
        <v>0.43020126213085</v>
      </c>
      <c r="G3271">
        <f t="shared" si="555"/>
        <v>0.982286817234709</v>
      </c>
      <c r="H3271">
        <f t="shared" si="556"/>
        <v>49.5532134247354</v>
      </c>
      <c r="I3271">
        <f t="shared" si="554"/>
        <v>314.821745873315</v>
      </c>
      <c r="J3271">
        <f t="shared" si="561"/>
        <v>315.045310271314</v>
      </c>
      <c r="K3271">
        <f t="shared" si="560"/>
        <v>-0.223564397998587</v>
      </c>
      <c r="L3271">
        <f t="shared" si="564"/>
        <v>1</v>
      </c>
      <c r="M3271">
        <f t="shared" si="559"/>
        <v>0.852782290679717</v>
      </c>
    </row>
    <row r="3272" spans="1:13">
      <c r="A3272" s="1">
        <v>40980</v>
      </c>
      <c r="B3272">
        <v>314</v>
      </c>
      <c r="C3272">
        <f t="shared" si="562"/>
        <v>0</v>
      </c>
      <c r="D3272">
        <f t="shared" si="563"/>
        <v>1</v>
      </c>
      <c r="E3272">
        <f t="shared" si="557"/>
        <v>0.392396669366805</v>
      </c>
      <c r="F3272">
        <f t="shared" si="558"/>
        <v>0.470901171978646</v>
      </c>
      <c r="G3272">
        <f t="shared" si="555"/>
        <v>0.833288793310965</v>
      </c>
      <c r="H3272">
        <f t="shared" si="556"/>
        <v>45.4532202646603</v>
      </c>
      <c r="I3272">
        <f t="shared" si="554"/>
        <v>314.695361357999</v>
      </c>
      <c r="J3272">
        <f t="shared" si="561"/>
        <v>314.96785278021</v>
      </c>
      <c r="K3272">
        <f t="shared" si="560"/>
        <v>-0.272491422210123</v>
      </c>
      <c r="L3272">
        <f t="shared" si="564"/>
        <v>1</v>
      </c>
      <c r="M3272">
        <f t="shared" si="559"/>
        <v>0.863297841345451</v>
      </c>
    </row>
    <row r="3273" spans="1:13">
      <c r="A3273" s="1">
        <v>40981</v>
      </c>
      <c r="B3273">
        <v>314</v>
      </c>
      <c r="C3273">
        <f t="shared" si="562"/>
        <v>0</v>
      </c>
      <c r="D3273">
        <f t="shared" si="563"/>
        <v>0</v>
      </c>
      <c r="E3273">
        <f t="shared" si="557"/>
        <v>0.364368335840605</v>
      </c>
      <c r="F3273">
        <f t="shared" si="558"/>
        <v>0.437265373980171</v>
      </c>
      <c r="G3273">
        <f t="shared" si="555"/>
        <v>0.833288793310965</v>
      </c>
      <c r="H3273">
        <f t="shared" si="556"/>
        <v>45.4532202646603</v>
      </c>
      <c r="I3273">
        <f t="shared" si="554"/>
        <v>314.588414781139</v>
      </c>
      <c r="J3273">
        <f t="shared" si="561"/>
        <v>314.896134889196</v>
      </c>
      <c r="K3273">
        <f t="shared" si="560"/>
        <v>-0.307720108056913</v>
      </c>
      <c r="L3273">
        <f t="shared" si="564"/>
        <v>0</v>
      </c>
      <c r="M3273">
        <f t="shared" si="559"/>
        <v>0.801633709820776</v>
      </c>
    </row>
    <row r="3274" spans="1:13">
      <c r="A3274" s="1">
        <v>40982</v>
      </c>
      <c r="B3274">
        <v>313</v>
      </c>
      <c r="C3274">
        <f t="shared" si="562"/>
        <v>0</v>
      </c>
      <c r="D3274">
        <f t="shared" si="563"/>
        <v>1</v>
      </c>
      <c r="E3274">
        <f t="shared" si="557"/>
        <v>0.338342026137705</v>
      </c>
      <c r="F3274">
        <f t="shared" si="558"/>
        <v>0.477460704410159</v>
      </c>
      <c r="G3274">
        <f t="shared" si="555"/>
        <v>0.708628004383486</v>
      </c>
      <c r="H3274">
        <f t="shared" si="556"/>
        <v>41.4735098901282</v>
      </c>
      <c r="I3274">
        <f t="shared" si="554"/>
        <v>314.3441165878</v>
      </c>
      <c r="J3274">
        <f t="shared" si="561"/>
        <v>314.755631293907</v>
      </c>
      <c r="K3274">
        <f t="shared" si="560"/>
        <v>-0.411514706106686</v>
      </c>
      <c r="L3274">
        <f t="shared" si="564"/>
        <v>1</v>
      </c>
      <c r="M3274">
        <f t="shared" si="559"/>
        <v>0.815802730547864</v>
      </c>
    </row>
    <row r="3275" spans="1:13">
      <c r="A3275" s="1">
        <v>40983</v>
      </c>
      <c r="B3275">
        <v>311</v>
      </c>
      <c r="C3275">
        <f t="shared" si="562"/>
        <v>0</v>
      </c>
      <c r="D3275">
        <f t="shared" si="563"/>
        <v>2</v>
      </c>
      <c r="E3275">
        <f t="shared" si="557"/>
        <v>0.31417473855644</v>
      </c>
      <c r="F3275">
        <f t="shared" si="558"/>
        <v>0.586213511238005</v>
      </c>
      <c r="G3275">
        <f t="shared" si="555"/>
        <v>0.53593909477273</v>
      </c>
      <c r="H3275">
        <f t="shared" si="556"/>
        <v>34.8932517309244</v>
      </c>
      <c r="I3275">
        <f t="shared" si="554"/>
        <v>313.829791456596</v>
      </c>
      <c r="J3275">
        <f t="shared" si="561"/>
        <v>314.477339015028</v>
      </c>
      <c r="K3275">
        <f t="shared" si="560"/>
        <v>-0.647547558431825</v>
      </c>
      <c r="L3275">
        <f t="shared" si="564"/>
        <v>2</v>
      </c>
      <c r="M3275">
        <f t="shared" si="559"/>
        <v>0.900388249794445</v>
      </c>
    </row>
    <row r="3276" spans="1:13">
      <c r="A3276" s="1">
        <v>40986</v>
      </c>
      <c r="B3276">
        <v>303</v>
      </c>
      <c r="C3276">
        <f t="shared" si="562"/>
        <v>0</v>
      </c>
      <c r="D3276">
        <f t="shared" si="563"/>
        <v>8</v>
      </c>
      <c r="E3276">
        <f t="shared" si="557"/>
        <v>0.291733685802408</v>
      </c>
      <c r="F3276">
        <f t="shared" si="558"/>
        <v>1.11576968900672</v>
      </c>
      <c r="G3276">
        <f t="shared" si="555"/>
        <v>0.261464071552361</v>
      </c>
      <c r="H3276">
        <f t="shared" si="556"/>
        <v>20.7270327747506</v>
      </c>
      <c r="I3276">
        <f t="shared" si="554"/>
        <v>312.164169530572</v>
      </c>
      <c r="J3276">
        <f t="shared" si="561"/>
        <v>313.626868194014</v>
      </c>
      <c r="K3276">
        <f t="shared" si="560"/>
        <v>-1.46269866344272</v>
      </c>
      <c r="L3276">
        <f t="shared" si="564"/>
        <v>8</v>
      </c>
      <c r="M3276">
        <f t="shared" si="559"/>
        <v>1.40750337480913</v>
      </c>
    </row>
    <row r="3277" spans="1:13">
      <c r="A3277" s="1">
        <v>40987</v>
      </c>
      <c r="B3277">
        <v>303</v>
      </c>
      <c r="C3277">
        <f t="shared" si="562"/>
        <v>0</v>
      </c>
      <c r="D3277">
        <f t="shared" si="563"/>
        <v>0</v>
      </c>
      <c r="E3277">
        <f t="shared" si="557"/>
        <v>0.270895565387951</v>
      </c>
      <c r="F3277">
        <f t="shared" si="558"/>
        <v>1.03607185407767</v>
      </c>
      <c r="G3277">
        <f t="shared" si="555"/>
        <v>0.261464071552361</v>
      </c>
      <c r="H3277">
        <f t="shared" si="556"/>
        <v>20.7270327747506</v>
      </c>
      <c r="I3277">
        <f t="shared" si="554"/>
        <v>310.75472025677</v>
      </c>
      <c r="J3277">
        <f t="shared" si="561"/>
        <v>312.839417260838</v>
      </c>
      <c r="K3277">
        <f t="shared" si="560"/>
        <v>-2.08469700406818</v>
      </c>
      <c r="L3277">
        <f t="shared" si="564"/>
        <v>0</v>
      </c>
      <c r="M3277">
        <f t="shared" si="559"/>
        <v>1.30696741946562</v>
      </c>
    </row>
    <row r="3278" spans="1:13">
      <c r="A3278" s="1">
        <v>40988</v>
      </c>
      <c r="B3278">
        <v>302</v>
      </c>
      <c r="C3278">
        <f t="shared" si="562"/>
        <v>0</v>
      </c>
      <c r="D3278">
        <f t="shared" si="563"/>
        <v>1</v>
      </c>
      <c r="E3278">
        <f t="shared" si="557"/>
        <v>0.251545882145954</v>
      </c>
      <c r="F3278">
        <f t="shared" si="558"/>
        <v>1.03349529307212</v>
      </c>
      <c r="G3278">
        <f t="shared" si="555"/>
        <v>0.243393350537883</v>
      </c>
      <c r="H3278">
        <f t="shared" si="556"/>
        <v>19.5749277919648</v>
      </c>
      <c r="I3278">
        <f t="shared" si="554"/>
        <v>309.408244281279</v>
      </c>
      <c r="J3278">
        <f t="shared" si="561"/>
        <v>312.03621644181</v>
      </c>
      <c r="K3278">
        <f t="shared" si="560"/>
        <v>-2.62797216053127</v>
      </c>
      <c r="L3278">
        <f t="shared" si="564"/>
        <v>1</v>
      </c>
      <c r="M3278">
        <f t="shared" si="559"/>
        <v>1.28504117521807</v>
      </c>
    </row>
    <row r="3279" spans="1:13">
      <c r="A3279" s="1">
        <v>40989</v>
      </c>
      <c r="B3279">
        <v>304</v>
      </c>
      <c r="C3279">
        <f t="shared" si="562"/>
        <v>2</v>
      </c>
      <c r="D3279">
        <f t="shared" si="563"/>
        <v>0</v>
      </c>
      <c r="E3279">
        <f t="shared" si="557"/>
        <v>0.376435461992672</v>
      </c>
      <c r="F3279">
        <f t="shared" si="558"/>
        <v>0.959674200709825</v>
      </c>
      <c r="G3279">
        <f t="shared" si="555"/>
        <v>0.392253393614458</v>
      </c>
      <c r="H3279">
        <f t="shared" si="556"/>
        <v>28.1739944333065</v>
      </c>
      <c r="I3279">
        <f t="shared" ref="I3279:I3342" si="565">(B3279*0.1538)+(I3278*0.8462)</f>
        <v>308.576456310818</v>
      </c>
      <c r="J3279">
        <f t="shared" si="561"/>
        <v>311.440732803472</v>
      </c>
      <c r="K3279">
        <f t="shared" si="560"/>
        <v>-2.8642764926538</v>
      </c>
      <c r="L3279">
        <f t="shared" si="564"/>
        <v>2</v>
      </c>
      <c r="M3279">
        <f t="shared" si="559"/>
        <v>1.3361096627025</v>
      </c>
    </row>
    <row r="3280" spans="1:13">
      <c r="A3280" s="1">
        <v>40993</v>
      </c>
      <c r="B3280">
        <v>303</v>
      </c>
      <c r="C3280">
        <f t="shared" si="562"/>
        <v>0</v>
      </c>
      <c r="D3280">
        <f t="shared" si="563"/>
        <v>1</v>
      </c>
      <c r="E3280">
        <f t="shared" si="557"/>
        <v>0.349547214707481</v>
      </c>
      <c r="F3280">
        <f t="shared" si="558"/>
        <v>0.962554614944838</v>
      </c>
      <c r="G3280">
        <f t="shared" ref="G3280:G3343" si="566">E3280/F3280</f>
        <v>0.363145331475568</v>
      </c>
      <c r="H3280">
        <f t="shared" ref="H3280:H3343" si="567">100-(100/(1+G3280))</f>
        <v>26.6402505360506</v>
      </c>
      <c r="I3280">
        <f t="shared" si="565"/>
        <v>307.718797330214</v>
      </c>
      <c r="J3280">
        <f t="shared" si="561"/>
        <v>310.815274502734</v>
      </c>
      <c r="K3280">
        <f t="shared" si="560"/>
        <v>-3.09647717252028</v>
      </c>
      <c r="L3280">
        <f t="shared" si="564"/>
        <v>1</v>
      </c>
      <c r="M3280">
        <f t="shared" si="559"/>
        <v>1.31210182965232</v>
      </c>
    </row>
    <row r="3281" spans="1:13">
      <c r="A3281" s="1">
        <v>40994</v>
      </c>
      <c r="B3281">
        <v>301</v>
      </c>
      <c r="C3281">
        <f t="shared" si="562"/>
        <v>0</v>
      </c>
      <c r="D3281">
        <f t="shared" si="563"/>
        <v>2</v>
      </c>
      <c r="E3281">
        <f t="shared" ref="E3281:E3344" si="568">((E3280*13)+C3281)/14</f>
        <v>0.324579556514089</v>
      </c>
      <c r="F3281">
        <f t="shared" ref="F3281:F3344" si="569">((F3280*13)+D3281)/14</f>
        <v>1.03665785673449</v>
      </c>
      <c r="G3281">
        <f t="shared" si="566"/>
        <v>0.313101911499061</v>
      </c>
      <c r="H3281">
        <f t="shared" si="567"/>
        <v>23.8444486872781</v>
      </c>
      <c r="I3281">
        <f t="shared" si="565"/>
        <v>306.685446300827</v>
      </c>
      <c r="J3281">
        <f t="shared" si="561"/>
        <v>310.087962662082</v>
      </c>
      <c r="K3281">
        <f t="shared" si="560"/>
        <v>-3.40251636125458</v>
      </c>
      <c r="L3281">
        <f t="shared" si="564"/>
        <v>2</v>
      </c>
      <c r="M3281">
        <f t="shared" ref="M3281:M3344" si="570">((M3280*13)+L3281)/14</f>
        <v>1.36123741324858</v>
      </c>
    </row>
    <row r="3282" spans="1:13">
      <c r="A3282" s="1">
        <v>40995</v>
      </c>
      <c r="B3282">
        <v>300</v>
      </c>
      <c r="C3282">
        <f t="shared" si="562"/>
        <v>0</v>
      </c>
      <c r="D3282">
        <f t="shared" si="563"/>
        <v>1</v>
      </c>
      <c r="E3282">
        <f t="shared" si="568"/>
        <v>0.301395302477369</v>
      </c>
      <c r="F3282">
        <f t="shared" si="569"/>
        <v>1.03403943839631</v>
      </c>
      <c r="G3282">
        <f t="shared" si="566"/>
        <v>0.29147370137526</v>
      </c>
      <c r="H3282">
        <f t="shared" si="567"/>
        <v>22.5690775634747</v>
      </c>
      <c r="I3282">
        <f t="shared" si="565"/>
        <v>305.65722465976</v>
      </c>
      <c r="J3282">
        <f t="shared" si="561"/>
        <v>309.340444628822</v>
      </c>
      <c r="K3282">
        <f t="shared" si="560"/>
        <v>-3.68321996906161</v>
      </c>
      <c r="L3282">
        <f t="shared" si="564"/>
        <v>1</v>
      </c>
      <c r="M3282">
        <f t="shared" si="570"/>
        <v>1.33543474087368</v>
      </c>
    </row>
    <row r="3283" spans="1:13">
      <c r="A3283" s="1">
        <v>40996</v>
      </c>
      <c r="B3283">
        <v>300</v>
      </c>
      <c r="C3283">
        <f t="shared" si="562"/>
        <v>0</v>
      </c>
      <c r="D3283">
        <f t="shared" si="563"/>
        <v>0</v>
      </c>
      <c r="E3283">
        <f t="shared" si="568"/>
        <v>0.279867066586128</v>
      </c>
      <c r="F3283">
        <f t="shared" si="569"/>
        <v>0.960179478510863</v>
      </c>
      <c r="G3283">
        <f t="shared" si="566"/>
        <v>0.29147370137526</v>
      </c>
      <c r="H3283">
        <f t="shared" si="567"/>
        <v>22.5690775634747</v>
      </c>
      <c r="I3283">
        <f t="shared" si="565"/>
        <v>304.787143507089</v>
      </c>
      <c r="J3283">
        <f t="shared" si="561"/>
        <v>308.648317681826</v>
      </c>
      <c r="K3283">
        <f t="shared" si="560"/>
        <v>-3.86117417473702</v>
      </c>
      <c r="L3283">
        <f t="shared" si="564"/>
        <v>0</v>
      </c>
      <c r="M3283">
        <f t="shared" si="570"/>
        <v>1.24004654509699</v>
      </c>
    </row>
    <row r="3284" spans="1:13">
      <c r="A3284" s="1">
        <v>40997</v>
      </c>
      <c r="B3284">
        <v>299</v>
      </c>
      <c r="C3284">
        <f t="shared" si="562"/>
        <v>0</v>
      </c>
      <c r="D3284">
        <f t="shared" si="563"/>
        <v>1</v>
      </c>
      <c r="E3284">
        <f t="shared" si="568"/>
        <v>0.259876561829976</v>
      </c>
      <c r="F3284">
        <f t="shared" si="569"/>
        <v>0.963023801474373</v>
      </c>
      <c r="G3284">
        <f t="shared" si="566"/>
        <v>0.26985476520114</v>
      </c>
      <c r="H3284">
        <f t="shared" si="567"/>
        <v>21.2508369142825</v>
      </c>
      <c r="I3284">
        <f t="shared" si="565"/>
        <v>303.897080835699</v>
      </c>
      <c r="J3284">
        <f t="shared" si="561"/>
        <v>307.933377341603</v>
      </c>
      <c r="K3284">
        <f t="shared" si="560"/>
        <v>-4.03629650590398</v>
      </c>
      <c r="L3284">
        <f t="shared" si="564"/>
        <v>1</v>
      </c>
      <c r="M3284">
        <f t="shared" si="570"/>
        <v>1.22290036330435</v>
      </c>
    </row>
    <row r="3285" spans="1:13">
      <c r="A3285" s="1">
        <v>41000</v>
      </c>
      <c r="B3285">
        <v>299</v>
      </c>
      <c r="C3285">
        <f t="shared" si="562"/>
        <v>0</v>
      </c>
      <c r="D3285">
        <f t="shared" si="563"/>
        <v>0</v>
      </c>
      <c r="E3285">
        <f t="shared" si="568"/>
        <v>0.241313950270692</v>
      </c>
      <c r="F3285">
        <f t="shared" si="569"/>
        <v>0.894236387083346</v>
      </c>
      <c r="G3285">
        <f t="shared" si="566"/>
        <v>0.26985476520114</v>
      </c>
      <c r="H3285">
        <f t="shared" si="567"/>
        <v>21.2508369142826</v>
      </c>
      <c r="I3285">
        <f t="shared" si="565"/>
        <v>303.143909803168</v>
      </c>
      <c r="J3285">
        <f t="shared" si="561"/>
        <v>307.27141408059</v>
      </c>
      <c r="K3285">
        <f t="shared" si="560"/>
        <v>-4.12750427742168</v>
      </c>
      <c r="L3285">
        <f t="shared" si="564"/>
        <v>0</v>
      </c>
      <c r="M3285">
        <f t="shared" si="570"/>
        <v>1.13555033735404</v>
      </c>
    </row>
    <row r="3286" spans="1:13">
      <c r="A3286" s="1">
        <v>41001</v>
      </c>
      <c r="B3286">
        <v>301</v>
      </c>
      <c r="C3286">
        <f t="shared" si="562"/>
        <v>2</v>
      </c>
      <c r="D3286">
        <f t="shared" si="563"/>
        <v>0</v>
      </c>
      <c r="E3286">
        <f t="shared" si="568"/>
        <v>0.366934382394214</v>
      </c>
      <c r="F3286">
        <f t="shared" si="569"/>
        <v>0.830362359434536</v>
      </c>
      <c r="G3286">
        <f t="shared" si="566"/>
        <v>0.441896695129691</v>
      </c>
      <c r="H3286">
        <f t="shared" si="567"/>
        <v>30.6469039441099</v>
      </c>
      <c r="I3286">
        <f t="shared" si="565"/>
        <v>302.814176475441</v>
      </c>
      <c r="J3286">
        <f t="shared" si="561"/>
        <v>306.806702297218</v>
      </c>
      <c r="K3286">
        <f t="shared" si="560"/>
        <v>-3.99252582177724</v>
      </c>
      <c r="L3286">
        <f t="shared" si="564"/>
        <v>2</v>
      </c>
      <c r="M3286">
        <f t="shared" si="570"/>
        <v>1.19729674182875</v>
      </c>
    </row>
    <row r="3287" spans="1:13">
      <c r="A3287" s="1">
        <v>41002</v>
      </c>
      <c r="B3287">
        <v>302</v>
      </c>
      <c r="C3287">
        <f t="shared" si="562"/>
        <v>1</v>
      </c>
      <c r="D3287">
        <f t="shared" si="563"/>
        <v>0</v>
      </c>
      <c r="E3287">
        <f t="shared" si="568"/>
        <v>0.412153355080342</v>
      </c>
      <c r="F3287">
        <f t="shared" si="569"/>
        <v>0.771050762332069</v>
      </c>
      <c r="G3287">
        <f t="shared" si="566"/>
        <v>0.534534657398911</v>
      </c>
      <c r="H3287">
        <f t="shared" si="567"/>
        <v>34.8336647088157</v>
      </c>
      <c r="I3287">
        <f t="shared" si="565"/>
        <v>302.688956133518</v>
      </c>
      <c r="J3287">
        <f t="shared" si="561"/>
        <v>306.450525656994</v>
      </c>
      <c r="K3287">
        <f t="shared" si="560"/>
        <v>-3.76156952347617</v>
      </c>
      <c r="L3287">
        <f t="shared" si="564"/>
        <v>1</v>
      </c>
      <c r="M3287">
        <f t="shared" si="570"/>
        <v>1.18320411741241</v>
      </c>
    </row>
    <row r="3288" spans="1:13">
      <c r="A3288" s="1">
        <v>41003</v>
      </c>
      <c r="B3288">
        <v>302</v>
      </c>
      <c r="C3288">
        <f t="shared" si="562"/>
        <v>0</v>
      </c>
      <c r="D3288">
        <f t="shared" si="563"/>
        <v>0</v>
      </c>
      <c r="E3288">
        <f t="shared" si="568"/>
        <v>0.38271382971746</v>
      </c>
      <c r="F3288">
        <f t="shared" si="569"/>
        <v>0.715975707879778</v>
      </c>
      <c r="G3288">
        <f t="shared" si="566"/>
        <v>0.534534657398911</v>
      </c>
      <c r="H3288">
        <f t="shared" si="567"/>
        <v>34.8336647088157</v>
      </c>
      <c r="I3288">
        <f t="shared" si="565"/>
        <v>302.582994680183</v>
      </c>
      <c r="J3288">
        <f t="shared" si="561"/>
        <v>306.120741705811</v>
      </c>
      <c r="K3288">
        <f t="shared" si="560"/>
        <v>-3.53774702562799</v>
      </c>
      <c r="L3288">
        <f t="shared" si="564"/>
        <v>0</v>
      </c>
      <c r="M3288">
        <f t="shared" si="570"/>
        <v>1.09868953759724</v>
      </c>
    </row>
    <row r="3289" spans="1:13">
      <c r="A3289" s="1">
        <v>41004</v>
      </c>
      <c r="B3289">
        <v>302</v>
      </c>
      <c r="C3289">
        <f t="shared" si="562"/>
        <v>0</v>
      </c>
      <c r="D3289">
        <f t="shared" si="563"/>
        <v>0</v>
      </c>
      <c r="E3289">
        <f t="shared" si="568"/>
        <v>0.355377127594784</v>
      </c>
      <c r="F3289">
        <f t="shared" si="569"/>
        <v>0.664834585888366</v>
      </c>
      <c r="G3289">
        <f t="shared" si="566"/>
        <v>0.534534657398911</v>
      </c>
      <c r="H3289">
        <f t="shared" si="567"/>
        <v>34.8336647088157</v>
      </c>
      <c r="I3289">
        <f t="shared" si="565"/>
        <v>302.493330098371</v>
      </c>
      <c r="J3289">
        <f t="shared" si="561"/>
        <v>305.81539474541</v>
      </c>
      <c r="K3289">
        <f t="shared" si="560"/>
        <v>-3.32206464703955</v>
      </c>
      <c r="L3289">
        <f t="shared" si="564"/>
        <v>0</v>
      </c>
      <c r="M3289">
        <f t="shared" si="570"/>
        <v>1.02021171348315</v>
      </c>
    </row>
    <row r="3290" spans="1:13">
      <c r="A3290" s="1">
        <v>41007</v>
      </c>
      <c r="B3290">
        <v>303</v>
      </c>
      <c r="C3290">
        <f t="shared" si="562"/>
        <v>1</v>
      </c>
      <c r="D3290">
        <f t="shared" si="563"/>
        <v>0</v>
      </c>
      <c r="E3290">
        <f t="shared" si="568"/>
        <v>0.401421618480871</v>
      </c>
      <c r="F3290">
        <f t="shared" si="569"/>
        <v>0.617346401182054</v>
      </c>
      <c r="G3290">
        <f t="shared" si="566"/>
        <v>0.650237237493012</v>
      </c>
      <c r="H3290">
        <f t="shared" si="567"/>
        <v>39.4026520987268</v>
      </c>
      <c r="I3290">
        <f t="shared" si="565"/>
        <v>302.571255929241</v>
      </c>
      <c r="J3290">
        <f t="shared" si="561"/>
        <v>305.606773994775</v>
      </c>
      <c r="K3290">
        <f t="shared" si="560"/>
        <v>-3.03551806553401</v>
      </c>
      <c r="L3290">
        <f t="shared" si="564"/>
        <v>1</v>
      </c>
      <c r="M3290">
        <f t="shared" si="570"/>
        <v>1.01876801966292</v>
      </c>
    </row>
    <row r="3291" spans="1:13">
      <c r="A3291" s="1">
        <v>41008</v>
      </c>
      <c r="B3291">
        <v>304</v>
      </c>
      <c r="C3291">
        <f t="shared" si="562"/>
        <v>1</v>
      </c>
      <c r="D3291">
        <f t="shared" si="563"/>
        <v>0</v>
      </c>
      <c r="E3291">
        <f t="shared" si="568"/>
        <v>0.444177217160809</v>
      </c>
      <c r="F3291">
        <f t="shared" si="569"/>
        <v>0.57325022966905</v>
      </c>
      <c r="G3291">
        <f t="shared" si="566"/>
        <v>0.77484001605589</v>
      </c>
      <c r="H3291">
        <f t="shared" si="567"/>
        <v>43.65689352541</v>
      </c>
      <c r="I3291">
        <f t="shared" si="565"/>
        <v>302.790996767324</v>
      </c>
      <c r="J3291">
        <f t="shared" si="561"/>
        <v>305.487712041763</v>
      </c>
      <c r="K3291">
        <f t="shared" si="560"/>
        <v>-2.69671527443853</v>
      </c>
      <c r="L3291">
        <f t="shared" si="564"/>
        <v>1</v>
      </c>
      <c r="M3291">
        <f t="shared" si="570"/>
        <v>1.01742744682986</v>
      </c>
    </row>
    <row r="3292" spans="1:13">
      <c r="A3292" s="1">
        <v>41009</v>
      </c>
      <c r="B3292">
        <v>306</v>
      </c>
      <c r="C3292">
        <f t="shared" si="562"/>
        <v>2</v>
      </c>
      <c r="D3292">
        <f t="shared" si="563"/>
        <v>0</v>
      </c>
      <c r="E3292">
        <f t="shared" si="568"/>
        <v>0.555307415935037</v>
      </c>
      <c r="F3292">
        <f t="shared" si="569"/>
        <v>0.532303784692689</v>
      </c>
      <c r="G3292">
        <f t="shared" si="566"/>
        <v>1.04321523142209</v>
      </c>
      <c r="H3292">
        <f t="shared" si="567"/>
        <v>51.0575300819388</v>
      </c>
      <c r="I3292">
        <f t="shared" si="565"/>
        <v>303.28454146451</v>
      </c>
      <c r="J3292">
        <f t="shared" si="561"/>
        <v>305.525672579468</v>
      </c>
      <c r="K3292">
        <f t="shared" ref="K3292:K3355" si="571">I3292-J3292</f>
        <v>-2.24113111495836</v>
      </c>
      <c r="L3292">
        <f t="shared" si="564"/>
        <v>2</v>
      </c>
      <c r="M3292">
        <f t="shared" si="570"/>
        <v>1.08761120062773</v>
      </c>
    </row>
    <row r="3293" spans="1:13">
      <c r="A3293" s="1">
        <v>41010</v>
      </c>
      <c r="B3293">
        <v>309</v>
      </c>
      <c r="C3293">
        <f t="shared" si="562"/>
        <v>3</v>
      </c>
      <c r="D3293">
        <f t="shared" si="563"/>
        <v>0</v>
      </c>
      <c r="E3293">
        <f t="shared" si="568"/>
        <v>0.72992831479682</v>
      </c>
      <c r="F3293">
        <f t="shared" si="569"/>
        <v>0.494282085786069</v>
      </c>
      <c r="G3293">
        <f t="shared" si="566"/>
        <v>1.47674442547518</v>
      </c>
      <c r="H3293">
        <f t="shared" si="567"/>
        <v>59.6244170486769</v>
      </c>
      <c r="I3293">
        <f t="shared" si="565"/>
        <v>304.163578987268</v>
      </c>
      <c r="J3293">
        <f t="shared" ref="J3293:J3356" si="572">(B3293*0.0741)+(J3292*0.9259)</f>
        <v>305.783120241329</v>
      </c>
      <c r="K3293">
        <f t="shared" si="571"/>
        <v>-1.61954125406135</v>
      </c>
      <c r="L3293">
        <f t="shared" si="564"/>
        <v>3</v>
      </c>
      <c r="M3293">
        <f t="shared" si="570"/>
        <v>1.22421040058289</v>
      </c>
    </row>
    <row r="3294" spans="1:13">
      <c r="A3294" s="1">
        <v>41011</v>
      </c>
      <c r="B3294">
        <v>320</v>
      </c>
      <c r="C3294">
        <f t="shared" si="562"/>
        <v>11</v>
      </c>
      <c r="D3294">
        <f t="shared" si="563"/>
        <v>0</v>
      </c>
      <c r="E3294">
        <f t="shared" si="568"/>
        <v>1.4635048637399</v>
      </c>
      <c r="F3294">
        <f t="shared" si="569"/>
        <v>0.458976222515635</v>
      </c>
      <c r="G3294">
        <f t="shared" si="566"/>
        <v>3.18862893532584</v>
      </c>
      <c r="H3294">
        <f t="shared" si="567"/>
        <v>76.1258393751174</v>
      </c>
      <c r="I3294">
        <f t="shared" si="565"/>
        <v>306.599220539026</v>
      </c>
      <c r="J3294">
        <f t="shared" si="572"/>
        <v>306.836591031447</v>
      </c>
      <c r="K3294">
        <f t="shared" si="571"/>
        <v>-0.237370492420609</v>
      </c>
      <c r="L3294">
        <f t="shared" si="564"/>
        <v>11</v>
      </c>
      <c r="M3294">
        <f t="shared" si="570"/>
        <v>1.92248108625554</v>
      </c>
    </row>
    <row r="3295" spans="1:13">
      <c r="A3295" s="1">
        <v>41014</v>
      </c>
      <c r="B3295">
        <v>337</v>
      </c>
      <c r="C3295">
        <f t="shared" si="562"/>
        <v>17</v>
      </c>
      <c r="D3295">
        <f t="shared" si="563"/>
        <v>0</v>
      </c>
      <c r="E3295">
        <f t="shared" si="568"/>
        <v>2.57325451632991</v>
      </c>
      <c r="F3295">
        <f t="shared" si="569"/>
        <v>0.426192206621661</v>
      </c>
      <c r="G3295">
        <f t="shared" si="566"/>
        <v>6.03777937829407</v>
      </c>
      <c r="H3295">
        <f t="shared" si="567"/>
        <v>85.7909726030315</v>
      </c>
      <c r="I3295">
        <f t="shared" si="565"/>
        <v>311.274860420124</v>
      </c>
      <c r="J3295">
        <f t="shared" si="572"/>
        <v>309.071699636017</v>
      </c>
      <c r="K3295">
        <f t="shared" si="571"/>
        <v>2.20316078410735</v>
      </c>
      <c r="L3295">
        <f t="shared" si="564"/>
        <v>17</v>
      </c>
      <c r="M3295">
        <f t="shared" si="570"/>
        <v>2.99944672295157</v>
      </c>
    </row>
    <row r="3296" spans="1:13">
      <c r="A3296" s="1">
        <v>41015</v>
      </c>
      <c r="B3296">
        <v>355</v>
      </c>
      <c r="C3296">
        <f t="shared" si="562"/>
        <v>18</v>
      </c>
      <c r="D3296">
        <f t="shared" si="563"/>
        <v>0</v>
      </c>
      <c r="E3296">
        <f t="shared" si="568"/>
        <v>3.67516490802063</v>
      </c>
      <c r="F3296">
        <f t="shared" si="569"/>
        <v>0.395749906148685</v>
      </c>
      <c r="G3296">
        <f t="shared" si="566"/>
        <v>9.28658440828499</v>
      </c>
      <c r="H3296">
        <f t="shared" si="567"/>
        <v>90.2786001620267</v>
      </c>
      <c r="I3296">
        <f t="shared" si="565"/>
        <v>317.999786887509</v>
      </c>
      <c r="J3296">
        <f t="shared" si="572"/>
        <v>312.474986692988</v>
      </c>
      <c r="K3296">
        <f t="shared" si="571"/>
        <v>5.52480019452111</v>
      </c>
      <c r="L3296">
        <f t="shared" si="564"/>
        <v>18</v>
      </c>
      <c r="M3296">
        <f t="shared" si="570"/>
        <v>4.07091481416932</v>
      </c>
    </row>
    <row r="3297" spans="1:13">
      <c r="A3297" s="1">
        <v>41016</v>
      </c>
      <c r="B3297">
        <v>336</v>
      </c>
      <c r="C3297">
        <f t="shared" si="562"/>
        <v>0</v>
      </c>
      <c r="D3297">
        <f t="shared" si="563"/>
        <v>19</v>
      </c>
      <c r="E3297">
        <f t="shared" si="568"/>
        <v>3.4126531288763</v>
      </c>
      <c r="F3297">
        <f t="shared" si="569"/>
        <v>1.72462491285235</v>
      </c>
      <c r="G3297">
        <f t="shared" si="566"/>
        <v>1.97877990944253</v>
      </c>
      <c r="H3297">
        <f t="shared" si="567"/>
        <v>66.4292082530143</v>
      </c>
      <c r="I3297">
        <f t="shared" si="565"/>
        <v>320.76821966421</v>
      </c>
      <c r="J3297">
        <f t="shared" si="572"/>
        <v>314.218190179037</v>
      </c>
      <c r="K3297">
        <f t="shared" si="571"/>
        <v>6.55002948517267</v>
      </c>
      <c r="L3297">
        <f t="shared" si="564"/>
        <v>19</v>
      </c>
      <c r="M3297">
        <f t="shared" si="570"/>
        <v>5.13727804172865</v>
      </c>
    </row>
    <row r="3298" spans="1:13">
      <c r="A3298" s="1">
        <v>41017</v>
      </c>
      <c r="B3298">
        <v>348</v>
      </c>
      <c r="C3298">
        <f t="shared" si="562"/>
        <v>12</v>
      </c>
      <c r="D3298">
        <f t="shared" si="563"/>
        <v>0</v>
      </c>
      <c r="E3298">
        <f t="shared" si="568"/>
        <v>4.02603504824228</v>
      </c>
      <c r="F3298">
        <f t="shared" si="569"/>
        <v>1.60143741907718</v>
      </c>
      <c r="G3298">
        <f t="shared" si="566"/>
        <v>2.51401334843434</v>
      </c>
      <c r="H3298">
        <f t="shared" si="567"/>
        <v>71.5425099211548</v>
      </c>
      <c r="I3298">
        <f t="shared" si="565"/>
        <v>324.956467479854</v>
      </c>
      <c r="J3298">
        <f t="shared" si="572"/>
        <v>316.721422286771</v>
      </c>
      <c r="K3298">
        <f t="shared" si="571"/>
        <v>8.23504519308381</v>
      </c>
      <c r="L3298">
        <f t="shared" si="564"/>
        <v>12</v>
      </c>
      <c r="M3298">
        <f t="shared" si="570"/>
        <v>5.62747246731946</v>
      </c>
    </row>
    <row r="3299" spans="1:13">
      <c r="A3299" s="1">
        <v>41018</v>
      </c>
      <c r="B3299">
        <v>355</v>
      </c>
      <c r="C3299">
        <f t="shared" si="562"/>
        <v>7</v>
      </c>
      <c r="D3299">
        <f t="shared" si="563"/>
        <v>0</v>
      </c>
      <c r="E3299">
        <f t="shared" si="568"/>
        <v>4.23846111622497</v>
      </c>
      <c r="F3299">
        <f t="shared" si="569"/>
        <v>1.48704903200024</v>
      </c>
      <c r="G3299">
        <f t="shared" si="566"/>
        <v>2.85024973959587</v>
      </c>
      <c r="H3299">
        <f t="shared" si="567"/>
        <v>74.0276587849347</v>
      </c>
      <c r="I3299">
        <f t="shared" si="565"/>
        <v>329.577162781453</v>
      </c>
      <c r="J3299">
        <f t="shared" si="572"/>
        <v>319.557864895321</v>
      </c>
      <c r="K3299">
        <f t="shared" si="571"/>
        <v>10.0192978861319</v>
      </c>
      <c r="L3299">
        <f t="shared" si="564"/>
        <v>7</v>
      </c>
      <c r="M3299">
        <f t="shared" si="570"/>
        <v>5.72551014822521</v>
      </c>
    </row>
    <row r="3300" spans="1:13">
      <c r="A3300" s="1">
        <v>41021</v>
      </c>
      <c r="B3300">
        <v>369</v>
      </c>
      <c r="C3300">
        <f t="shared" si="562"/>
        <v>14</v>
      </c>
      <c r="D3300">
        <f t="shared" si="563"/>
        <v>0</v>
      </c>
      <c r="E3300">
        <f t="shared" si="568"/>
        <v>4.93571389363748</v>
      </c>
      <c r="F3300">
        <f t="shared" si="569"/>
        <v>1.38083124400022</v>
      </c>
      <c r="G3300">
        <f t="shared" si="566"/>
        <v>3.57445119748223</v>
      </c>
      <c r="H3300">
        <f t="shared" si="567"/>
        <v>78.1394541808557</v>
      </c>
      <c r="I3300">
        <f t="shared" si="565"/>
        <v>335.640395145665</v>
      </c>
      <c r="J3300">
        <f t="shared" si="572"/>
        <v>323.221527106578</v>
      </c>
      <c r="K3300">
        <f t="shared" si="571"/>
        <v>12.4188680390878</v>
      </c>
      <c r="L3300">
        <f t="shared" si="564"/>
        <v>14</v>
      </c>
      <c r="M3300">
        <f t="shared" si="570"/>
        <v>6.3165451376377</v>
      </c>
    </row>
    <row r="3301" spans="1:13">
      <c r="A3301" s="1">
        <v>41023</v>
      </c>
      <c r="B3301">
        <v>388</v>
      </c>
      <c r="C3301">
        <f t="shared" si="562"/>
        <v>19</v>
      </c>
      <c r="D3301">
        <f t="shared" si="563"/>
        <v>0</v>
      </c>
      <c r="E3301">
        <f t="shared" si="568"/>
        <v>5.94030575837766</v>
      </c>
      <c r="F3301">
        <f t="shared" si="569"/>
        <v>1.28220044085735</v>
      </c>
      <c r="G3301">
        <f t="shared" si="566"/>
        <v>4.63289948208537</v>
      </c>
      <c r="H3301">
        <f t="shared" si="567"/>
        <v>82.2471534743278</v>
      </c>
      <c r="I3301">
        <f t="shared" si="565"/>
        <v>343.693302372262</v>
      </c>
      <c r="J3301">
        <f t="shared" si="572"/>
        <v>328.02161194798</v>
      </c>
      <c r="K3301">
        <f t="shared" si="571"/>
        <v>15.6716904242818</v>
      </c>
      <c r="L3301">
        <f t="shared" si="564"/>
        <v>19</v>
      </c>
      <c r="M3301">
        <f t="shared" si="570"/>
        <v>7.22250619923501</v>
      </c>
    </row>
    <row r="3302" spans="1:13">
      <c r="A3302" s="1">
        <v>41024</v>
      </c>
      <c r="B3302">
        <v>409</v>
      </c>
      <c r="C3302">
        <f t="shared" si="562"/>
        <v>21</v>
      </c>
      <c r="D3302">
        <f t="shared" si="563"/>
        <v>0</v>
      </c>
      <c r="E3302">
        <f t="shared" si="568"/>
        <v>7.01599820420782</v>
      </c>
      <c r="F3302">
        <f t="shared" si="569"/>
        <v>1.19061469508183</v>
      </c>
      <c r="G3302">
        <f t="shared" si="566"/>
        <v>5.89275290586401</v>
      </c>
      <c r="H3302">
        <f t="shared" si="567"/>
        <v>85.4920085826775</v>
      </c>
      <c r="I3302">
        <f t="shared" si="565"/>
        <v>353.737472467408</v>
      </c>
      <c r="J3302">
        <f t="shared" si="572"/>
        <v>334.022110502635</v>
      </c>
      <c r="K3302">
        <f t="shared" si="571"/>
        <v>19.7153619647733</v>
      </c>
      <c r="L3302">
        <f t="shared" si="564"/>
        <v>21</v>
      </c>
      <c r="M3302">
        <f t="shared" si="570"/>
        <v>8.20661289928965</v>
      </c>
    </row>
    <row r="3303" spans="1:13">
      <c r="A3303" s="1">
        <v>41025</v>
      </c>
      <c r="B3303">
        <v>425</v>
      </c>
      <c r="C3303">
        <f t="shared" si="562"/>
        <v>16</v>
      </c>
      <c r="D3303">
        <f t="shared" si="563"/>
        <v>0</v>
      </c>
      <c r="E3303">
        <f t="shared" si="568"/>
        <v>7.65771261819298</v>
      </c>
      <c r="F3303">
        <f t="shared" si="569"/>
        <v>1.10557078829027</v>
      </c>
      <c r="G3303">
        <f t="shared" si="566"/>
        <v>6.92647879204136</v>
      </c>
      <c r="H3303">
        <f t="shared" si="567"/>
        <v>87.3840575842572</v>
      </c>
      <c r="I3303">
        <f t="shared" si="565"/>
        <v>364.697649201921</v>
      </c>
      <c r="J3303">
        <f t="shared" si="572"/>
        <v>340.76357211439</v>
      </c>
      <c r="K3303">
        <f t="shared" si="571"/>
        <v>23.9340770875311</v>
      </c>
      <c r="L3303">
        <f t="shared" si="564"/>
        <v>16</v>
      </c>
      <c r="M3303">
        <f t="shared" si="570"/>
        <v>8.76328340648324</v>
      </c>
    </row>
    <row r="3304" spans="1:13">
      <c r="A3304" s="1">
        <v>41028</v>
      </c>
      <c r="B3304">
        <v>423</v>
      </c>
      <c r="C3304">
        <f t="shared" si="562"/>
        <v>0</v>
      </c>
      <c r="D3304">
        <f t="shared" si="563"/>
        <v>2</v>
      </c>
      <c r="E3304">
        <f t="shared" si="568"/>
        <v>7.11073314546491</v>
      </c>
      <c r="F3304">
        <f t="shared" si="569"/>
        <v>1.16945858912668</v>
      </c>
      <c r="G3304">
        <f t="shared" si="566"/>
        <v>6.08036335068096</v>
      </c>
      <c r="H3304">
        <f t="shared" si="567"/>
        <v>85.8764310463837</v>
      </c>
      <c r="I3304">
        <f t="shared" si="565"/>
        <v>373.664550754665</v>
      </c>
      <c r="J3304">
        <f t="shared" si="572"/>
        <v>346.857291420713</v>
      </c>
      <c r="K3304">
        <f t="shared" si="571"/>
        <v>26.8072593339521</v>
      </c>
      <c r="L3304">
        <f t="shared" si="564"/>
        <v>2</v>
      </c>
      <c r="M3304">
        <f t="shared" si="570"/>
        <v>8.28019173459158</v>
      </c>
    </row>
    <row r="3305" spans="1:13">
      <c r="A3305" s="1">
        <v>41029</v>
      </c>
      <c r="B3305">
        <v>405</v>
      </c>
      <c r="C3305">
        <f t="shared" si="562"/>
        <v>0</v>
      </c>
      <c r="D3305">
        <f t="shared" si="563"/>
        <v>18</v>
      </c>
      <c r="E3305">
        <f t="shared" si="568"/>
        <v>6.60282363507456</v>
      </c>
      <c r="F3305">
        <f t="shared" si="569"/>
        <v>2.37164011847477</v>
      </c>
      <c r="G3305">
        <f t="shared" si="566"/>
        <v>2.78407486179687</v>
      </c>
      <c r="H3305">
        <f t="shared" si="567"/>
        <v>73.5734615058554</v>
      </c>
      <c r="I3305">
        <f t="shared" si="565"/>
        <v>378.483942848598</v>
      </c>
      <c r="J3305">
        <f t="shared" si="572"/>
        <v>351.165666126438</v>
      </c>
      <c r="K3305">
        <f t="shared" si="571"/>
        <v>27.3182767221594</v>
      </c>
      <c r="L3305">
        <f t="shared" si="564"/>
        <v>18</v>
      </c>
      <c r="M3305">
        <f t="shared" si="570"/>
        <v>8.97446375354933</v>
      </c>
    </row>
    <row r="3306" spans="1:13">
      <c r="A3306" s="1">
        <v>41031</v>
      </c>
      <c r="B3306">
        <v>384</v>
      </c>
      <c r="C3306">
        <f t="shared" si="562"/>
        <v>0</v>
      </c>
      <c r="D3306">
        <f t="shared" si="563"/>
        <v>21</v>
      </c>
      <c r="E3306">
        <f t="shared" si="568"/>
        <v>6.13119337542638</v>
      </c>
      <c r="F3306">
        <f t="shared" si="569"/>
        <v>3.70223725286943</v>
      </c>
      <c r="G3306">
        <f t="shared" si="566"/>
        <v>1.6560779217146</v>
      </c>
      <c r="H3306">
        <f t="shared" si="567"/>
        <v>62.3505021511394</v>
      </c>
      <c r="I3306">
        <f t="shared" si="565"/>
        <v>379.332312438483</v>
      </c>
      <c r="J3306">
        <f t="shared" si="572"/>
        <v>353.598690266469</v>
      </c>
      <c r="K3306">
        <f t="shared" si="571"/>
        <v>25.7336221720141</v>
      </c>
      <c r="L3306">
        <f t="shared" si="564"/>
        <v>21</v>
      </c>
      <c r="M3306">
        <f t="shared" si="570"/>
        <v>9.8334306282958</v>
      </c>
    </row>
    <row r="3307" spans="1:13">
      <c r="A3307" s="1">
        <v>41032</v>
      </c>
      <c r="B3307">
        <v>404</v>
      </c>
      <c r="C3307">
        <f t="shared" si="562"/>
        <v>20</v>
      </c>
      <c r="D3307">
        <f t="shared" si="563"/>
        <v>0</v>
      </c>
      <c r="E3307">
        <f t="shared" si="568"/>
        <v>7.12182242003878</v>
      </c>
      <c r="F3307">
        <f t="shared" si="569"/>
        <v>3.43779173480733</v>
      </c>
      <c r="G3307">
        <f t="shared" si="566"/>
        <v>2.07162707034605</v>
      </c>
      <c r="H3307">
        <f t="shared" si="567"/>
        <v>67.443964482077</v>
      </c>
      <c r="I3307">
        <f t="shared" si="565"/>
        <v>383.126202785445</v>
      </c>
      <c r="J3307">
        <f t="shared" si="572"/>
        <v>357.333427317724</v>
      </c>
      <c r="K3307">
        <f t="shared" si="571"/>
        <v>25.7927754677208</v>
      </c>
      <c r="L3307">
        <f t="shared" si="564"/>
        <v>20</v>
      </c>
      <c r="M3307">
        <f t="shared" si="570"/>
        <v>10.5596141548461</v>
      </c>
    </row>
    <row r="3308" spans="1:13">
      <c r="A3308" s="1">
        <v>41036</v>
      </c>
      <c r="B3308">
        <v>428</v>
      </c>
      <c r="C3308">
        <f t="shared" si="562"/>
        <v>24</v>
      </c>
      <c r="D3308">
        <f t="shared" si="563"/>
        <v>0</v>
      </c>
      <c r="E3308">
        <f t="shared" si="568"/>
        <v>8.32740653289315</v>
      </c>
      <c r="F3308">
        <f t="shared" si="569"/>
        <v>3.19223518232109</v>
      </c>
      <c r="G3308">
        <f t="shared" si="566"/>
        <v>2.60864443165439</v>
      </c>
      <c r="H3308">
        <f t="shared" si="567"/>
        <v>72.2887633032455</v>
      </c>
      <c r="I3308">
        <f t="shared" si="565"/>
        <v>390.027792797043</v>
      </c>
      <c r="J3308">
        <f t="shared" si="572"/>
        <v>362.569820353481</v>
      </c>
      <c r="K3308">
        <f t="shared" si="571"/>
        <v>27.4579724435627</v>
      </c>
      <c r="L3308">
        <f t="shared" si="564"/>
        <v>24</v>
      </c>
      <c r="M3308">
        <f t="shared" si="570"/>
        <v>11.5196417152142</v>
      </c>
    </row>
    <row r="3309" spans="1:13">
      <c r="A3309" s="1">
        <v>41037</v>
      </c>
      <c r="B3309">
        <v>433</v>
      </c>
      <c r="C3309">
        <f t="shared" si="562"/>
        <v>5</v>
      </c>
      <c r="D3309">
        <f t="shared" si="563"/>
        <v>0</v>
      </c>
      <c r="E3309">
        <f t="shared" si="568"/>
        <v>8.0897346376865</v>
      </c>
      <c r="F3309">
        <f t="shared" si="569"/>
        <v>2.96421838358387</v>
      </c>
      <c r="G3309">
        <f t="shared" si="566"/>
        <v>2.72912909605049</v>
      </c>
      <c r="H3309">
        <f t="shared" si="567"/>
        <v>73.1840873768866</v>
      </c>
      <c r="I3309">
        <f t="shared" si="565"/>
        <v>396.636918264858</v>
      </c>
      <c r="J3309">
        <f t="shared" si="572"/>
        <v>367.788696665288</v>
      </c>
      <c r="K3309">
        <f t="shared" si="571"/>
        <v>28.8482215995703</v>
      </c>
      <c r="L3309">
        <f t="shared" si="564"/>
        <v>5</v>
      </c>
      <c r="M3309">
        <f t="shared" si="570"/>
        <v>11.0539530212704</v>
      </c>
    </row>
    <row r="3310" spans="1:13">
      <c r="A3310" s="1">
        <v>41038</v>
      </c>
      <c r="B3310">
        <v>420</v>
      </c>
      <c r="C3310">
        <f t="shared" si="562"/>
        <v>0</v>
      </c>
      <c r="D3310">
        <f t="shared" si="563"/>
        <v>13</v>
      </c>
      <c r="E3310">
        <f t="shared" si="568"/>
        <v>7.51189644928032</v>
      </c>
      <c r="F3310">
        <f t="shared" si="569"/>
        <v>3.68105992761359</v>
      </c>
      <c r="G3310">
        <f t="shared" si="566"/>
        <v>2.04068844218742</v>
      </c>
      <c r="H3310">
        <f t="shared" si="567"/>
        <v>67.1127108543677</v>
      </c>
      <c r="I3310">
        <f t="shared" si="565"/>
        <v>400.230160235723</v>
      </c>
      <c r="J3310">
        <f t="shared" si="572"/>
        <v>371.65755424239</v>
      </c>
      <c r="K3310">
        <f t="shared" si="571"/>
        <v>28.5726059933329</v>
      </c>
      <c r="L3310">
        <f t="shared" si="564"/>
        <v>13</v>
      </c>
      <c r="M3310">
        <f t="shared" si="570"/>
        <v>11.1929563768939</v>
      </c>
    </row>
    <row r="3311" spans="1:13">
      <c r="A3311" s="1">
        <v>41039</v>
      </c>
      <c r="B3311">
        <v>411</v>
      </c>
      <c r="C3311">
        <f t="shared" si="562"/>
        <v>0</v>
      </c>
      <c r="D3311">
        <f t="shared" si="563"/>
        <v>9</v>
      </c>
      <c r="E3311">
        <f t="shared" si="568"/>
        <v>6.97533241718887</v>
      </c>
      <c r="F3311">
        <f t="shared" si="569"/>
        <v>4.06098421849834</v>
      </c>
      <c r="G3311">
        <f t="shared" si="566"/>
        <v>1.71764578286596</v>
      </c>
      <c r="H3311">
        <f t="shared" si="567"/>
        <v>63.2034459271794</v>
      </c>
      <c r="I3311">
        <f t="shared" si="565"/>
        <v>401.886561591469</v>
      </c>
      <c r="J3311">
        <f t="shared" si="572"/>
        <v>374.572829473029</v>
      </c>
      <c r="K3311">
        <f t="shared" si="571"/>
        <v>27.3137321184398</v>
      </c>
      <c r="L3311">
        <f t="shared" si="564"/>
        <v>9</v>
      </c>
      <c r="M3311">
        <f t="shared" si="570"/>
        <v>11.0363166356872</v>
      </c>
    </row>
    <row r="3312" spans="1:13">
      <c r="A3312" s="1">
        <v>41042</v>
      </c>
      <c r="B3312">
        <v>391</v>
      </c>
      <c r="C3312">
        <f t="shared" si="562"/>
        <v>0</v>
      </c>
      <c r="D3312">
        <f t="shared" si="563"/>
        <v>20</v>
      </c>
      <c r="E3312">
        <f t="shared" si="568"/>
        <v>6.47709438738966</v>
      </c>
      <c r="F3312">
        <f t="shared" si="569"/>
        <v>5.19948534574845</v>
      </c>
      <c r="G3312">
        <f t="shared" si="566"/>
        <v>1.24571836570054</v>
      </c>
      <c r="H3312">
        <f t="shared" si="567"/>
        <v>55.4708188135579</v>
      </c>
      <c r="I3312">
        <f t="shared" si="565"/>
        <v>400.212208418701</v>
      </c>
      <c r="J3312">
        <f t="shared" si="572"/>
        <v>375.790082809077</v>
      </c>
      <c r="K3312">
        <f t="shared" si="571"/>
        <v>24.4221256096234</v>
      </c>
      <c r="L3312">
        <f t="shared" si="564"/>
        <v>20</v>
      </c>
      <c r="M3312">
        <f t="shared" si="570"/>
        <v>11.6765797331381</v>
      </c>
    </row>
    <row r="3313" spans="1:13">
      <c r="A3313" s="1">
        <v>41043</v>
      </c>
      <c r="B3313">
        <v>373</v>
      </c>
      <c r="C3313">
        <f t="shared" si="562"/>
        <v>0</v>
      </c>
      <c r="D3313">
        <f t="shared" si="563"/>
        <v>18</v>
      </c>
      <c r="E3313">
        <f t="shared" si="568"/>
        <v>6.0144447882904</v>
      </c>
      <c r="F3313">
        <f t="shared" si="569"/>
        <v>6.11380782105214</v>
      </c>
      <c r="G3313">
        <f t="shared" si="566"/>
        <v>0.983747766421511</v>
      </c>
      <c r="H3313">
        <f t="shared" si="567"/>
        <v>49.590365422117</v>
      </c>
      <c r="I3313">
        <f t="shared" si="565"/>
        <v>396.026970763905</v>
      </c>
      <c r="J3313">
        <f t="shared" si="572"/>
        <v>375.583337672925</v>
      </c>
      <c r="K3313">
        <f t="shared" si="571"/>
        <v>20.4436330909799</v>
      </c>
      <c r="L3313">
        <f t="shared" si="564"/>
        <v>18</v>
      </c>
      <c r="M3313">
        <f t="shared" si="570"/>
        <v>12.1282526093425</v>
      </c>
    </row>
    <row r="3314" spans="1:13">
      <c r="A3314" s="1">
        <v>41044</v>
      </c>
      <c r="B3314">
        <v>392</v>
      </c>
      <c r="C3314">
        <f t="shared" si="562"/>
        <v>19</v>
      </c>
      <c r="D3314">
        <f t="shared" si="563"/>
        <v>0</v>
      </c>
      <c r="E3314">
        <f t="shared" si="568"/>
        <v>6.94198444626966</v>
      </c>
      <c r="F3314">
        <f t="shared" si="569"/>
        <v>5.67710726240556</v>
      </c>
      <c r="G3314">
        <f t="shared" si="566"/>
        <v>1.22280311528378</v>
      </c>
      <c r="H3314">
        <f t="shared" si="567"/>
        <v>55.0117600104076</v>
      </c>
      <c r="I3314">
        <f t="shared" si="565"/>
        <v>395.407622660416</v>
      </c>
      <c r="J3314">
        <f t="shared" si="572"/>
        <v>376.799812351361</v>
      </c>
      <c r="K3314">
        <f t="shared" si="571"/>
        <v>18.6078103090551</v>
      </c>
      <c r="L3314">
        <f t="shared" si="564"/>
        <v>19</v>
      </c>
      <c r="M3314">
        <f t="shared" si="570"/>
        <v>12.6190917086752</v>
      </c>
    </row>
    <row r="3315" spans="1:13">
      <c r="A3315" s="1">
        <v>41045</v>
      </c>
      <c r="B3315">
        <v>412</v>
      </c>
      <c r="C3315">
        <f t="shared" si="562"/>
        <v>20</v>
      </c>
      <c r="D3315">
        <f t="shared" si="563"/>
        <v>0</v>
      </c>
      <c r="E3315">
        <f t="shared" si="568"/>
        <v>7.87469984296468</v>
      </c>
      <c r="F3315">
        <f t="shared" si="569"/>
        <v>5.27159960080516</v>
      </c>
      <c r="G3315">
        <f t="shared" si="566"/>
        <v>1.49379703302238</v>
      </c>
      <c r="H3315">
        <f t="shared" si="567"/>
        <v>59.9005056643265</v>
      </c>
      <c r="I3315">
        <f t="shared" si="565"/>
        <v>397.959530295244</v>
      </c>
      <c r="J3315">
        <f t="shared" si="572"/>
        <v>379.408146256125</v>
      </c>
      <c r="K3315">
        <f t="shared" si="571"/>
        <v>18.5513840391189</v>
      </c>
      <c r="L3315">
        <f t="shared" si="564"/>
        <v>20</v>
      </c>
      <c r="M3315">
        <f t="shared" si="570"/>
        <v>13.1462994437698</v>
      </c>
    </row>
    <row r="3316" spans="1:13">
      <c r="A3316" s="1">
        <v>41046</v>
      </c>
      <c r="B3316">
        <v>416</v>
      </c>
      <c r="C3316">
        <f t="shared" si="562"/>
        <v>4</v>
      </c>
      <c r="D3316">
        <f t="shared" si="563"/>
        <v>0</v>
      </c>
      <c r="E3316">
        <f t="shared" si="568"/>
        <v>7.59793556846721</v>
      </c>
      <c r="F3316">
        <f t="shared" si="569"/>
        <v>4.89505677217622</v>
      </c>
      <c r="G3316">
        <f t="shared" si="566"/>
        <v>1.55216495376607</v>
      </c>
      <c r="H3316">
        <f t="shared" si="567"/>
        <v>60.8175796582285</v>
      </c>
      <c r="I3316">
        <f t="shared" si="565"/>
        <v>400.734154535835</v>
      </c>
      <c r="J3316">
        <f t="shared" si="572"/>
        <v>382.119602618546</v>
      </c>
      <c r="K3316">
        <f t="shared" si="571"/>
        <v>18.6145519172892</v>
      </c>
      <c r="L3316">
        <f t="shared" si="564"/>
        <v>4</v>
      </c>
      <c r="M3316">
        <f t="shared" si="570"/>
        <v>12.4929923406434</v>
      </c>
    </row>
    <row r="3317" spans="1:13">
      <c r="A3317" s="1">
        <v>41049</v>
      </c>
      <c r="B3317">
        <v>409</v>
      </c>
      <c r="C3317">
        <f t="shared" si="562"/>
        <v>0</v>
      </c>
      <c r="D3317">
        <f t="shared" si="563"/>
        <v>7</v>
      </c>
      <c r="E3317">
        <f t="shared" si="568"/>
        <v>7.05522588500526</v>
      </c>
      <c r="F3317">
        <f t="shared" si="569"/>
        <v>5.04540985987792</v>
      </c>
      <c r="G3317">
        <f t="shared" si="566"/>
        <v>1.39834544287666</v>
      </c>
      <c r="H3317">
        <f t="shared" si="567"/>
        <v>58.3045885666677</v>
      </c>
      <c r="I3317">
        <f t="shared" si="565"/>
        <v>402.005441568224</v>
      </c>
      <c r="J3317">
        <f t="shared" si="572"/>
        <v>384.111440064512</v>
      </c>
      <c r="K3317">
        <f t="shared" si="571"/>
        <v>17.894001503712</v>
      </c>
      <c r="L3317">
        <f t="shared" si="564"/>
        <v>7</v>
      </c>
      <c r="M3317">
        <f t="shared" si="570"/>
        <v>12.1006357448832</v>
      </c>
    </row>
    <row r="3318" spans="1:13">
      <c r="A3318" s="1">
        <v>41050</v>
      </c>
      <c r="B3318">
        <v>414</v>
      </c>
      <c r="C3318">
        <f t="shared" si="562"/>
        <v>5</v>
      </c>
      <c r="D3318">
        <f t="shared" si="563"/>
        <v>0</v>
      </c>
      <c r="E3318">
        <f t="shared" si="568"/>
        <v>6.90842403607632</v>
      </c>
      <c r="F3318">
        <f t="shared" si="569"/>
        <v>4.68502344131521</v>
      </c>
      <c r="G3318">
        <f t="shared" si="566"/>
        <v>1.47457619425207</v>
      </c>
      <c r="H3318">
        <f t="shared" si="567"/>
        <v>59.589039839517</v>
      </c>
      <c r="I3318">
        <f t="shared" si="565"/>
        <v>403.850204655031</v>
      </c>
      <c r="J3318">
        <f t="shared" si="572"/>
        <v>386.326182355731</v>
      </c>
      <c r="K3318">
        <f t="shared" si="571"/>
        <v>17.5240222992996</v>
      </c>
      <c r="L3318">
        <f t="shared" si="564"/>
        <v>5</v>
      </c>
      <c r="M3318">
        <f t="shared" si="570"/>
        <v>11.5934474773915</v>
      </c>
    </row>
    <row r="3319" spans="1:13">
      <c r="A3319" s="1">
        <v>41051</v>
      </c>
      <c r="B3319">
        <v>406</v>
      </c>
      <c r="C3319">
        <f t="shared" si="562"/>
        <v>0</v>
      </c>
      <c r="D3319">
        <f t="shared" si="563"/>
        <v>8</v>
      </c>
      <c r="E3319">
        <f t="shared" si="568"/>
        <v>6.41496517635658</v>
      </c>
      <c r="F3319">
        <f t="shared" si="569"/>
        <v>4.92180748122126</v>
      </c>
      <c r="G3319">
        <f t="shared" si="566"/>
        <v>1.30337588392726</v>
      </c>
      <c r="H3319">
        <f t="shared" si="567"/>
        <v>56.5854619309899</v>
      </c>
      <c r="I3319">
        <f t="shared" si="565"/>
        <v>404.180843179087</v>
      </c>
      <c r="J3319">
        <f t="shared" si="572"/>
        <v>387.784012243172</v>
      </c>
      <c r="K3319">
        <f t="shared" si="571"/>
        <v>16.3968309359154</v>
      </c>
      <c r="L3319">
        <f t="shared" si="564"/>
        <v>8</v>
      </c>
      <c r="M3319">
        <f t="shared" si="570"/>
        <v>11.3367726575778</v>
      </c>
    </row>
    <row r="3320" spans="1:13">
      <c r="A3320" s="1">
        <v>41052</v>
      </c>
      <c r="B3320">
        <v>386</v>
      </c>
      <c r="C3320">
        <f t="shared" si="562"/>
        <v>0</v>
      </c>
      <c r="D3320">
        <f t="shared" si="563"/>
        <v>20</v>
      </c>
      <c r="E3320">
        <f t="shared" si="568"/>
        <v>5.9567533780454</v>
      </c>
      <c r="F3320">
        <f t="shared" si="569"/>
        <v>5.9988212325626</v>
      </c>
      <c r="G3320">
        <f t="shared" si="566"/>
        <v>0.992987313192656</v>
      </c>
      <c r="H3320">
        <f t="shared" si="567"/>
        <v>49.8240659446018</v>
      </c>
      <c r="I3320">
        <f t="shared" si="565"/>
        <v>401.384629498144</v>
      </c>
      <c r="J3320">
        <f t="shared" si="572"/>
        <v>387.651816935953</v>
      </c>
      <c r="K3320">
        <f t="shared" si="571"/>
        <v>13.7328125621909</v>
      </c>
      <c r="L3320">
        <f t="shared" si="564"/>
        <v>20</v>
      </c>
      <c r="M3320">
        <f t="shared" si="570"/>
        <v>11.955574610608</v>
      </c>
    </row>
    <row r="3321" spans="1:13">
      <c r="A3321" s="1">
        <v>41053</v>
      </c>
      <c r="B3321">
        <v>399</v>
      </c>
      <c r="C3321">
        <f t="shared" si="562"/>
        <v>13</v>
      </c>
      <c r="D3321">
        <f t="shared" si="563"/>
        <v>0</v>
      </c>
      <c r="E3321">
        <f t="shared" si="568"/>
        <v>6.45984242247072</v>
      </c>
      <c r="F3321">
        <f t="shared" si="569"/>
        <v>5.57033400166527</v>
      </c>
      <c r="G3321">
        <f t="shared" si="566"/>
        <v>1.15968672983335</v>
      </c>
      <c r="H3321">
        <f t="shared" si="567"/>
        <v>53.6969882628689</v>
      </c>
      <c r="I3321">
        <f t="shared" si="565"/>
        <v>401.017873481329</v>
      </c>
      <c r="J3321">
        <f t="shared" si="572"/>
        <v>388.492717300999</v>
      </c>
      <c r="K3321">
        <f t="shared" si="571"/>
        <v>12.5251561803305</v>
      </c>
      <c r="L3321">
        <f t="shared" si="564"/>
        <v>13</v>
      </c>
      <c r="M3321">
        <f t="shared" si="570"/>
        <v>12.030176424136</v>
      </c>
    </row>
    <row r="3322" spans="1:13">
      <c r="A3322" s="1">
        <v>41056</v>
      </c>
      <c r="B3322">
        <v>413</v>
      </c>
      <c r="C3322">
        <f t="shared" si="562"/>
        <v>14</v>
      </c>
      <c r="D3322">
        <f t="shared" si="563"/>
        <v>0</v>
      </c>
      <c r="E3322">
        <f t="shared" si="568"/>
        <v>6.99842510657996</v>
      </c>
      <c r="F3322">
        <f t="shared" si="569"/>
        <v>5.17245300154633</v>
      </c>
      <c r="G3322">
        <f t="shared" si="566"/>
        <v>1.35301859765333</v>
      </c>
      <c r="H3322">
        <f t="shared" si="567"/>
        <v>57.5013983741011</v>
      </c>
      <c r="I3322">
        <f t="shared" si="565"/>
        <v>402.860724539901</v>
      </c>
      <c r="J3322">
        <f t="shared" si="572"/>
        <v>390.308706948995</v>
      </c>
      <c r="K3322">
        <f t="shared" si="571"/>
        <v>12.5520175909061</v>
      </c>
      <c r="L3322">
        <f t="shared" si="564"/>
        <v>14</v>
      </c>
      <c r="M3322">
        <f t="shared" si="570"/>
        <v>12.1708781081263</v>
      </c>
    </row>
    <row r="3323" spans="1:13">
      <c r="A3323" s="1">
        <v>41058</v>
      </c>
      <c r="B3323">
        <v>392</v>
      </c>
      <c r="C3323">
        <f t="shared" si="562"/>
        <v>0</v>
      </c>
      <c r="D3323">
        <f t="shared" si="563"/>
        <v>21</v>
      </c>
      <c r="E3323">
        <f t="shared" si="568"/>
        <v>6.4985375989671</v>
      </c>
      <c r="F3323">
        <f t="shared" si="569"/>
        <v>6.30299207286445</v>
      </c>
      <c r="G3323">
        <f t="shared" si="566"/>
        <v>1.03102423798762</v>
      </c>
      <c r="H3323">
        <f t="shared" si="567"/>
        <v>50.7637584379191</v>
      </c>
      <c r="I3323">
        <f t="shared" si="565"/>
        <v>401.190345105664</v>
      </c>
      <c r="J3323">
        <f t="shared" si="572"/>
        <v>390.434031764074</v>
      </c>
      <c r="K3323">
        <f t="shared" si="571"/>
        <v>10.7563133415899</v>
      </c>
      <c r="L3323">
        <f t="shared" si="564"/>
        <v>21</v>
      </c>
      <c r="M3323">
        <f t="shared" si="570"/>
        <v>12.8015296718315</v>
      </c>
    </row>
    <row r="3324" spans="1:13">
      <c r="A3324" s="1">
        <v>41059</v>
      </c>
      <c r="B3324">
        <v>373</v>
      </c>
      <c r="C3324">
        <f t="shared" si="562"/>
        <v>0</v>
      </c>
      <c r="D3324">
        <f t="shared" si="563"/>
        <v>19</v>
      </c>
      <c r="E3324">
        <f t="shared" si="568"/>
        <v>6.03435634189803</v>
      </c>
      <c r="F3324">
        <f t="shared" si="569"/>
        <v>7.20992121051699</v>
      </c>
      <c r="G3324">
        <f t="shared" si="566"/>
        <v>0.836951773217135</v>
      </c>
      <c r="H3324">
        <f t="shared" si="567"/>
        <v>45.5619894555721</v>
      </c>
      <c r="I3324">
        <f t="shared" si="565"/>
        <v>396.854670028413</v>
      </c>
      <c r="J3324">
        <f t="shared" si="572"/>
        <v>389.142170010356</v>
      </c>
      <c r="K3324">
        <f t="shared" si="571"/>
        <v>7.71250001805663</v>
      </c>
      <c r="L3324">
        <f t="shared" si="564"/>
        <v>19</v>
      </c>
      <c r="M3324">
        <f t="shared" si="570"/>
        <v>13.244277552415</v>
      </c>
    </row>
    <row r="3325" spans="1:13">
      <c r="A3325" s="1">
        <v>41060</v>
      </c>
      <c r="B3325">
        <v>374</v>
      </c>
      <c r="C3325">
        <f t="shared" si="562"/>
        <v>1</v>
      </c>
      <c r="D3325">
        <f t="shared" si="563"/>
        <v>0</v>
      </c>
      <c r="E3325">
        <f t="shared" si="568"/>
        <v>5.67475946033388</v>
      </c>
      <c r="F3325">
        <f t="shared" si="569"/>
        <v>6.6949268383372</v>
      </c>
      <c r="G3325">
        <f t="shared" si="566"/>
        <v>0.847620832514326</v>
      </c>
      <c r="H3325">
        <f t="shared" si="567"/>
        <v>45.8763409460395</v>
      </c>
      <c r="I3325">
        <f t="shared" si="565"/>
        <v>393.339621778043</v>
      </c>
      <c r="J3325">
        <f t="shared" si="572"/>
        <v>388.020135212589</v>
      </c>
      <c r="K3325">
        <f t="shared" si="571"/>
        <v>5.31948656545416</v>
      </c>
      <c r="L3325">
        <f t="shared" si="564"/>
        <v>1</v>
      </c>
      <c r="M3325">
        <f t="shared" si="570"/>
        <v>12.3696862986711</v>
      </c>
    </row>
    <row r="3326" spans="1:13">
      <c r="A3326" s="1">
        <v>41063</v>
      </c>
      <c r="B3326">
        <v>391</v>
      </c>
      <c r="C3326">
        <f t="shared" si="562"/>
        <v>17</v>
      </c>
      <c r="D3326">
        <f t="shared" si="563"/>
        <v>0</v>
      </c>
      <c r="E3326">
        <f t="shared" si="568"/>
        <v>6.48370521316718</v>
      </c>
      <c r="F3326">
        <f t="shared" si="569"/>
        <v>6.21671777845597</v>
      </c>
      <c r="G3326">
        <f t="shared" si="566"/>
        <v>1.04294668733981</v>
      </c>
      <c r="H3326">
        <f t="shared" si="567"/>
        <v>51.0510966244483</v>
      </c>
      <c r="I3326">
        <f t="shared" si="565"/>
        <v>392.97978794858</v>
      </c>
      <c r="J3326">
        <f t="shared" si="572"/>
        <v>388.240943193336</v>
      </c>
      <c r="K3326">
        <f t="shared" si="571"/>
        <v>4.73884475524397</v>
      </c>
      <c r="L3326">
        <f t="shared" si="564"/>
        <v>17</v>
      </c>
      <c r="M3326">
        <f t="shared" si="570"/>
        <v>12.7004229916231</v>
      </c>
    </row>
    <row r="3327" spans="1:13">
      <c r="A3327" s="1">
        <v>41064</v>
      </c>
      <c r="B3327">
        <v>382</v>
      </c>
      <c r="C3327">
        <f t="shared" si="562"/>
        <v>0</v>
      </c>
      <c r="D3327">
        <f t="shared" si="563"/>
        <v>9</v>
      </c>
      <c r="E3327">
        <f t="shared" si="568"/>
        <v>6.02058341222666</v>
      </c>
      <c r="F3327">
        <f t="shared" si="569"/>
        <v>6.4155236514234</v>
      </c>
      <c r="G3327">
        <f t="shared" si="566"/>
        <v>0.938439905975701</v>
      </c>
      <c r="H3327">
        <f t="shared" si="567"/>
        <v>48.4121227118126</v>
      </c>
      <c r="I3327">
        <f t="shared" si="565"/>
        <v>391.291096562088</v>
      </c>
      <c r="J3327">
        <f t="shared" si="572"/>
        <v>387.77848930271</v>
      </c>
      <c r="K3327">
        <f t="shared" si="571"/>
        <v>3.51260725937863</v>
      </c>
      <c r="L3327">
        <f t="shared" si="564"/>
        <v>9</v>
      </c>
      <c r="M3327">
        <f t="shared" si="570"/>
        <v>12.4361070636501</v>
      </c>
    </row>
    <row r="3328" spans="1:13">
      <c r="A3328" s="1">
        <v>41065</v>
      </c>
      <c r="B3328">
        <v>373</v>
      </c>
      <c r="C3328">
        <f t="shared" si="562"/>
        <v>0</v>
      </c>
      <c r="D3328">
        <f t="shared" si="563"/>
        <v>9</v>
      </c>
      <c r="E3328">
        <f t="shared" si="568"/>
        <v>5.59054173992476</v>
      </c>
      <c r="F3328">
        <f t="shared" si="569"/>
        <v>6.60012910489316</v>
      </c>
      <c r="G3328">
        <f t="shared" si="566"/>
        <v>0.847035209626442</v>
      </c>
      <c r="H3328">
        <f t="shared" si="567"/>
        <v>45.8591804428976</v>
      </c>
      <c r="I3328">
        <f t="shared" si="565"/>
        <v>388.477925910839</v>
      </c>
      <c r="J3328">
        <f t="shared" si="572"/>
        <v>386.683403245379</v>
      </c>
      <c r="K3328">
        <f t="shared" si="571"/>
        <v>1.79452266546025</v>
      </c>
      <c r="L3328">
        <f t="shared" si="564"/>
        <v>9</v>
      </c>
      <c r="M3328">
        <f t="shared" si="570"/>
        <v>12.1906708448179</v>
      </c>
    </row>
    <row r="3329" spans="1:13">
      <c r="A3329" s="1">
        <v>41066</v>
      </c>
      <c r="B3329">
        <v>366</v>
      </c>
      <c r="C3329">
        <f t="shared" si="562"/>
        <v>0</v>
      </c>
      <c r="D3329">
        <f t="shared" si="563"/>
        <v>7</v>
      </c>
      <c r="E3329">
        <f t="shared" si="568"/>
        <v>5.19121732993013</v>
      </c>
      <c r="F3329">
        <f t="shared" si="569"/>
        <v>6.62869131168651</v>
      </c>
      <c r="G3329">
        <f t="shared" si="566"/>
        <v>0.783143623052399</v>
      </c>
      <c r="H3329">
        <f t="shared" si="567"/>
        <v>43.9192677991809</v>
      </c>
      <c r="I3329">
        <f t="shared" si="565"/>
        <v>385.020820905752</v>
      </c>
      <c r="J3329">
        <f t="shared" si="572"/>
        <v>385.150763064896</v>
      </c>
      <c r="K3329">
        <f t="shared" si="571"/>
        <v>-0.129942159144264</v>
      </c>
      <c r="L3329">
        <f t="shared" si="564"/>
        <v>7</v>
      </c>
      <c r="M3329">
        <f t="shared" si="570"/>
        <v>11.8199086416166</v>
      </c>
    </row>
    <row r="3330" spans="1:13">
      <c r="A3330" s="1">
        <v>41067</v>
      </c>
      <c r="B3330">
        <v>370</v>
      </c>
      <c r="C3330">
        <f t="shared" si="562"/>
        <v>4</v>
      </c>
      <c r="D3330">
        <f t="shared" si="563"/>
        <v>0</v>
      </c>
      <c r="E3330">
        <f t="shared" si="568"/>
        <v>5.10613037779227</v>
      </c>
      <c r="F3330">
        <f t="shared" si="569"/>
        <v>6.15521336085176</v>
      </c>
      <c r="G3330">
        <f t="shared" si="566"/>
        <v>0.829561881683608</v>
      </c>
      <c r="H3330">
        <f t="shared" si="567"/>
        <v>45.3421056695948</v>
      </c>
      <c r="I3330">
        <f t="shared" si="565"/>
        <v>382.710618650447</v>
      </c>
      <c r="J3330">
        <f t="shared" si="572"/>
        <v>384.028091521787</v>
      </c>
      <c r="K3330">
        <f t="shared" si="571"/>
        <v>-1.31747287134004</v>
      </c>
      <c r="L3330">
        <f t="shared" si="564"/>
        <v>4</v>
      </c>
      <c r="M3330">
        <f t="shared" si="570"/>
        <v>11.261343738644</v>
      </c>
    </row>
    <row r="3331" spans="1:13">
      <c r="A3331" s="1">
        <v>41070</v>
      </c>
      <c r="B3331">
        <v>364</v>
      </c>
      <c r="C3331">
        <f t="shared" si="562"/>
        <v>0</v>
      </c>
      <c r="D3331">
        <f t="shared" si="563"/>
        <v>6</v>
      </c>
      <c r="E3331">
        <f t="shared" si="568"/>
        <v>4.74140677937853</v>
      </c>
      <c r="F3331">
        <f t="shared" si="569"/>
        <v>6.14412669221949</v>
      </c>
      <c r="G3331">
        <f t="shared" si="566"/>
        <v>0.771697430227592</v>
      </c>
      <c r="H3331">
        <f t="shared" si="567"/>
        <v>43.5569537473709</v>
      </c>
      <c r="I3331">
        <f t="shared" si="565"/>
        <v>379.832925502008</v>
      </c>
      <c r="J3331">
        <f t="shared" si="572"/>
        <v>382.544009940023</v>
      </c>
      <c r="K3331">
        <f t="shared" si="571"/>
        <v>-2.71108443801438</v>
      </c>
      <c r="L3331">
        <f t="shared" si="564"/>
        <v>6</v>
      </c>
      <c r="M3331">
        <f t="shared" si="570"/>
        <v>10.885533471598</v>
      </c>
    </row>
    <row r="3332" spans="1:13">
      <c r="A3332" s="1">
        <v>41071</v>
      </c>
      <c r="B3332">
        <v>366</v>
      </c>
      <c r="C3332">
        <f t="shared" ref="C3332:C3395" si="573">IF(B3332&gt;B3331,B3332-B3331,0)</f>
        <v>2</v>
      </c>
      <c r="D3332">
        <f t="shared" ref="D3332:D3395" si="574">IF(B3332&lt;B3331,B3331-B3332,0)</f>
        <v>0</v>
      </c>
      <c r="E3332">
        <f t="shared" si="568"/>
        <v>4.54559200942292</v>
      </c>
      <c r="F3332">
        <f t="shared" si="569"/>
        <v>5.7052604999181</v>
      </c>
      <c r="G3332">
        <f t="shared" si="566"/>
        <v>0.796736978002701</v>
      </c>
      <c r="H3332">
        <f t="shared" si="567"/>
        <v>44.3435509903277</v>
      </c>
      <c r="I3332">
        <f t="shared" si="565"/>
        <v>377.7054215598</v>
      </c>
      <c r="J3332">
        <f t="shared" si="572"/>
        <v>381.318098803467</v>
      </c>
      <c r="K3332">
        <f t="shared" si="571"/>
        <v>-3.61267724366763</v>
      </c>
      <c r="L3332">
        <f t="shared" ref="L3332:L3395" si="575">ABS(B3332-B3331)</f>
        <v>2</v>
      </c>
      <c r="M3332">
        <f t="shared" si="570"/>
        <v>10.250852509341</v>
      </c>
    </row>
    <row r="3333" spans="1:13">
      <c r="A3333" s="1">
        <v>41072</v>
      </c>
      <c r="B3333">
        <v>368</v>
      </c>
      <c r="C3333">
        <f t="shared" si="573"/>
        <v>2</v>
      </c>
      <c r="D3333">
        <f t="shared" si="574"/>
        <v>0</v>
      </c>
      <c r="E3333">
        <f t="shared" si="568"/>
        <v>4.36376400874986</v>
      </c>
      <c r="F3333">
        <f t="shared" si="569"/>
        <v>5.29774189278109</v>
      </c>
      <c r="G3333">
        <f t="shared" si="566"/>
        <v>0.823702644837434</v>
      </c>
      <c r="H3333">
        <f t="shared" si="567"/>
        <v>45.1664994383369</v>
      </c>
      <c r="I3333">
        <f t="shared" si="565"/>
        <v>376.212727723902</v>
      </c>
      <c r="J3333">
        <f t="shared" si="572"/>
        <v>380.33122768213</v>
      </c>
      <c r="K3333">
        <f t="shared" si="571"/>
        <v>-4.11849995822786</v>
      </c>
      <c r="L3333">
        <f t="shared" si="575"/>
        <v>2</v>
      </c>
      <c r="M3333">
        <f t="shared" si="570"/>
        <v>9.66150590153094</v>
      </c>
    </row>
    <row r="3334" spans="1:13">
      <c r="A3334" s="1">
        <v>41073</v>
      </c>
      <c r="B3334">
        <v>366</v>
      </c>
      <c r="C3334">
        <f t="shared" si="573"/>
        <v>0</v>
      </c>
      <c r="D3334">
        <f t="shared" si="574"/>
        <v>2</v>
      </c>
      <c r="E3334">
        <f t="shared" si="568"/>
        <v>4.05206657955344</v>
      </c>
      <c r="F3334">
        <f t="shared" si="569"/>
        <v>5.06218890043958</v>
      </c>
      <c r="G3334">
        <f t="shared" si="566"/>
        <v>0.800457402765348</v>
      </c>
      <c r="H3334">
        <f t="shared" si="567"/>
        <v>44.4585582272546</v>
      </c>
      <c r="I3334">
        <f t="shared" si="565"/>
        <v>374.642010199966</v>
      </c>
      <c r="J3334">
        <f t="shared" si="572"/>
        <v>379.269283710884</v>
      </c>
      <c r="K3334">
        <f t="shared" si="571"/>
        <v>-4.6272735109182</v>
      </c>
      <c r="L3334">
        <f t="shared" si="575"/>
        <v>2</v>
      </c>
      <c r="M3334">
        <f t="shared" si="570"/>
        <v>9.11425547999302</v>
      </c>
    </row>
    <row r="3335" spans="1:13">
      <c r="A3335" s="1">
        <v>41074</v>
      </c>
      <c r="B3335">
        <v>365</v>
      </c>
      <c r="C3335">
        <f t="shared" si="573"/>
        <v>0</v>
      </c>
      <c r="D3335">
        <f t="shared" si="574"/>
        <v>1</v>
      </c>
      <c r="E3335">
        <f t="shared" si="568"/>
        <v>3.76263325244248</v>
      </c>
      <c r="F3335">
        <f t="shared" si="569"/>
        <v>4.77203255040818</v>
      </c>
      <c r="G3335">
        <f t="shared" si="566"/>
        <v>0.788476024146281</v>
      </c>
      <c r="H3335">
        <f t="shared" si="567"/>
        <v>44.0864743782437</v>
      </c>
      <c r="I3335">
        <f t="shared" si="565"/>
        <v>373.159069031211</v>
      </c>
      <c r="J3335">
        <f t="shared" si="572"/>
        <v>378.211929787908</v>
      </c>
      <c r="K3335">
        <f t="shared" si="571"/>
        <v>-5.05286075669642</v>
      </c>
      <c r="L3335">
        <f t="shared" si="575"/>
        <v>1</v>
      </c>
      <c r="M3335">
        <f t="shared" si="570"/>
        <v>8.53466580285066</v>
      </c>
    </row>
    <row r="3336" spans="1:13">
      <c r="A3336" s="1">
        <v>41077</v>
      </c>
      <c r="B3336">
        <v>361</v>
      </c>
      <c r="C3336">
        <f t="shared" si="573"/>
        <v>0</v>
      </c>
      <c r="D3336">
        <f t="shared" si="574"/>
        <v>4</v>
      </c>
      <c r="E3336">
        <f t="shared" si="568"/>
        <v>3.49387373441087</v>
      </c>
      <c r="F3336">
        <f t="shared" si="569"/>
        <v>4.71688736823617</v>
      </c>
      <c r="G3336">
        <f t="shared" si="566"/>
        <v>0.740715955597933</v>
      </c>
      <c r="H3336">
        <f t="shared" si="567"/>
        <v>42.5523735343426</v>
      </c>
      <c r="I3336">
        <f t="shared" si="565"/>
        <v>371.289004214211</v>
      </c>
      <c r="J3336">
        <f t="shared" si="572"/>
        <v>376.936525790624</v>
      </c>
      <c r="K3336">
        <f t="shared" si="571"/>
        <v>-5.64752157641277</v>
      </c>
      <c r="L3336">
        <f t="shared" si="575"/>
        <v>4</v>
      </c>
      <c r="M3336">
        <f t="shared" si="570"/>
        <v>8.21076110264704</v>
      </c>
    </row>
    <row r="3337" spans="1:13">
      <c r="A3337" s="1">
        <v>41078</v>
      </c>
      <c r="B3337">
        <v>363</v>
      </c>
      <c r="C3337">
        <f t="shared" si="573"/>
        <v>2</v>
      </c>
      <c r="D3337">
        <f t="shared" si="574"/>
        <v>0</v>
      </c>
      <c r="E3337">
        <f t="shared" si="568"/>
        <v>3.38716846766724</v>
      </c>
      <c r="F3337">
        <f t="shared" si="569"/>
        <v>4.37996684193359</v>
      </c>
      <c r="G3337">
        <f t="shared" si="566"/>
        <v>0.773331988552666</v>
      </c>
      <c r="H3337">
        <f t="shared" si="567"/>
        <v>43.6089797931088</v>
      </c>
      <c r="I3337">
        <f t="shared" si="565"/>
        <v>370.014155366065</v>
      </c>
      <c r="J3337">
        <f t="shared" si="572"/>
        <v>375.903829229539</v>
      </c>
      <c r="K3337">
        <f t="shared" si="571"/>
        <v>-5.88967386347321</v>
      </c>
      <c r="L3337">
        <f t="shared" si="575"/>
        <v>2</v>
      </c>
      <c r="M3337">
        <f t="shared" si="570"/>
        <v>7.76713530960083</v>
      </c>
    </row>
    <row r="3338" spans="1:13">
      <c r="A3338" s="1">
        <v>41079</v>
      </c>
      <c r="B3338">
        <v>362</v>
      </c>
      <c r="C3338">
        <f t="shared" si="573"/>
        <v>0</v>
      </c>
      <c r="D3338">
        <f t="shared" si="574"/>
        <v>1</v>
      </c>
      <c r="E3338">
        <f t="shared" si="568"/>
        <v>3.14522786283387</v>
      </c>
      <c r="F3338">
        <f t="shared" si="569"/>
        <v>4.13854063893833</v>
      </c>
      <c r="G3338">
        <f t="shared" si="566"/>
        <v>0.759984771743288</v>
      </c>
      <c r="H3338">
        <f t="shared" si="567"/>
        <v>43.1813265628721</v>
      </c>
      <c r="I3338">
        <f t="shared" si="565"/>
        <v>368.781578270764</v>
      </c>
      <c r="J3338">
        <f t="shared" si="572"/>
        <v>374.87355548363</v>
      </c>
      <c r="K3338">
        <f t="shared" si="571"/>
        <v>-6.09197721286529</v>
      </c>
      <c r="L3338">
        <f t="shared" si="575"/>
        <v>1</v>
      </c>
      <c r="M3338">
        <f t="shared" si="570"/>
        <v>7.28376850177219</v>
      </c>
    </row>
    <row r="3339" spans="1:13">
      <c r="A3339" s="1">
        <v>41080</v>
      </c>
      <c r="B3339">
        <v>364</v>
      </c>
      <c r="C3339">
        <f t="shared" si="573"/>
        <v>2</v>
      </c>
      <c r="D3339">
        <f t="shared" si="574"/>
        <v>0</v>
      </c>
      <c r="E3339">
        <f t="shared" si="568"/>
        <v>3.06342587263145</v>
      </c>
      <c r="F3339">
        <f t="shared" si="569"/>
        <v>3.84293059329988</v>
      </c>
      <c r="G3339">
        <f t="shared" si="566"/>
        <v>0.797158782407496</v>
      </c>
      <c r="H3339">
        <f t="shared" si="567"/>
        <v>44.3566139069589</v>
      </c>
      <c r="I3339">
        <f t="shared" si="565"/>
        <v>368.046171532721</v>
      </c>
      <c r="J3339">
        <f t="shared" si="572"/>
        <v>374.067825022293</v>
      </c>
      <c r="K3339">
        <f t="shared" si="571"/>
        <v>-6.02165348957186</v>
      </c>
      <c r="L3339">
        <f t="shared" si="575"/>
        <v>2</v>
      </c>
      <c r="M3339">
        <f t="shared" si="570"/>
        <v>6.90635646593132</v>
      </c>
    </row>
    <row r="3340" spans="1:13">
      <c r="A3340" s="1">
        <v>41081</v>
      </c>
      <c r="B3340">
        <v>365</v>
      </c>
      <c r="C3340">
        <f t="shared" si="573"/>
        <v>1</v>
      </c>
      <c r="D3340">
        <f t="shared" si="574"/>
        <v>0</v>
      </c>
      <c r="E3340">
        <f t="shared" si="568"/>
        <v>2.91603831030063</v>
      </c>
      <c r="F3340">
        <f t="shared" si="569"/>
        <v>3.56843555092131</v>
      </c>
      <c r="G3340">
        <f t="shared" si="566"/>
        <v>0.817175557380532</v>
      </c>
      <c r="H3340">
        <f t="shared" si="567"/>
        <v>44.969543754952</v>
      </c>
      <c r="I3340">
        <f t="shared" si="565"/>
        <v>367.577670350988</v>
      </c>
      <c r="J3340">
        <f t="shared" si="572"/>
        <v>373.395899188141</v>
      </c>
      <c r="K3340">
        <f t="shared" si="571"/>
        <v>-5.81822883715245</v>
      </c>
      <c r="L3340">
        <f t="shared" si="575"/>
        <v>1</v>
      </c>
      <c r="M3340">
        <f t="shared" si="570"/>
        <v>6.48447386122194</v>
      </c>
    </row>
    <row r="3341" spans="1:13">
      <c r="A3341" s="1">
        <v>41085</v>
      </c>
      <c r="B3341">
        <v>375</v>
      </c>
      <c r="C3341">
        <f t="shared" si="573"/>
        <v>10</v>
      </c>
      <c r="D3341">
        <f t="shared" si="574"/>
        <v>0</v>
      </c>
      <c r="E3341">
        <f t="shared" si="568"/>
        <v>3.42203557385058</v>
      </c>
      <c r="F3341">
        <f t="shared" si="569"/>
        <v>3.31354729728408</v>
      </c>
      <c r="G3341">
        <f t="shared" si="566"/>
        <v>1.03274082632091</v>
      </c>
      <c r="H3341">
        <f t="shared" si="567"/>
        <v>50.8053369592662</v>
      </c>
      <c r="I3341">
        <f t="shared" si="565"/>
        <v>368.719224651006</v>
      </c>
      <c r="J3341">
        <f t="shared" si="572"/>
        <v>373.5147630583</v>
      </c>
      <c r="K3341">
        <f t="shared" si="571"/>
        <v>-4.79553840729324</v>
      </c>
      <c r="L3341">
        <f t="shared" si="575"/>
        <v>10</v>
      </c>
      <c r="M3341">
        <f t="shared" si="570"/>
        <v>6.73558287113466</v>
      </c>
    </row>
    <row r="3342" spans="1:13">
      <c r="A3342" s="1">
        <v>41086</v>
      </c>
      <c r="B3342">
        <v>368</v>
      </c>
      <c r="C3342">
        <f t="shared" si="573"/>
        <v>0</v>
      </c>
      <c r="D3342">
        <f t="shared" si="574"/>
        <v>7</v>
      </c>
      <c r="E3342">
        <f t="shared" si="568"/>
        <v>3.17760446143269</v>
      </c>
      <c r="F3342">
        <f t="shared" si="569"/>
        <v>3.57686534747807</v>
      </c>
      <c r="G3342">
        <f t="shared" si="566"/>
        <v>0.888376875487669</v>
      </c>
      <c r="H3342">
        <f t="shared" si="567"/>
        <v>47.0444690897969</v>
      </c>
      <c r="I3342">
        <f t="shared" si="565"/>
        <v>368.608607899682</v>
      </c>
      <c r="J3342">
        <f t="shared" si="572"/>
        <v>373.10611911568</v>
      </c>
      <c r="K3342">
        <f t="shared" si="571"/>
        <v>-4.49751121599797</v>
      </c>
      <c r="L3342">
        <f t="shared" si="575"/>
        <v>7</v>
      </c>
      <c r="M3342">
        <f t="shared" si="570"/>
        <v>6.75446980891076</v>
      </c>
    </row>
    <row r="3343" spans="1:13">
      <c r="A3343" s="1">
        <v>41087</v>
      </c>
      <c r="B3343">
        <v>374</v>
      </c>
      <c r="C3343">
        <f t="shared" si="573"/>
        <v>6</v>
      </c>
      <c r="D3343">
        <f t="shared" si="574"/>
        <v>0</v>
      </c>
      <c r="E3343">
        <f t="shared" si="568"/>
        <v>3.37920414275892</v>
      </c>
      <c r="F3343">
        <f t="shared" si="569"/>
        <v>3.32137496551535</v>
      </c>
      <c r="G3343">
        <f t="shared" si="566"/>
        <v>1.01741121609092</v>
      </c>
      <c r="H3343">
        <f t="shared" si="567"/>
        <v>50.4315237258535</v>
      </c>
      <c r="I3343">
        <f t="shared" ref="I3343:I3406" si="576">(B3343*0.1538)+(I3342*0.8462)</f>
        <v>369.437804004711</v>
      </c>
      <c r="J3343">
        <f t="shared" si="572"/>
        <v>373.172355689208</v>
      </c>
      <c r="K3343">
        <f t="shared" si="571"/>
        <v>-3.73455168449709</v>
      </c>
      <c r="L3343">
        <f t="shared" si="575"/>
        <v>6</v>
      </c>
      <c r="M3343">
        <f t="shared" si="570"/>
        <v>6.70057910827427</v>
      </c>
    </row>
    <row r="3344" spans="1:13">
      <c r="A3344" s="1">
        <v>41088</v>
      </c>
      <c r="B3344">
        <v>377</v>
      </c>
      <c r="C3344">
        <f t="shared" si="573"/>
        <v>3</v>
      </c>
      <c r="D3344">
        <f t="shared" si="574"/>
        <v>0</v>
      </c>
      <c r="E3344">
        <f t="shared" si="568"/>
        <v>3.35211813256186</v>
      </c>
      <c r="F3344">
        <f t="shared" si="569"/>
        <v>3.08413389654997</v>
      </c>
      <c r="G3344">
        <f t="shared" ref="G3344:G3407" si="577">E3344/F3344</f>
        <v>1.08689124564652</v>
      </c>
      <c r="H3344">
        <f t="shared" ref="H3344:H3407" si="578">100-(100/(1+G3344))</f>
        <v>52.0818345428346</v>
      </c>
      <c r="I3344">
        <f t="shared" si="576"/>
        <v>370.600869748786</v>
      </c>
      <c r="J3344">
        <f t="shared" si="572"/>
        <v>373.455984132637</v>
      </c>
      <c r="K3344">
        <f t="shared" si="571"/>
        <v>-2.85511438385129</v>
      </c>
      <c r="L3344">
        <f t="shared" si="575"/>
        <v>3</v>
      </c>
      <c r="M3344">
        <f t="shared" si="570"/>
        <v>6.43625202911183</v>
      </c>
    </row>
    <row r="3345" spans="1:13">
      <c r="A3345" s="1">
        <v>41091</v>
      </c>
      <c r="B3345">
        <v>375</v>
      </c>
      <c r="C3345">
        <f t="shared" si="573"/>
        <v>0</v>
      </c>
      <c r="D3345">
        <f t="shared" si="574"/>
        <v>2</v>
      </c>
      <c r="E3345">
        <f t="shared" ref="E3345:E3408" si="579">((E3344*13)+C3345)/14</f>
        <v>3.11268112309315</v>
      </c>
      <c r="F3345">
        <f t="shared" ref="F3345:F3408" si="580">((F3344*13)+D3345)/14</f>
        <v>3.00669576108212</v>
      </c>
      <c r="G3345">
        <f t="shared" si="577"/>
        <v>1.03524977930354</v>
      </c>
      <c r="H3345">
        <f t="shared" si="578"/>
        <v>50.8659816515397</v>
      </c>
      <c r="I3345">
        <f t="shared" si="576"/>
        <v>371.277455981423</v>
      </c>
      <c r="J3345">
        <f t="shared" si="572"/>
        <v>373.570395708409</v>
      </c>
      <c r="K3345">
        <f t="shared" si="571"/>
        <v>-2.29293972698616</v>
      </c>
      <c r="L3345">
        <f t="shared" si="575"/>
        <v>2</v>
      </c>
      <c r="M3345">
        <f t="shared" ref="M3345:M3408" si="581">((M3344*13)+L3345)/14</f>
        <v>6.11937688417527</v>
      </c>
    </row>
    <row r="3346" spans="1:13">
      <c r="A3346" s="1">
        <v>41092</v>
      </c>
      <c r="B3346">
        <v>373</v>
      </c>
      <c r="C3346">
        <f t="shared" si="573"/>
        <v>0</v>
      </c>
      <c r="D3346">
        <f t="shared" si="574"/>
        <v>2</v>
      </c>
      <c r="E3346">
        <f t="shared" si="579"/>
        <v>2.89034675715793</v>
      </c>
      <c r="F3346">
        <f t="shared" si="580"/>
        <v>2.93478892100482</v>
      </c>
      <c r="G3346">
        <f t="shared" si="577"/>
        <v>0.984856776741655</v>
      </c>
      <c r="H3346">
        <f t="shared" si="578"/>
        <v>49.6185310840613</v>
      </c>
      <c r="I3346">
        <f t="shared" si="576"/>
        <v>371.54238325148</v>
      </c>
      <c r="J3346">
        <f t="shared" si="572"/>
        <v>373.528129386416</v>
      </c>
      <c r="K3346">
        <f t="shared" si="571"/>
        <v>-1.98574613493594</v>
      </c>
      <c r="L3346">
        <f t="shared" si="575"/>
        <v>2</v>
      </c>
      <c r="M3346">
        <f t="shared" si="581"/>
        <v>5.82513567816275</v>
      </c>
    </row>
    <row r="3347" spans="1:13">
      <c r="A3347" s="1">
        <v>41093</v>
      </c>
      <c r="B3347">
        <v>374</v>
      </c>
      <c r="C3347">
        <f t="shared" si="573"/>
        <v>1</v>
      </c>
      <c r="D3347">
        <f t="shared" si="574"/>
        <v>0</v>
      </c>
      <c r="E3347">
        <f t="shared" si="579"/>
        <v>2.7553219887895</v>
      </c>
      <c r="F3347">
        <f t="shared" si="580"/>
        <v>2.72516114093305</v>
      </c>
      <c r="G3347">
        <f t="shared" si="577"/>
        <v>1.01106754657676</v>
      </c>
      <c r="H3347">
        <f t="shared" si="578"/>
        <v>50.2751659583886</v>
      </c>
      <c r="I3347">
        <f t="shared" si="576"/>
        <v>371.920364707402</v>
      </c>
      <c r="J3347">
        <f t="shared" si="572"/>
        <v>373.563094998882</v>
      </c>
      <c r="K3347">
        <f t="shared" si="571"/>
        <v>-1.64273029148006</v>
      </c>
      <c r="L3347">
        <f t="shared" si="575"/>
        <v>1</v>
      </c>
      <c r="M3347">
        <f t="shared" si="581"/>
        <v>5.48048312972255</v>
      </c>
    </row>
    <row r="3348" spans="1:13">
      <c r="A3348" s="1">
        <v>41094</v>
      </c>
      <c r="B3348">
        <v>377</v>
      </c>
      <c r="C3348">
        <f t="shared" si="573"/>
        <v>3</v>
      </c>
      <c r="D3348">
        <f t="shared" si="574"/>
        <v>0</v>
      </c>
      <c r="E3348">
        <f t="shared" si="579"/>
        <v>2.77279898959025</v>
      </c>
      <c r="F3348">
        <f t="shared" si="580"/>
        <v>2.53050677372355</v>
      </c>
      <c r="G3348">
        <f t="shared" si="577"/>
        <v>1.0957484952748</v>
      </c>
      <c r="H3348">
        <f t="shared" si="578"/>
        <v>52.2843508057068</v>
      </c>
      <c r="I3348">
        <f t="shared" si="576"/>
        <v>372.701612615404</v>
      </c>
      <c r="J3348">
        <f t="shared" si="572"/>
        <v>373.817769659465</v>
      </c>
      <c r="K3348">
        <f t="shared" si="571"/>
        <v>-1.11615704406137</v>
      </c>
      <c r="L3348">
        <f t="shared" si="575"/>
        <v>3</v>
      </c>
      <c r="M3348">
        <f t="shared" si="581"/>
        <v>5.3033057633138</v>
      </c>
    </row>
    <row r="3349" spans="1:13">
      <c r="A3349" s="1">
        <v>41095</v>
      </c>
      <c r="B3349">
        <v>377</v>
      </c>
      <c r="C3349">
        <f t="shared" si="573"/>
        <v>0</v>
      </c>
      <c r="D3349">
        <f t="shared" si="574"/>
        <v>0</v>
      </c>
      <c r="E3349">
        <f t="shared" si="579"/>
        <v>2.57474191890524</v>
      </c>
      <c r="F3349">
        <f t="shared" si="580"/>
        <v>2.34975628988615</v>
      </c>
      <c r="G3349">
        <f t="shared" si="577"/>
        <v>1.0957484952748</v>
      </c>
      <c r="H3349">
        <f t="shared" si="578"/>
        <v>52.2843508057068</v>
      </c>
      <c r="I3349">
        <f t="shared" si="576"/>
        <v>373.362704595155</v>
      </c>
      <c r="J3349">
        <f t="shared" si="572"/>
        <v>374.053572927699</v>
      </c>
      <c r="K3349">
        <f t="shared" si="571"/>
        <v>-0.690868332544085</v>
      </c>
      <c r="L3349">
        <f t="shared" si="575"/>
        <v>0</v>
      </c>
      <c r="M3349">
        <f t="shared" si="581"/>
        <v>4.92449820879138</v>
      </c>
    </row>
    <row r="3350" spans="1:13">
      <c r="A3350" s="1">
        <v>41098</v>
      </c>
      <c r="B3350">
        <v>378</v>
      </c>
      <c r="C3350">
        <f t="shared" si="573"/>
        <v>1</v>
      </c>
      <c r="D3350">
        <f t="shared" si="574"/>
        <v>0</v>
      </c>
      <c r="E3350">
        <f t="shared" si="579"/>
        <v>2.46226035326915</v>
      </c>
      <c r="F3350">
        <f t="shared" si="580"/>
        <v>2.18191655489428</v>
      </c>
      <c r="G3350">
        <f t="shared" si="577"/>
        <v>1.12848511449534</v>
      </c>
      <c r="H3350">
        <f t="shared" si="578"/>
        <v>53.0182291062393</v>
      </c>
      <c r="I3350">
        <f t="shared" si="576"/>
        <v>374.07592062842</v>
      </c>
      <c r="J3350">
        <f t="shared" si="572"/>
        <v>374.346003173756</v>
      </c>
      <c r="K3350">
        <f t="shared" si="571"/>
        <v>-0.270082545336436</v>
      </c>
      <c r="L3350">
        <f t="shared" si="575"/>
        <v>1</v>
      </c>
      <c r="M3350">
        <f t="shared" si="581"/>
        <v>4.64417690816343</v>
      </c>
    </row>
    <row r="3351" spans="1:13">
      <c r="A3351" s="1">
        <v>41099</v>
      </c>
      <c r="B3351">
        <v>380</v>
      </c>
      <c r="C3351">
        <f t="shared" si="573"/>
        <v>2</v>
      </c>
      <c r="D3351">
        <f t="shared" si="574"/>
        <v>0</v>
      </c>
      <c r="E3351">
        <f t="shared" si="579"/>
        <v>2.42924175660707</v>
      </c>
      <c r="F3351">
        <f t="shared" si="580"/>
        <v>2.02606537240183</v>
      </c>
      <c r="G3351">
        <f t="shared" si="577"/>
        <v>1.19899475589343</v>
      </c>
      <c r="H3351">
        <f t="shared" si="578"/>
        <v>54.5246755445895</v>
      </c>
      <c r="I3351">
        <f t="shared" si="576"/>
        <v>374.987044035769</v>
      </c>
      <c r="J3351">
        <f t="shared" si="572"/>
        <v>374.764964338581</v>
      </c>
      <c r="K3351">
        <f t="shared" si="571"/>
        <v>0.222079697187894</v>
      </c>
      <c r="L3351">
        <f t="shared" si="575"/>
        <v>2</v>
      </c>
      <c r="M3351">
        <f t="shared" si="581"/>
        <v>4.4553071290089</v>
      </c>
    </row>
    <row r="3352" spans="1:13">
      <c r="A3352" s="1">
        <v>41100</v>
      </c>
      <c r="B3352">
        <v>385</v>
      </c>
      <c r="C3352">
        <f t="shared" si="573"/>
        <v>5</v>
      </c>
      <c r="D3352">
        <f t="shared" si="574"/>
        <v>0</v>
      </c>
      <c r="E3352">
        <f t="shared" si="579"/>
        <v>2.61286734542085</v>
      </c>
      <c r="F3352">
        <f t="shared" si="580"/>
        <v>1.88134641723027</v>
      </c>
      <c r="G3352">
        <f t="shared" si="577"/>
        <v>1.38882840581137</v>
      </c>
      <c r="H3352">
        <f t="shared" si="578"/>
        <v>58.1384750128024</v>
      </c>
      <c r="I3352">
        <f t="shared" si="576"/>
        <v>376.527036663068</v>
      </c>
      <c r="J3352">
        <f t="shared" si="572"/>
        <v>375.523380481092</v>
      </c>
      <c r="K3352">
        <f t="shared" si="571"/>
        <v>1.00365618197549</v>
      </c>
      <c r="L3352">
        <f t="shared" si="575"/>
        <v>5</v>
      </c>
      <c r="M3352">
        <f t="shared" si="581"/>
        <v>4.49421376265112</v>
      </c>
    </row>
    <row r="3353" spans="1:13">
      <c r="A3353" s="1">
        <v>41101</v>
      </c>
      <c r="B3353">
        <v>384</v>
      </c>
      <c r="C3353">
        <f t="shared" si="573"/>
        <v>0</v>
      </c>
      <c r="D3353">
        <f t="shared" si="574"/>
        <v>1</v>
      </c>
      <c r="E3353">
        <f t="shared" si="579"/>
        <v>2.42623396360507</v>
      </c>
      <c r="F3353">
        <f t="shared" si="580"/>
        <v>1.81839310171382</v>
      </c>
      <c r="G3353">
        <f t="shared" si="577"/>
        <v>1.33427362945799</v>
      </c>
      <c r="H3353">
        <f t="shared" si="578"/>
        <v>57.1601209309725</v>
      </c>
      <c r="I3353">
        <f t="shared" si="576"/>
        <v>377.676378424288</v>
      </c>
      <c r="J3353">
        <f t="shared" si="572"/>
        <v>376.151497987443</v>
      </c>
      <c r="K3353">
        <f t="shared" si="571"/>
        <v>1.52488043684457</v>
      </c>
      <c r="L3353">
        <f t="shared" si="575"/>
        <v>1</v>
      </c>
      <c r="M3353">
        <f t="shared" si="581"/>
        <v>4.2446270653189</v>
      </c>
    </row>
    <row r="3354" spans="1:13">
      <c r="A3354" s="1">
        <v>41102</v>
      </c>
      <c r="B3354">
        <v>383</v>
      </c>
      <c r="C3354">
        <f t="shared" si="573"/>
        <v>0</v>
      </c>
      <c r="D3354">
        <f t="shared" si="574"/>
        <v>1</v>
      </c>
      <c r="E3354">
        <f t="shared" si="579"/>
        <v>2.25293153763328</v>
      </c>
      <c r="F3354">
        <f t="shared" si="580"/>
        <v>1.75993645159141</v>
      </c>
      <c r="G3354">
        <f t="shared" si="577"/>
        <v>1.28012095868353</v>
      </c>
      <c r="H3354">
        <f t="shared" si="578"/>
        <v>56.1426775982372</v>
      </c>
      <c r="I3354">
        <f t="shared" si="576"/>
        <v>378.495151422632</v>
      </c>
      <c r="J3354">
        <f t="shared" si="572"/>
        <v>376.658971986574</v>
      </c>
      <c r="K3354">
        <f t="shared" si="571"/>
        <v>1.83617943605867</v>
      </c>
      <c r="L3354">
        <f t="shared" si="575"/>
        <v>1</v>
      </c>
      <c r="M3354">
        <f t="shared" si="581"/>
        <v>4.01286798922469</v>
      </c>
    </row>
    <row r="3355" spans="1:13">
      <c r="A3355" s="1">
        <v>41105</v>
      </c>
      <c r="B3355">
        <v>390</v>
      </c>
      <c r="C3355">
        <f t="shared" si="573"/>
        <v>7</v>
      </c>
      <c r="D3355">
        <f t="shared" si="574"/>
        <v>0</v>
      </c>
      <c r="E3355">
        <f t="shared" si="579"/>
        <v>2.59200785637376</v>
      </c>
      <c r="F3355">
        <f t="shared" si="580"/>
        <v>1.63422670504917</v>
      </c>
      <c r="G3355">
        <f t="shared" si="577"/>
        <v>1.58607606176389</v>
      </c>
      <c r="H3355">
        <f t="shared" si="578"/>
        <v>61.3313771089189</v>
      </c>
      <c r="I3355">
        <f t="shared" si="576"/>
        <v>380.264597133831</v>
      </c>
      <c r="J3355">
        <f t="shared" si="572"/>
        <v>377.647542162368</v>
      </c>
      <c r="K3355">
        <f t="shared" si="571"/>
        <v>2.61705497146289</v>
      </c>
      <c r="L3355">
        <f t="shared" si="575"/>
        <v>7</v>
      </c>
      <c r="M3355">
        <f t="shared" si="581"/>
        <v>4.22623456142293</v>
      </c>
    </row>
    <row r="3356" spans="1:13">
      <c r="A3356" s="1">
        <v>41106</v>
      </c>
      <c r="B3356">
        <v>385</v>
      </c>
      <c r="C3356">
        <f t="shared" si="573"/>
        <v>0</v>
      </c>
      <c r="D3356">
        <f t="shared" si="574"/>
        <v>5</v>
      </c>
      <c r="E3356">
        <f t="shared" si="579"/>
        <v>2.40686443806135</v>
      </c>
      <c r="F3356">
        <f t="shared" si="580"/>
        <v>1.87463908325994</v>
      </c>
      <c r="G3356">
        <f t="shared" si="577"/>
        <v>1.28390817174039</v>
      </c>
      <c r="H3356">
        <f t="shared" si="578"/>
        <v>56.2154025116528</v>
      </c>
      <c r="I3356">
        <f t="shared" si="576"/>
        <v>380.992902094648</v>
      </c>
      <c r="J3356">
        <f t="shared" si="572"/>
        <v>378.192359288137</v>
      </c>
      <c r="K3356">
        <f t="shared" ref="K3356:K3419" si="582">I3356-J3356</f>
        <v>2.80054280651109</v>
      </c>
      <c r="L3356">
        <f t="shared" si="575"/>
        <v>5</v>
      </c>
      <c r="M3356">
        <f t="shared" si="581"/>
        <v>4.28150352132129</v>
      </c>
    </row>
    <row r="3357" spans="1:13">
      <c r="A3357" s="1">
        <v>41107</v>
      </c>
      <c r="B3357">
        <v>386</v>
      </c>
      <c r="C3357">
        <f t="shared" si="573"/>
        <v>1</v>
      </c>
      <c r="D3357">
        <f t="shared" si="574"/>
        <v>0</v>
      </c>
      <c r="E3357">
        <f t="shared" si="579"/>
        <v>2.30637412105697</v>
      </c>
      <c r="F3357">
        <f t="shared" si="580"/>
        <v>1.74073629159851</v>
      </c>
      <c r="G3357">
        <f t="shared" si="577"/>
        <v>1.32494171126807</v>
      </c>
      <c r="H3357">
        <f t="shared" si="578"/>
        <v>56.988168987059</v>
      </c>
      <c r="I3357">
        <f t="shared" si="576"/>
        <v>381.762993752491</v>
      </c>
      <c r="J3357">
        <f t="shared" ref="J3357:J3420" si="583">(B3357*0.0741)+(J3356*0.9259)</f>
        <v>378.770905464886</v>
      </c>
      <c r="K3357">
        <f t="shared" si="582"/>
        <v>2.99208828760516</v>
      </c>
      <c r="L3357">
        <f t="shared" si="575"/>
        <v>1</v>
      </c>
      <c r="M3357">
        <f t="shared" si="581"/>
        <v>4.04711041265548</v>
      </c>
    </row>
    <row r="3358" spans="1:13">
      <c r="A3358" s="1">
        <v>41108</v>
      </c>
      <c r="B3358">
        <v>392</v>
      </c>
      <c r="C3358">
        <f t="shared" si="573"/>
        <v>6</v>
      </c>
      <c r="D3358">
        <f t="shared" si="574"/>
        <v>0</v>
      </c>
      <c r="E3358">
        <f t="shared" si="579"/>
        <v>2.57020454098147</v>
      </c>
      <c r="F3358">
        <f t="shared" si="580"/>
        <v>1.61639798505576</v>
      </c>
      <c r="G3358">
        <f t="shared" si="577"/>
        <v>1.59008150513922</v>
      </c>
      <c r="H3358">
        <f t="shared" si="578"/>
        <v>61.3911763774303</v>
      </c>
      <c r="I3358">
        <f t="shared" si="576"/>
        <v>383.337445313358</v>
      </c>
      <c r="J3358">
        <f t="shared" si="583"/>
        <v>379.751181369938</v>
      </c>
      <c r="K3358">
        <f t="shared" si="582"/>
        <v>3.58626394342014</v>
      </c>
      <c r="L3358">
        <f t="shared" si="575"/>
        <v>6</v>
      </c>
      <c r="M3358">
        <f t="shared" si="581"/>
        <v>4.18660252603723</v>
      </c>
    </row>
    <row r="3359" spans="1:13">
      <c r="A3359" s="1">
        <v>41109</v>
      </c>
      <c r="B3359">
        <v>395</v>
      </c>
      <c r="C3359">
        <f t="shared" si="573"/>
        <v>3</v>
      </c>
      <c r="D3359">
        <f t="shared" si="574"/>
        <v>0</v>
      </c>
      <c r="E3359">
        <f t="shared" si="579"/>
        <v>2.60090421662565</v>
      </c>
      <c r="F3359">
        <f t="shared" si="580"/>
        <v>1.50094098612321</v>
      </c>
      <c r="G3359">
        <f t="shared" si="577"/>
        <v>1.73284908645445</v>
      </c>
      <c r="H3359">
        <f t="shared" si="578"/>
        <v>63.4081514066559</v>
      </c>
      <c r="I3359">
        <f t="shared" si="576"/>
        <v>385.131146224164</v>
      </c>
      <c r="J3359">
        <f t="shared" si="583"/>
        <v>380.881118830425</v>
      </c>
      <c r="K3359">
        <f t="shared" si="582"/>
        <v>4.25002739373809</v>
      </c>
      <c r="L3359">
        <f t="shared" si="575"/>
        <v>3</v>
      </c>
      <c r="M3359">
        <f t="shared" si="581"/>
        <v>4.10184520274886</v>
      </c>
    </row>
    <row r="3360" spans="1:13">
      <c r="A3360" s="1">
        <v>41112</v>
      </c>
      <c r="B3360">
        <v>405</v>
      </c>
      <c r="C3360">
        <f t="shared" si="573"/>
        <v>10</v>
      </c>
      <c r="D3360">
        <f t="shared" si="574"/>
        <v>0</v>
      </c>
      <c r="E3360">
        <f t="shared" si="579"/>
        <v>3.12941105829525</v>
      </c>
      <c r="F3360">
        <f t="shared" si="580"/>
        <v>1.39373091568584</v>
      </c>
      <c r="G3360">
        <f t="shared" si="577"/>
        <v>2.24534809630401</v>
      </c>
      <c r="H3360">
        <f t="shared" si="578"/>
        <v>69.1866644093169</v>
      </c>
      <c r="I3360">
        <f t="shared" si="576"/>
        <v>388.186975934887</v>
      </c>
      <c r="J3360">
        <f t="shared" si="583"/>
        <v>382.668327925091</v>
      </c>
      <c r="K3360">
        <f t="shared" si="582"/>
        <v>5.51864800979627</v>
      </c>
      <c r="L3360">
        <f t="shared" si="575"/>
        <v>10</v>
      </c>
      <c r="M3360">
        <f t="shared" si="581"/>
        <v>4.52314197398108</v>
      </c>
    </row>
    <row r="3361" spans="1:13">
      <c r="A3361" s="1">
        <v>41113</v>
      </c>
      <c r="B3361">
        <v>408</v>
      </c>
      <c r="C3361">
        <f t="shared" si="573"/>
        <v>3</v>
      </c>
      <c r="D3361">
        <f t="shared" si="574"/>
        <v>0</v>
      </c>
      <c r="E3361">
        <f t="shared" si="579"/>
        <v>3.12016741127416</v>
      </c>
      <c r="F3361">
        <f t="shared" si="580"/>
        <v>1.29417870742256</v>
      </c>
      <c r="G3361">
        <f t="shared" si="577"/>
        <v>2.41092469948618</v>
      </c>
      <c r="H3361">
        <f t="shared" si="578"/>
        <v>70.6824369312334</v>
      </c>
      <c r="I3361">
        <f t="shared" si="576"/>
        <v>391.234219036101</v>
      </c>
      <c r="J3361">
        <f t="shared" si="583"/>
        <v>384.545404825842</v>
      </c>
      <c r="K3361">
        <f t="shared" si="582"/>
        <v>6.68881421025986</v>
      </c>
      <c r="L3361">
        <f t="shared" si="575"/>
        <v>3</v>
      </c>
      <c r="M3361">
        <f t="shared" si="581"/>
        <v>4.41434611869672</v>
      </c>
    </row>
    <row r="3362" spans="1:13">
      <c r="A3362" s="1">
        <v>41114</v>
      </c>
      <c r="B3362">
        <v>406</v>
      </c>
      <c r="C3362">
        <f t="shared" si="573"/>
        <v>0</v>
      </c>
      <c r="D3362">
        <f t="shared" si="574"/>
        <v>2</v>
      </c>
      <c r="E3362">
        <f t="shared" si="579"/>
        <v>2.89729831046886</v>
      </c>
      <c r="F3362">
        <f t="shared" si="580"/>
        <v>1.34459451403524</v>
      </c>
      <c r="G3362">
        <f t="shared" si="577"/>
        <v>2.15477475196134</v>
      </c>
      <c r="H3362">
        <f t="shared" si="578"/>
        <v>68.3020158767819</v>
      </c>
      <c r="I3362">
        <f t="shared" si="576"/>
        <v>393.505196148349</v>
      </c>
      <c r="J3362">
        <f t="shared" si="583"/>
        <v>386.135190328247</v>
      </c>
      <c r="K3362">
        <f t="shared" si="582"/>
        <v>7.37000582010228</v>
      </c>
      <c r="L3362">
        <f t="shared" si="575"/>
        <v>2</v>
      </c>
      <c r="M3362">
        <f t="shared" si="581"/>
        <v>4.2418928245041</v>
      </c>
    </row>
    <row r="3363" spans="1:13">
      <c r="A3363" s="1">
        <v>41115</v>
      </c>
      <c r="B3363">
        <v>405</v>
      </c>
      <c r="C3363">
        <f t="shared" si="573"/>
        <v>0</v>
      </c>
      <c r="D3363">
        <f t="shared" si="574"/>
        <v>1</v>
      </c>
      <c r="E3363">
        <f t="shared" si="579"/>
        <v>2.69034843114966</v>
      </c>
      <c r="F3363">
        <f t="shared" si="580"/>
        <v>1.31998062017558</v>
      </c>
      <c r="G3363">
        <f t="shared" si="577"/>
        <v>2.03817267468048</v>
      </c>
      <c r="H3363">
        <f t="shared" si="578"/>
        <v>67.085478441242</v>
      </c>
      <c r="I3363">
        <f t="shared" si="576"/>
        <v>395.273096980733</v>
      </c>
      <c r="J3363">
        <f t="shared" si="583"/>
        <v>387.533072724924</v>
      </c>
      <c r="K3363">
        <f t="shared" si="582"/>
        <v>7.74002425580926</v>
      </c>
      <c r="L3363">
        <f t="shared" si="575"/>
        <v>1</v>
      </c>
      <c r="M3363">
        <f t="shared" si="581"/>
        <v>4.01032905132523</v>
      </c>
    </row>
    <row r="3364" spans="1:13">
      <c r="A3364" s="1">
        <v>41116</v>
      </c>
      <c r="B3364">
        <v>402</v>
      </c>
      <c r="C3364">
        <f t="shared" si="573"/>
        <v>0</v>
      </c>
      <c r="D3364">
        <f t="shared" si="574"/>
        <v>3</v>
      </c>
      <c r="E3364">
        <f t="shared" si="579"/>
        <v>2.49818068606754</v>
      </c>
      <c r="F3364">
        <f t="shared" si="580"/>
        <v>1.43998200444875</v>
      </c>
      <c r="G3364">
        <f t="shared" si="577"/>
        <v>1.73486937916553</v>
      </c>
      <c r="H3364">
        <f t="shared" si="578"/>
        <v>63.4351824032955</v>
      </c>
      <c r="I3364">
        <f t="shared" si="576"/>
        <v>396.307694665096</v>
      </c>
      <c r="J3364">
        <f t="shared" si="583"/>
        <v>388.605072036007</v>
      </c>
      <c r="K3364">
        <f t="shared" si="582"/>
        <v>7.70262262908938</v>
      </c>
      <c r="L3364">
        <f t="shared" si="575"/>
        <v>3</v>
      </c>
      <c r="M3364">
        <f t="shared" si="581"/>
        <v>3.93816269051629</v>
      </c>
    </row>
    <row r="3365" spans="1:13">
      <c r="A3365" s="1">
        <v>41119</v>
      </c>
      <c r="B3365">
        <v>396</v>
      </c>
      <c r="C3365">
        <f t="shared" si="573"/>
        <v>0</v>
      </c>
      <c r="D3365">
        <f t="shared" si="574"/>
        <v>6</v>
      </c>
      <c r="E3365">
        <f t="shared" si="579"/>
        <v>2.31973920849128</v>
      </c>
      <c r="F3365">
        <f t="shared" si="580"/>
        <v>1.76569757555955</v>
      </c>
      <c r="G3365">
        <f t="shared" si="577"/>
        <v>1.31378059334773</v>
      </c>
      <c r="H3365">
        <f t="shared" si="578"/>
        <v>56.7806903180421</v>
      </c>
      <c r="I3365">
        <f t="shared" si="576"/>
        <v>396.260371225604</v>
      </c>
      <c r="J3365">
        <f t="shared" si="583"/>
        <v>389.153036198139</v>
      </c>
      <c r="K3365">
        <f t="shared" si="582"/>
        <v>7.10733502746575</v>
      </c>
      <c r="L3365">
        <f t="shared" si="575"/>
        <v>6</v>
      </c>
      <c r="M3365">
        <f t="shared" si="581"/>
        <v>4.08543678405084</v>
      </c>
    </row>
    <row r="3366" spans="1:13">
      <c r="A3366" s="1">
        <v>41120</v>
      </c>
      <c r="B3366">
        <v>401</v>
      </c>
      <c r="C3366">
        <f t="shared" si="573"/>
        <v>5</v>
      </c>
      <c r="D3366">
        <f t="shared" si="574"/>
        <v>0</v>
      </c>
      <c r="E3366">
        <f t="shared" si="579"/>
        <v>2.51118640788476</v>
      </c>
      <c r="F3366">
        <f t="shared" si="580"/>
        <v>1.63957632016244</v>
      </c>
      <c r="G3366">
        <f t="shared" si="577"/>
        <v>1.53160690173664</v>
      </c>
      <c r="H3366">
        <f t="shared" si="578"/>
        <v>60.4993966751309</v>
      </c>
      <c r="I3366">
        <f t="shared" si="576"/>
        <v>396.989326131107</v>
      </c>
      <c r="J3366">
        <f t="shared" si="583"/>
        <v>390.030896215857</v>
      </c>
      <c r="K3366">
        <f t="shared" si="582"/>
        <v>6.95842991524995</v>
      </c>
      <c r="L3366">
        <f t="shared" si="575"/>
        <v>5</v>
      </c>
      <c r="M3366">
        <f t="shared" si="581"/>
        <v>4.15076272804721</v>
      </c>
    </row>
    <row r="3367" spans="1:13">
      <c r="A3367" s="1">
        <v>41121</v>
      </c>
      <c r="B3367">
        <v>401</v>
      </c>
      <c r="C3367">
        <f t="shared" si="573"/>
        <v>0</v>
      </c>
      <c r="D3367">
        <f t="shared" si="574"/>
        <v>0</v>
      </c>
      <c r="E3367">
        <f t="shared" si="579"/>
        <v>2.33181595017871</v>
      </c>
      <c r="F3367">
        <f t="shared" si="580"/>
        <v>1.52246372586513</v>
      </c>
      <c r="G3367">
        <f t="shared" si="577"/>
        <v>1.53160690173664</v>
      </c>
      <c r="H3367">
        <f t="shared" si="578"/>
        <v>60.4993966751309</v>
      </c>
      <c r="I3367">
        <f t="shared" si="576"/>
        <v>397.606167772142</v>
      </c>
      <c r="J3367">
        <f t="shared" si="583"/>
        <v>390.843706806262</v>
      </c>
      <c r="K3367">
        <f t="shared" si="582"/>
        <v>6.76246096588073</v>
      </c>
      <c r="L3367">
        <f t="shared" si="575"/>
        <v>0</v>
      </c>
      <c r="M3367">
        <f t="shared" si="581"/>
        <v>3.85427967604384</v>
      </c>
    </row>
    <row r="3368" spans="1:13">
      <c r="A3368" s="1">
        <v>41122</v>
      </c>
      <c r="B3368">
        <v>402</v>
      </c>
      <c r="C3368">
        <f t="shared" si="573"/>
        <v>1</v>
      </c>
      <c r="D3368">
        <f t="shared" si="574"/>
        <v>0</v>
      </c>
      <c r="E3368">
        <f t="shared" si="579"/>
        <v>2.23668623945166</v>
      </c>
      <c r="F3368">
        <f t="shared" si="580"/>
        <v>1.41371631687476</v>
      </c>
      <c r="G3368">
        <f t="shared" si="577"/>
        <v>1.58213229397833</v>
      </c>
      <c r="H3368">
        <f t="shared" si="578"/>
        <v>61.2723173660756</v>
      </c>
      <c r="I3368">
        <f t="shared" si="576"/>
        <v>398.281939168787</v>
      </c>
      <c r="J3368">
        <f t="shared" si="583"/>
        <v>391.670388131918</v>
      </c>
      <c r="K3368">
        <f t="shared" si="582"/>
        <v>6.61155103686923</v>
      </c>
      <c r="L3368">
        <f t="shared" si="575"/>
        <v>1</v>
      </c>
      <c r="M3368">
        <f t="shared" si="581"/>
        <v>3.65040255632642</v>
      </c>
    </row>
    <row r="3369" spans="1:13">
      <c r="A3369" s="1">
        <v>41126</v>
      </c>
      <c r="B3369">
        <v>403</v>
      </c>
      <c r="C3369">
        <f t="shared" si="573"/>
        <v>1</v>
      </c>
      <c r="D3369">
        <f t="shared" si="574"/>
        <v>0</v>
      </c>
      <c r="E3369">
        <f t="shared" si="579"/>
        <v>2.14835150806225</v>
      </c>
      <c r="F3369">
        <f t="shared" si="580"/>
        <v>1.31273657995513</v>
      </c>
      <c r="G3369">
        <f t="shared" si="577"/>
        <v>1.63654425485399</v>
      </c>
      <c r="H3369">
        <f t="shared" si="578"/>
        <v>62.0715640119085</v>
      </c>
      <c r="I3369">
        <f t="shared" si="576"/>
        <v>399.007576924627</v>
      </c>
      <c r="J3369">
        <f t="shared" si="583"/>
        <v>392.509912371342</v>
      </c>
      <c r="K3369">
        <f t="shared" si="582"/>
        <v>6.49766455328489</v>
      </c>
      <c r="L3369">
        <f t="shared" si="575"/>
        <v>1</v>
      </c>
      <c r="M3369">
        <f t="shared" si="581"/>
        <v>3.46108808801739</v>
      </c>
    </row>
    <row r="3370" spans="1:13">
      <c r="A3370" s="1">
        <v>41127</v>
      </c>
      <c r="B3370">
        <v>403</v>
      </c>
      <c r="C3370">
        <f t="shared" si="573"/>
        <v>0</v>
      </c>
      <c r="D3370">
        <f t="shared" si="574"/>
        <v>0</v>
      </c>
      <c r="E3370">
        <f t="shared" si="579"/>
        <v>1.99489782891495</v>
      </c>
      <c r="F3370">
        <f t="shared" si="580"/>
        <v>1.21896968138691</v>
      </c>
      <c r="G3370">
        <f t="shared" si="577"/>
        <v>1.63654425485399</v>
      </c>
      <c r="H3370">
        <f t="shared" si="578"/>
        <v>62.0715640119085</v>
      </c>
      <c r="I3370">
        <f t="shared" si="576"/>
        <v>399.62161159362</v>
      </c>
      <c r="J3370">
        <f t="shared" si="583"/>
        <v>393.287227864626</v>
      </c>
      <c r="K3370">
        <f t="shared" si="582"/>
        <v>6.33438372899371</v>
      </c>
      <c r="L3370">
        <f t="shared" si="575"/>
        <v>0</v>
      </c>
      <c r="M3370">
        <f t="shared" si="581"/>
        <v>3.21386751030186</v>
      </c>
    </row>
    <row r="3371" spans="1:13">
      <c r="A3371" s="1">
        <v>41128</v>
      </c>
      <c r="B3371">
        <v>404</v>
      </c>
      <c r="C3371">
        <f t="shared" si="573"/>
        <v>1</v>
      </c>
      <c r="D3371">
        <f t="shared" si="574"/>
        <v>0</v>
      </c>
      <c r="E3371">
        <f t="shared" si="579"/>
        <v>1.92383369827817</v>
      </c>
      <c r="F3371">
        <f t="shared" si="580"/>
        <v>1.1319004184307</v>
      </c>
      <c r="G3371">
        <f t="shared" si="577"/>
        <v>1.69964925089914</v>
      </c>
      <c r="H3371">
        <f t="shared" si="578"/>
        <v>62.9581509647247</v>
      </c>
      <c r="I3371">
        <f t="shared" si="576"/>
        <v>400.295007730521</v>
      </c>
      <c r="J3371">
        <f t="shared" si="583"/>
        <v>394.081044279857</v>
      </c>
      <c r="K3371">
        <f t="shared" si="582"/>
        <v>6.21396345066381</v>
      </c>
      <c r="L3371">
        <f t="shared" si="575"/>
        <v>1</v>
      </c>
      <c r="M3371">
        <f t="shared" si="581"/>
        <v>3.05573411670887</v>
      </c>
    </row>
    <row r="3372" spans="1:13">
      <c r="A3372" s="1">
        <v>41129</v>
      </c>
      <c r="B3372">
        <v>402</v>
      </c>
      <c r="C3372">
        <f t="shared" si="573"/>
        <v>0</v>
      </c>
      <c r="D3372">
        <f t="shared" si="574"/>
        <v>2</v>
      </c>
      <c r="E3372">
        <f t="shared" si="579"/>
        <v>1.78641700554401</v>
      </c>
      <c r="F3372">
        <f t="shared" si="580"/>
        <v>1.19390753139994</v>
      </c>
      <c r="G3372">
        <f t="shared" si="577"/>
        <v>1.49627752448242</v>
      </c>
      <c r="H3372">
        <f t="shared" si="578"/>
        <v>59.9403515757992</v>
      </c>
      <c r="I3372">
        <f t="shared" si="576"/>
        <v>400.557235541567</v>
      </c>
      <c r="J3372">
        <f t="shared" si="583"/>
        <v>394.66783889872</v>
      </c>
      <c r="K3372">
        <f t="shared" si="582"/>
        <v>5.88939664284709</v>
      </c>
      <c r="L3372">
        <f t="shared" si="575"/>
        <v>2</v>
      </c>
      <c r="M3372">
        <f t="shared" si="581"/>
        <v>2.98032453694395</v>
      </c>
    </row>
    <row r="3373" spans="1:13">
      <c r="A3373" s="1">
        <v>41133</v>
      </c>
      <c r="B3373">
        <v>399</v>
      </c>
      <c r="C3373">
        <f t="shared" si="573"/>
        <v>0</v>
      </c>
      <c r="D3373">
        <f t="shared" si="574"/>
        <v>3</v>
      </c>
      <c r="E3373">
        <f t="shared" si="579"/>
        <v>1.6588157908623</v>
      </c>
      <c r="F3373">
        <f t="shared" si="580"/>
        <v>1.32291413629994</v>
      </c>
      <c r="G3373">
        <f t="shared" si="577"/>
        <v>1.25391039776915</v>
      </c>
      <c r="H3373">
        <f t="shared" si="578"/>
        <v>55.632663969705</v>
      </c>
      <c r="I3373">
        <f t="shared" si="576"/>
        <v>400.317732715274</v>
      </c>
      <c r="J3373">
        <f t="shared" si="583"/>
        <v>394.988852036325</v>
      </c>
      <c r="K3373">
        <f t="shared" si="582"/>
        <v>5.32888067894925</v>
      </c>
      <c r="L3373">
        <f t="shared" si="575"/>
        <v>3</v>
      </c>
      <c r="M3373">
        <f t="shared" si="581"/>
        <v>2.98172992716224</v>
      </c>
    </row>
    <row r="3374" spans="1:13">
      <c r="A3374" s="1">
        <v>41134</v>
      </c>
      <c r="B3374">
        <v>400</v>
      </c>
      <c r="C3374">
        <f t="shared" si="573"/>
        <v>1</v>
      </c>
      <c r="D3374">
        <f t="shared" si="574"/>
        <v>0</v>
      </c>
      <c r="E3374">
        <f t="shared" si="579"/>
        <v>1.61175752008642</v>
      </c>
      <c r="F3374">
        <f t="shared" si="580"/>
        <v>1.22842026942138</v>
      </c>
      <c r="G3374">
        <f t="shared" si="577"/>
        <v>1.312057086819</v>
      </c>
      <c r="H3374">
        <f t="shared" si="578"/>
        <v>56.7484727907029</v>
      </c>
      <c r="I3374">
        <f t="shared" si="576"/>
        <v>400.268865423665</v>
      </c>
      <c r="J3374">
        <f t="shared" si="583"/>
        <v>395.360178100433</v>
      </c>
      <c r="K3374">
        <f t="shared" si="582"/>
        <v>4.90868732323179</v>
      </c>
      <c r="L3374">
        <f t="shared" si="575"/>
        <v>1</v>
      </c>
      <c r="M3374">
        <f t="shared" si="581"/>
        <v>2.84017778950779</v>
      </c>
    </row>
    <row r="3375" spans="1:13">
      <c r="A3375" s="1">
        <v>41135</v>
      </c>
      <c r="B3375">
        <v>397</v>
      </c>
      <c r="C3375">
        <f t="shared" si="573"/>
        <v>0</v>
      </c>
      <c r="D3375">
        <f t="shared" si="574"/>
        <v>3</v>
      </c>
      <c r="E3375">
        <f t="shared" si="579"/>
        <v>1.49663198293739</v>
      </c>
      <c r="F3375">
        <f t="shared" si="580"/>
        <v>1.35496167874842</v>
      </c>
      <c r="G3375">
        <f t="shared" si="577"/>
        <v>1.10455668703474</v>
      </c>
      <c r="H3375">
        <f t="shared" si="578"/>
        <v>52.484054900466</v>
      </c>
      <c r="I3375">
        <f t="shared" si="576"/>
        <v>399.766113921505</v>
      </c>
      <c r="J3375">
        <f t="shared" si="583"/>
        <v>395.481688903191</v>
      </c>
      <c r="K3375">
        <f t="shared" si="582"/>
        <v>4.28442501831421</v>
      </c>
      <c r="L3375">
        <f t="shared" si="575"/>
        <v>3</v>
      </c>
      <c r="M3375">
        <f t="shared" si="581"/>
        <v>2.85159366168581</v>
      </c>
    </row>
    <row r="3376" spans="1:13">
      <c r="A3376" s="1">
        <v>41136</v>
      </c>
      <c r="B3376">
        <v>392</v>
      </c>
      <c r="C3376">
        <f t="shared" si="573"/>
        <v>0</v>
      </c>
      <c r="D3376">
        <f t="shared" si="574"/>
        <v>5</v>
      </c>
      <c r="E3376">
        <f t="shared" si="579"/>
        <v>1.38972969844186</v>
      </c>
      <c r="F3376">
        <f t="shared" si="580"/>
        <v>1.61532155883782</v>
      </c>
      <c r="G3376">
        <f t="shared" si="577"/>
        <v>0.860342444411957</v>
      </c>
      <c r="H3376">
        <f t="shared" si="578"/>
        <v>46.2464556993917</v>
      </c>
      <c r="I3376">
        <f t="shared" si="576"/>
        <v>398.571685600378</v>
      </c>
      <c r="J3376">
        <f t="shared" si="583"/>
        <v>395.223695755464</v>
      </c>
      <c r="K3376">
        <f t="shared" si="582"/>
        <v>3.34798984491323</v>
      </c>
      <c r="L3376">
        <f t="shared" si="575"/>
        <v>5</v>
      </c>
      <c r="M3376">
        <f t="shared" si="581"/>
        <v>3.00505125727968</v>
      </c>
    </row>
    <row r="3377" spans="1:13">
      <c r="A3377" s="1">
        <v>41137</v>
      </c>
      <c r="B3377">
        <v>398</v>
      </c>
      <c r="C3377">
        <f t="shared" si="573"/>
        <v>6</v>
      </c>
      <c r="D3377">
        <f t="shared" si="574"/>
        <v>0</v>
      </c>
      <c r="E3377">
        <f t="shared" si="579"/>
        <v>1.71903471998173</v>
      </c>
      <c r="F3377">
        <f t="shared" si="580"/>
        <v>1.49994144749226</v>
      </c>
      <c r="G3377">
        <f t="shared" si="577"/>
        <v>1.14606788342023</v>
      </c>
      <c r="H3377">
        <f t="shared" si="578"/>
        <v>53.4031515160517</v>
      </c>
      <c r="I3377">
        <f t="shared" si="576"/>
        <v>398.483760355039</v>
      </c>
      <c r="J3377">
        <f t="shared" si="583"/>
        <v>395.429419899984</v>
      </c>
      <c r="K3377">
        <f t="shared" si="582"/>
        <v>3.05434045505507</v>
      </c>
      <c r="L3377">
        <f t="shared" si="575"/>
        <v>6</v>
      </c>
      <c r="M3377">
        <f t="shared" si="581"/>
        <v>3.21897616747399</v>
      </c>
    </row>
    <row r="3378" spans="1:13">
      <c r="A3378" s="1">
        <v>41140</v>
      </c>
      <c r="B3378">
        <v>396</v>
      </c>
      <c r="C3378">
        <f t="shared" si="573"/>
        <v>0</v>
      </c>
      <c r="D3378">
        <f t="shared" si="574"/>
        <v>2</v>
      </c>
      <c r="E3378">
        <f t="shared" si="579"/>
        <v>1.59624652569732</v>
      </c>
      <c r="F3378">
        <f t="shared" si="580"/>
        <v>1.53565991552853</v>
      </c>
      <c r="G3378">
        <f t="shared" si="577"/>
        <v>1.03945314294926</v>
      </c>
      <c r="H3378">
        <f t="shared" si="578"/>
        <v>50.9672480852442</v>
      </c>
      <c r="I3378">
        <f t="shared" si="576"/>
        <v>398.101758012434</v>
      </c>
      <c r="J3378">
        <f t="shared" si="583"/>
        <v>395.471699885396</v>
      </c>
      <c r="K3378">
        <f t="shared" si="582"/>
        <v>2.63005812703886</v>
      </c>
      <c r="L3378">
        <f t="shared" si="575"/>
        <v>2</v>
      </c>
      <c r="M3378">
        <f t="shared" si="581"/>
        <v>3.13190644122585</v>
      </c>
    </row>
    <row r="3379" spans="1:13">
      <c r="A3379" s="1">
        <v>41142</v>
      </c>
      <c r="B3379">
        <v>396</v>
      </c>
      <c r="C3379">
        <f t="shared" si="573"/>
        <v>0</v>
      </c>
      <c r="D3379">
        <f t="shared" si="574"/>
        <v>0</v>
      </c>
      <c r="E3379">
        <f t="shared" si="579"/>
        <v>1.48222891671894</v>
      </c>
      <c r="F3379">
        <f t="shared" si="580"/>
        <v>1.4259699215622</v>
      </c>
      <c r="G3379">
        <f t="shared" si="577"/>
        <v>1.03945314294926</v>
      </c>
      <c r="H3379">
        <f t="shared" si="578"/>
        <v>50.9672480852442</v>
      </c>
      <c r="I3379">
        <f t="shared" si="576"/>
        <v>397.778507630122</v>
      </c>
      <c r="J3379">
        <f t="shared" si="583"/>
        <v>395.510846923888</v>
      </c>
      <c r="K3379">
        <f t="shared" si="582"/>
        <v>2.26766070623432</v>
      </c>
      <c r="L3379">
        <f t="shared" si="575"/>
        <v>0</v>
      </c>
      <c r="M3379">
        <f t="shared" si="581"/>
        <v>2.90819883828114</v>
      </c>
    </row>
    <row r="3380" spans="1:13">
      <c r="A3380" s="1">
        <v>41143</v>
      </c>
      <c r="B3380">
        <v>397</v>
      </c>
      <c r="C3380">
        <f t="shared" si="573"/>
        <v>1</v>
      </c>
      <c r="D3380">
        <f t="shared" si="574"/>
        <v>0</v>
      </c>
      <c r="E3380">
        <f t="shared" si="579"/>
        <v>1.44778399409616</v>
      </c>
      <c r="F3380">
        <f t="shared" si="580"/>
        <v>1.3241149271649</v>
      </c>
      <c r="G3380">
        <f t="shared" si="577"/>
        <v>1.09339753249066</v>
      </c>
      <c r="H3380">
        <f t="shared" si="578"/>
        <v>52.2307643684747</v>
      </c>
      <c r="I3380">
        <f t="shared" si="576"/>
        <v>397.658773156609</v>
      </c>
      <c r="J3380">
        <f t="shared" si="583"/>
        <v>395.621193166828</v>
      </c>
      <c r="K3380">
        <f t="shared" si="582"/>
        <v>2.03757998978165</v>
      </c>
      <c r="L3380">
        <f t="shared" si="575"/>
        <v>1</v>
      </c>
      <c r="M3380">
        <f t="shared" si="581"/>
        <v>2.77189892126106</v>
      </c>
    </row>
    <row r="3381" spans="1:13">
      <c r="A3381" s="1">
        <v>41144</v>
      </c>
      <c r="B3381">
        <v>398</v>
      </c>
      <c r="C3381">
        <f t="shared" si="573"/>
        <v>1</v>
      </c>
      <c r="D3381">
        <f t="shared" si="574"/>
        <v>0</v>
      </c>
      <c r="E3381">
        <f t="shared" si="579"/>
        <v>1.41579942308929</v>
      </c>
      <c r="F3381">
        <f t="shared" si="580"/>
        <v>1.22953528951027</v>
      </c>
      <c r="G3381">
        <f t="shared" si="577"/>
        <v>1.15149149045833</v>
      </c>
      <c r="H3381">
        <f t="shared" si="578"/>
        <v>53.520615608525</v>
      </c>
      <c r="I3381">
        <f t="shared" si="576"/>
        <v>397.711253845123</v>
      </c>
      <c r="J3381">
        <f t="shared" si="583"/>
        <v>395.797462753166</v>
      </c>
      <c r="K3381">
        <f t="shared" si="582"/>
        <v>1.91379109195708</v>
      </c>
      <c r="L3381">
        <f t="shared" si="575"/>
        <v>1</v>
      </c>
      <c r="M3381">
        <f t="shared" si="581"/>
        <v>2.64533471259956</v>
      </c>
    </row>
    <row r="3382" spans="1:13">
      <c r="A3382" s="1">
        <v>41147</v>
      </c>
      <c r="B3382">
        <v>397</v>
      </c>
      <c r="C3382">
        <f t="shared" si="573"/>
        <v>0</v>
      </c>
      <c r="D3382">
        <f t="shared" si="574"/>
        <v>1</v>
      </c>
      <c r="E3382">
        <f t="shared" si="579"/>
        <v>1.31467089286863</v>
      </c>
      <c r="F3382">
        <f t="shared" si="580"/>
        <v>1.21313991168811</v>
      </c>
      <c r="G3382">
        <f t="shared" si="577"/>
        <v>1.08369272183885</v>
      </c>
      <c r="H3382">
        <f t="shared" si="578"/>
        <v>52.0082788830061</v>
      </c>
      <c r="I3382">
        <f t="shared" si="576"/>
        <v>397.601863003743</v>
      </c>
      <c r="J3382">
        <f t="shared" si="583"/>
        <v>395.886570763156</v>
      </c>
      <c r="K3382">
        <f t="shared" si="582"/>
        <v>1.71529224058679</v>
      </c>
      <c r="L3382">
        <f t="shared" si="575"/>
        <v>1</v>
      </c>
      <c r="M3382">
        <f t="shared" si="581"/>
        <v>2.52781080455673</v>
      </c>
    </row>
    <row r="3383" spans="1:13">
      <c r="A3383" s="1">
        <v>41148</v>
      </c>
      <c r="B3383">
        <v>406</v>
      </c>
      <c r="C3383">
        <f t="shared" si="573"/>
        <v>9</v>
      </c>
      <c r="D3383">
        <f t="shared" si="574"/>
        <v>0</v>
      </c>
      <c r="E3383">
        <f t="shared" si="579"/>
        <v>1.86362297194944</v>
      </c>
      <c r="F3383">
        <f t="shared" si="580"/>
        <v>1.12648706085324</v>
      </c>
      <c r="G3383">
        <f t="shared" si="577"/>
        <v>1.6543669578751</v>
      </c>
      <c r="H3383">
        <f t="shared" si="578"/>
        <v>62.3262338678097</v>
      </c>
      <c r="I3383">
        <f t="shared" si="576"/>
        <v>398.893496473767</v>
      </c>
      <c r="J3383">
        <f t="shared" si="583"/>
        <v>396.635975869606</v>
      </c>
      <c r="K3383">
        <f t="shared" si="582"/>
        <v>2.25752060416096</v>
      </c>
      <c r="L3383">
        <f t="shared" si="575"/>
        <v>9</v>
      </c>
      <c r="M3383">
        <f t="shared" si="581"/>
        <v>2.99011003280268</v>
      </c>
    </row>
    <row r="3384" spans="1:13">
      <c r="A3384" s="1">
        <v>41149</v>
      </c>
      <c r="B3384">
        <v>406</v>
      </c>
      <c r="C3384">
        <f t="shared" si="573"/>
        <v>0</v>
      </c>
      <c r="D3384">
        <f t="shared" si="574"/>
        <v>0</v>
      </c>
      <c r="E3384">
        <f t="shared" si="579"/>
        <v>1.73050704538162</v>
      </c>
      <c r="F3384">
        <f t="shared" si="580"/>
        <v>1.04602369936372</v>
      </c>
      <c r="G3384">
        <f t="shared" si="577"/>
        <v>1.6543669578751</v>
      </c>
      <c r="H3384">
        <f t="shared" si="578"/>
        <v>62.3262338678097</v>
      </c>
      <c r="I3384">
        <f t="shared" si="576"/>
        <v>399.986476716102</v>
      </c>
      <c r="J3384">
        <f t="shared" si="583"/>
        <v>397.329850057668</v>
      </c>
      <c r="K3384">
        <f t="shared" si="582"/>
        <v>2.65662665843337</v>
      </c>
      <c r="L3384">
        <f t="shared" si="575"/>
        <v>0</v>
      </c>
      <c r="M3384">
        <f t="shared" si="581"/>
        <v>2.77653074474534</v>
      </c>
    </row>
    <row r="3385" spans="1:13">
      <c r="A3385" s="1">
        <v>41150</v>
      </c>
      <c r="B3385">
        <v>407</v>
      </c>
      <c r="C3385">
        <f t="shared" si="573"/>
        <v>1</v>
      </c>
      <c r="D3385">
        <f t="shared" si="574"/>
        <v>0</v>
      </c>
      <c r="E3385">
        <f t="shared" si="579"/>
        <v>1.67832797071151</v>
      </c>
      <c r="F3385">
        <f t="shared" si="580"/>
        <v>0.971307720837743</v>
      </c>
      <c r="G3385">
        <f t="shared" si="577"/>
        <v>1.72790551820587</v>
      </c>
      <c r="H3385">
        <f t="shared" si="578"/>
        <v>63.341838882393</v>
      </c>
      <c r="I3385">
        <f t="shared" si="576"/>
        <v>401.065156597165</v>
      </c>
      <c r="J3385">
        <f t="shared" si="583"/>
        <v>398.046408168395</v>
      </c>
      <c r="K3385">
        <f t="shared" si="582"/>
        <v>3.01874842877015</v>
      </c>
      <c r="L3385">
        <f t="shared" si="575"/>
        <v>1</v>
      </c>
      <c r="M3385">
        <f t="shared" si="581"/>
        <v>2.64963569154925</v>
      </c>
    </row>
    <row r="3386" spans="1:13">
      <c r="A3386" s="1">
        <v>41151</v>
      </c>
      <c r="B3386">
        <v>406</v>
      </c>
      <c r="C3386">
        <f t="shared" si="573"/>
        <v>0</v>
      </c>
      <c r="D3386">
        <f t="shared" si="574"/>
        <v>1</v>
      </c>
      <c r="E3386">
        <f t="shared" si="579"/>
        <v>1.55844740137497</v>
      </c>
      <c r="F3386">
        <f t="shared" si="580"/>
        <v>0.973357169349333</v>
      </c>
      <c r="G3386">
        <f t="shared" si="577"/>
        <v>1.60110538089195</v>
      </c>
      <c r="H3386">
        <f t="shared" si="578"/>
        <v>61.5548063778527</v>
      </c>
      <c r="I3386">
        <f t="shared" si="576"/>
        <v>401.824135512521</v>
      </c>
      <c r="J3386">
        <f t="shared" si="583"/>
        <v>398.635769323117</v>
      </c>
      <c r="K3386">
        <f t="shared" si="582"/>
        <v>3.18836618940418</v>
      </c>
      <c r="L3386">
        <f t="shared" si="575"/>
        <v>1</v>
      </c>
      <c r="M3386">
        <f t="shared" si="581"/>
        <v>2.5318045707243</v>
      </c>
    </row>
    <row r="3387" spans="1:13">
      <c r="A3387" s="1">
        <v>41154</v>
      </c>
      <c r="B3387">
        <v>412</v>
      </c>
      <c r="C3387">
        <f t="shared" si="573"/>
        <v>6</v>
      </c>
      <c r="D3387">
        <f t="shared" si="574"/>
        <v>0</v>
      </c>
      <c r="E3387">
        <f t="shared" si="579"/>
        <v>1.87570115841961</v>
      </c>
      <c r="F3387">
        <f t="shared" si="580"/>
        <v>0.903831657252952</v>
      </c>
      <c r="G3387">
        <f t="shared" si="577"/>
        <v>2.07527711976863</v>
      </c>
      <c r="H3387">
        <f t="shared" si="578"/>
        <v>67.4826052724889</v>
      </c>
      <c r="I3387">
        <f t="shared" si="576"/>
        <v>403.389183470695</v>
      </c>
      <c r="J3387">
        <f t="shared" si="583"/>
        <v>399.626058816274</v>
      </c>
      <c r="K3387">
        <f t="shared" si="582"/>
        <v>3.76312465442135</v>
      </c>
      <c r="L3387">
        <f t="shared" si="575"/>
        <v>6</v>
      </c>
      <c r="M3387">
        <f t="shared" si="581"/>
        <v>2.77953281567257</v>
      </c>
    </row>
    <row r="3388" spans="1:13">
      <c r="A3388" s="1">
        <v>41155</v>
      </c>
      <c r="B3388">
        <v>412</v>
      </c>
      <c r="C3388">
        <f t="shared" si="573"/>
        <v>0</v>
      </c>
      <c r="D3388">
        <f t="shared" si="574"/>
        <v>0</v>
      </c>
      <c r="E3388">
        <f t="shared" si="579"/>
        <v>1.74172250424678</v>
      </c>
      <c r="F3388">
        <f t="shared" si="580"/>
        <v>0.839272253163455</v>
      </c>
      <c r="G3388">
        <f t="shared" si="577"/>
        <v>2.07527711976863</v>
      </c>
      <c r="H3388">
        <f t="shared" si="578"/>
        <v>67.4826052724889</v>
      </c>
      <c r="I3388">
        <f t="shared" si="576"/>
        <v>404.713527052902</v>
      </c>
      <c r="J3388">
        <f t="shared" si="583"/>
        <v>400.542967857988</v>
      </c>
      <c r="K3388">
        <f t="shared" si="582"/>
        <v>4.17055919491429</v>
      </c>
      <c r="L3388">
        <f t="shared" si="575"/>
        <v>0</v>
      </c>
      <c r="M3388">
        <f t="shared" si="581"/>
        <v>2.58099475741024</v>
      </c>
    </row>
    <row r="3389" spans="1:13">
      <c r="A3389" s="1">
        <v>41156</v>
      </c>
      <c r="B3389">
        <v>409</v>
      </c>
      <c r="C3389">
        <f t="shared" si="573"/>
        <v>0</v>
      </c>
      <c r="D3389">
        <f t="shared" si="574"/>
        <v>3</v>
      </c>
      <c r="E3389">
        <f t="shared" si="579"/>
        <v>1.61731375394344</v>
      </c>
      <c r="F3389">
        <f t="shared" si="580"/>
        <v>0.993609949366066</v>
      </c>
      <c r="G3389">
        <f t="shared" si="577"/>
        <v>1.62771493479439</v>
      </c>
      <c r="H3389">
        <f t="shared" si="578"/>
        <v>61.9441216108076</v>
      </c>
      <c r="I3389">
        <f t="shared" si="576"/>
        <v>405.372786592166</v>
      </c>
      <c r="J3389">
        <f t="shared" si="583"/>
        <v>401.169633939711</v>
      </c>
      <c r="K3389">
        <f t="shared" si="582"/>
        <v>4.20315265245483</v>
      </c>
      <c r="L3389">
        <f t="shared" si="575"/>
        <v>3</v>
      </c>
      <c r="M3389">
        <f t="shared" si="581"/>
        <v>2.61092370330951</v>
      </c>
    </row>
    <row r="3390" spans="1:13">
      <c r="A3390" s="1">
        <v>41157</v>
      </c>
      <c r="B3390">
        <v>407</v>
      </c>
      <c r="C3390">
        <f t="shared" si="573"/>
        <v>0</v>
      </c>
      <c r="D3390">
        <f t="shared" si="574"/>
        <v>2</v>
      </c>
      <c r="E3390">
        <f t="shared" si="579"/>
        <v>1.50179134294748</v>
      </c>
      <c r="F3390">
        <f t="shared" si="580"/>
        <v>1.06549495298278</v>
      </c>
      <c r="G3390">
        <f t="shared" si="577"/>
        <v>1.40947766926847</v>
      </c>
      <c r="H3390">
        <f t="shared" si="578"/>
        <v>58.4972289739625</v>
      </c>
      <c r="I3390">
        <f t="shared" si="576"/>
        <v>405.623052014291</v>
      </c>
      <c r="J3390">
        <f t="shared" si="583"/>
        <v>401.601664064779</v>
      </c>
      <c r="K3390">
        <f t="shared" si="582"/>
        <v>4.02138794951225</v>
      </c>
      <c r="L3390">
        <f t="shared" si="575"/>
        <v>2</v>
      </c>
      <c r="M3390">
        <f t="shared" si="581"/>
        <v>2.56728629593026</v>
      </c>
    </row>
    <row r="3391" spans="1:13">
      <c r="A3391" s="1">
        <v>41158</v>
      </c>
      <c r="B3391">
        <v>408</v>
      </c>
      <c r="C3391">
        <f t="shared" si="573"/>
        <v>1</v>
      </c>
      <c r="D3391">
        <f t="shared" si="574"/>
        <v>0</v>
      </c>
      <c r="E3391">
        <f t="shared" si="579"/>
        <v>1.46594910416552</v>
      </c>
      <c r="F3391">
        <f t="shared" si="580"/>
        <v>0.989388170626863</v>
      </c>
      <c r="G3391">
        <f t="shared" si="577"/>
        <v>1.48167235841997</v>
      </c>
      <c r="H3391">
        <f t="shared" si="578"/>
        <v>59.7045920825471</v>
      </c>
      <c r="I3391">
        <f t="shared" si="576"/>
        <v>405.988626614493</v>
      </c>
      <c r="J3391">
        <f t="shared" si="583"/>
        <v>402.075780757578</v>
      </c>
      <c r="K3391">
        <f t="shared" si="582"/>
        <v>3.91284585691443</v>
      </c>
      <c r="L3391">
        <f t="shared" si="575"/>
        <v>1</v>
      </c>
      <c r="M3391">
        <f t="shared" si="581"/>
        <v>2.45533727479238</v>
      </c>
    </row>
    <row r="3392" spans="1:13">
      <c r="A3392" s="1">
        <v>41161</v>
      </c>
      <c r="B3392">
        <v>408</v>
      </c>
      <c r="C3392">
        <f t="shared" si="573"/>
        <v>0</v>
      </c>
      <c r="D3392">
        <f t="shared" si="574"/>
        <v>0</v>
      </c>
      <c r="E3392">
        <f t="shared" si="579"/>
        <v>1.36123845386798</v>
      </c>
      <c r="F3392">
        <f t="shared" si="580"/>
        <v>0.918717587010658</v>
      </c>
      <c r="G3392">
        <f t="shared" si="577"/>
        <v>1.48167235841997</v>
      </c>
      <c r="H3392">
        <f t="shared" si="578"/>
        <v>59.7045920825471</v>
      </c>
      <c r="I3392">
        <f t="shared" si="576"/>
        <v>406.297975841184</v>
      </c>
      <c r="J3392">
        <f t="shared" si="583"/>
        <v>402.514765403442</v>
      </c>
      <c r="K3392">
        <f t="shared" si="582"/>
        <v>3.78321043774201</v>
      </c>
      <c r="L3392">
        <f t="shared" si="575"/>
        <v>0</v>
      </c>
      <c r="M3392">
        <f t="shared" si="581"/>
        <v>2.27995604087864</v>
      </c>
    </row>
    <row r="3393" spans="1:13">
      <c r="A3393" s="1">
        <v>41162</v>
      </c>
      <c r="B3393">
        <v>408</v>
      </c>
      <c r="C3393">
        <f t="shared" si="573"/>
        <v>0</v>
      </c>
      <c r="D3393">
        <f t="shared" si="574"/>
        <v>0</v>
      </c>
      <c r="E3393">
        <f t="shared" si="579"/>
        <v>1.26400713573456</v>
      </c>
      <c r="F3393">
        <f t="shared" si="580"/>
        <v>0.853094902224183</v>
      </c>
      <c r="G3393">
        <f t="shared" si="577"/>
        <v>1.48167235841997</v>
      </c>
      <c r="H3393">
        <f t="shared" si="578"/>
        <v>59.7045920825471</v>
      </c>
      <c r="I3393">
        <f t="shared" si="576"/>
        <v>406.55974715681</v>
      </c>
      <c r="J3393">
        <f t="shared" si="583"/>
        <v>402.921221287047</v>
      </c>
      <c r="K3393">
        <f t="shared" si="582"/>
        <v>3.63852586976304</v>
      </c>
      <c r="L3393">
        <f t="shared" si="575"/>
        <v>0</v>
      </c>
      <c r="M3393">
        <f t="shared" si="581"/>
        <v>2.11710203795874</v>
      </c>
    </row>
    <row r="3394" spans="1:13">
      <c r="A3394" s="1">
        <v>41163</v>
      </c>
      <c r="B3394">
        <v>412</v>
      </c>
      <c r="C3394">
        <f t="shared" si="573"/>
        <v>4</v>
      </c>
      <c r="D3394">
        <f t="shared" si="574"/>
        <v>0</v>
      </c>
      <c r="E3394">
        <f t="shared" si="579"/>
        <v>1.4594351974678</v>
      </c>
      <c r="F3394">
        <f t="shared" si="580"/>
        <v>0.792159552065313</v>
      </c>
      <c r="G3394">
        <f t="shared" si="577"/>
        <v>1.84235005897836</v>
      </c>
      <c r="H3394">
        <f t="shared" si="578"/>
        <v>64.8178451193505</v>
      </c>
      <c r="I3394">
        <f t="shared" si="576"/>
        <v>407.396458044092</v>
      </c>
      <c r="J3394">
        <f t="shared" si="583"/>
        <v>403.593958789677</v>
      </c>
      <c r="K3394">
        <f t="shared" si="582"/>
        <v>3.80249925441581</v>
      </c>
      <c r="L3394">
        <f t="shared" si="575"/>
        <v>4</v>
      </c>
      <c r="M3394">
        <f t="shared" si="581"/>
        <v>2.25159474953311</v>
      </c>
    </row>
    <row r="3395" spans="1:13">
      <c r="A3395" s="1">
        <v>41164</v>
      </c>
      <c r="B3395">
        <v>414</v>
      </c>
      <c r="C3395">
        <f t="shared" si="573"/>
        <v>2</v>
      </c>
      <c r="D3395">
        <f t="shared" si="574"/>
        <v>0</v>
      </c>
      <c r="E3395">
        <f t="shared" si="579"/>
        <v>1.49804696907724</v>
      </c>
      <c r="F3395">
        <f t="shared" si="580"/>
        <v>0.73557672691779</v>
      </c>
      <c r="G3395">
        <f t="shared" si="577"/>
        <v>2.03656112850981</v>
      </c>
      <c r="H3395">
        <f t="shared" si="578"/>
        <v>67.0680102366077</v>
      </c>
      <c r="I3395">
        <f t="shared" si="576"/>
        <v>408.412082796911</v>
      </c>
      <c r="J3395">
        <f t="shared" si="583"/>
        <v>404.365046443362</v>
      </c>
      <c r="K3395">
        <f t="shared" si="582"/>
        <v>4.04703635354946</v>
      </c>
      <c r="L3395">
        <f t="shared" si="575"/>
        <v>2</v>
      </c>
      <c r="M3395">
        <f t="shared" si="581"/>
        <v>2.23362369599503</v>
      </c>
    </row>
    <row r="3396" spans="1:13">
      <c r="A3396" s="1">
        <v>41165</v>
      </c>
      <c r="B3396">
        <v>419</v>
      </c>
      <c r="C3396">
        <f t="shared" ref="C3396:C3459" si="584">IF(B3396&gt;B3395,B3396-B3395,0)</f>
        <v>5</v>
      </c>
      <c r="D3396">
        <f t="shared" ref="D3396:D3459" si="585">IF(B3396&lt;B3395,B3395-B3396,0)</f>
        <v>0</v>
      </c>
      <c r="E3396">
        <f t="shared" si="579"/>
        <v>1.74818647128601</v>
      </c>
      <c r="F3396">
        <f t="shared" si="580"/>
        <v>0.683035532137948</v>
      </c>
      <c r="G3396">
        <f t="shared" si="577"/>
        <v>2.55943708494062</v>
      </c>
      <c r="H3396">
        <f t="shared" si="578"/>
        <v>71.9056700220708</v>
      </c>
      <c r="I3396">
        <f t="shared" si="576"/>
        <v>410.040504462746</v>
      </c>
      <c r="J3396">
        <f t="shared" si="583"/>
        <v>405.449496501908</v>
      </c>
      <c r="K3396">
        <f t="shared" si="582"/>
        <v>4.59100796083771</v>
      </c>
      <c r="L3396">
        <f t="shared" ref="L3396:L3459" si="586">ABS(B3396-B3395)</f>
        <v>5</v>
      </c>
      <c r="M3396">
        <f t="shared" si="581"/>
        <v>2.43122200342396</v>
      </c>
    </row>
    <row r="3397" spans="1:13">
      <c r="A3397" s="1">
        <v>41168</v>
      </c>
      <c r="B3397">
        <v>421</v>
      </c>
      <c r="C3397">
        <f t="shared" si="584"/>
        <v>2</v>
      </c>
      <c r="D3397">
        <f t="shared" si="585"/>
        <v>0</v>
      </c>
      <c r="E3397">
        <f t="shared" si="579"/>
        <v>1.76617315190844</v>
      </c>
      <c r="F3397">
        <f t="shared" si="580"/>
        <v>0.63424727984238</v>
      </c>
      <c r="G3397">
        <f t="shared" si="577"/>
        <v>2.78467595848004</v>
      </c>
      <c r="H3397">
        <f t="shared" si="578"/>
        <v>73.5776586695785</v>
      </c>
      <c r="I3397">
        <f t="shared" si="576"/>
        <v>411.726074876376</v>
      </c>
      <c r="J3397">
        <f t="shared" si="583"/>
        <v>406.601788811117</v>
      </c>
      <c r="K3397">
        <f t="shared" si="582"/>
        <v>5.12428606525879</v>
      </c>
      <c r="L3397">
        <f t="shared" si="586"/>
        <v>2</v>
      </c>
      <c r="M3397">
        <f t="shared" si="581"/>
        <v>2.40042043175082</v>
      </c>
    </row>
    <row r="3398" spans="1:13">
      <c r="A3398" s="1">
        <v>41169</v>
      </c>
      <c r="B3398">
        <v>422</v>
      </c>
      <c r="C3398">
        <f t="shared" si="584"/>
        <v>1</v>
      </c>
      <c r="D3398">
        <f t="shared" si="585"/>
        <v>0</v>
      </c>
      <c r="E3398">
        <f t="shared" si="579"/>
        <v>1.71144649820069</v>
      </c>
      <c r="F3398">
        <f t="shared" si="580"/>
        <v>0.588943902710782</v>
      </c>
      <c r="G3398">
        <f t="shared" si="577"/>
        <v>2.90595842884742</v>
      </c>
      <c r="H3398">
        <f t="shared" si="578"/>
        <v>74.3980890166545</v>
      </c>
      <c r="I3398">
        <f t="shared" si="576"/>
        <v>413.306204560389</v>
      </c>
      <c r="J3398">
        <f t="shared" si="583"/>
        <v>407.742796260213</v>
      </c>
      <c r="K3398">
        <f t="shared" si="582"/>
        <v>5.56340830017598</v>
      </c>
      <c r="L3398">
        <f t="shared" si="586"/>
        <v>1</v>
      </c>
      <c r="M3398">
        <f t="shared" si="581"/>
        <v>2.30039040091148</v>
      </c>
    </row>
    <row r="3399" spans="1:13">
      <c r="A3399" s="1">
        <v>41170</v>
      </c>
      <c r="B3399">
        <v>425</v>
      </c>
      <c r="C3399">
        <f t="shared" si="584"/>
        <v>3</v>
      </c>
      <c r="D3399">
        <f t="shared" si="585"/>
        <v>0</v>
      </c>
      <c r="E3399">
        <f t="shared" si="579"/>
        <v>1.8034860340435</v>
      </c>
      <c r="F3399">
        <f t="shared" si="580"/>
        <v>0.546876481088583</v>
      </c>
      <c r="G3399">
        <f t="shared" si="577"/>
        <v>3.29779410234205</v>
      </c>
      <c r="H3399">
        <f t="shared" si="578"/>
        <v>76.7322497032825</v>
      </c>
      <c r="I3399">
        <f t="shared" si="576"/>
        <v>415.104710299001</v>
      </c>
      <c r="J3399">
        <f t="shared" si="583"/>
        <v>409.021555057331</v>
      </c>
      <c r="K3399">
        <f t="shared" si="582"/>
        <v>6.08315524166994</v>
      </c>
      <c r="L3399">
        <f t="shared" si="586"/>
        <v>3</v>
      </c>
      <c r="M3399">
        <f t="shared" si="581"/>
        <v>2.35036251513209</v>
      </c>
    </row>
    <row r="3400" spans="1:13">
      <c r="A3400" s="1">
        <v>41171</v>
      </c>
      <c r="B3400">
        <v>422</v>
      </c>
      <c r="C3400">
        <f t="shared" si="584"/>
        <v>0</v>
      </c>
      <c r="D3400">
        <f t="shared" si="585"/>
        <v>3</v>
      </c>
      <c r="E3400">
        <f t="shared" si="579"/>
        <v>1.67466560304039</v>
      </c>
      <c r="F3400">
        <f t="shared" si="580"/>
        <v>0.722099589582256</v>
      </c>
      <c r="G3400">
        <f t="shared" si="577"/>
        <v>2.31916154946053</v>
      </c>
      <c r="H3400">
        <f t="shared" si="578"/>
        <v>69.8719093632989</v>
      </c>
      <c r="I3400">
        <f t="shared" si="576"/>
        <v>416.165205855015</v>
      </c>
      <c r="J3400">
        <f t="shared" si="583"/>
        <v>409.983257827583</v>
      </c>
      <c r="K3400">
        <f t="shared" si="582"/>
        <v>6.18194802743182</v>
      </c>
      <c r="L3400">
        <f t="shared" si="586"/>
        <v>3</v>
      </c>
      <c r="M3400">
        <f t="shared" si="581"/>
        <v>2.39676519262265</v>
      </c>
    </row>
    <row r="3401" spans="1:13">
      <c r="A3401" s="1">
        <v>41172</v>
      </c>
      <c r="B3401">
        <v>420</v>
      </c>
      <c r="C3401">
        <f t="shared" si="584"/>
        <v>0</v>
      </c>
      <c r="D3401">
        <f t="shared" si="585"/>
        <v>2</v>
      </c>
      <c r="E3401">
        <f t="shared" si="579"/>
        <v>1.55504663139465</v>
      </c>
      <c r="F3401">
        <f t="shared" si="580"/>
        <v>0.81337819032638</v>
      </c>
      <c r="G3401">
        <f t="shared" si="577"/>
        <v>1.91183713786408</v>
      </c>
      <c r="H3401">
        <f t="shared" si="578"/>
        <v>65.6574199498832</v>
      </c>
      <c r="I3401">
        <f t="shared" si="576"/>
        <v>416.754997194514</v>
      </c>
      <c r="J3401">
        <f t="shared" si="583"/>
        <v>410.725498422559</v>
      </c>
      <c r="K3401">
        <f t="shared" si="582"/>
        <v>6.02949877195442</v>
      </c>
      <c r="L3401">
        <f t="shared" si="586"/>
        <v>2</v>
      </c>
      <c r="M3401">
        <f t="shared" si="581"/>
        <v>2.36842482172103</v>
      </c>
    </row>
    <row r="3402" spans="1:13">
      <c r="A3402" s="1">
        <v>41175</v>
      </c>
      <c r="B3402">
        <v>415</v>
      </c>
      <c r="C3402">
        <f t="shared" si="584"/>
        <v>0</v>
      </c>
      <c r="D3402">
        <f t="shared" si="585"/>
        <v>5</v>
      </c>
      <c r="E3402">
        <f t="shared" si="579"/>
        <v>1.44397187200932</v>
      </c>
      <c r="F3402">
        <f t="shared" si="580"/>
        <v>1.11242260530307</v>
      </c>
      <c r="G3402">
        <f t="shared" si="577"/>
        <v>1.29804254707313</v>
      </c>
      <c r="H3402">
        <f t="shared" si="578"/>
        <v>56.4847047208227</v>
      </c>
      <c r="I3402">
        <f t="shared" si="576"/>
        <v>416.485078625997</v>
      </c>
      <c r="J3402">
        <f t="shared" si="583"/>
        <v>411.042238989447</v>
      </c>
      <c r="K3402">
        <f t="shared" si="582"/>
        <v>5.44283963654988</v>
      </c>
      <c r="L3402">
        <f t="shared" si="586"/>
        <v>5</v>
      </c>
      <c r="M3402">
        <f t="shared" si="581"/>
        <v>2.55639447731239</v>
      </c>
    </row>
    <row r="3403" spans="1:13">
      <c r="A3403" s="1">
        <v>41176</v>
      </c>
      <c r="B3403">
        <v>415</v>
      </c>
      <c r="C3403">
        <f t="shared" si="584"/>
        <v>0</v>
      </c>
      <c r="D3403">
        <f t="shared" si="585"/>
        <v>0</v>
      </c>
      <c r="E3403">
        <f t="shared" si="579"/>
        <v>1.34083102400865</v>
      </c>
      <c r="F3403">
        <f t="shared" si="580"/>
        <v>1.03296384778142</v>
      </c>
      <c r="G3403">
        <f t="shared" si="577"/>
        <v>1.29804254707313</v>
      </c>
      <c r="H3403">
        <f t="shared" si="578"/>
        <v>56.4847047208227</v>
      </c>
      <c r="I3403">
        <f t="shared" si="576"/>
        <v>416.256673533319</v>
      </c>
      <c r="J3403">
        <f t="shared" si="583"/>
        <v>411.335509080329</v>
      </c>
      <c r="K3403">
        <f t="shared" si="582"/>
        <v>4.9211644529895</v>
      </c>
      <c r="L3403">
        <f t="shared" si="586"/>
        <v>0</v>
      </c>
      <c r="M3403">
        <f t="shared" si="581"/>
        <v>2.37379487179007</v>
      </c>
    </row>
    <row r="3404" spans="1:13">
      <c r="A3404" s="1">
        <v>41177</v>
      </c>
      <c r="B3404">
        <v>414</v>
      </c>
      <c r="C3404">
        <f t="shared" si="584"/>
        <v>0</v>
      </c>
      <c r="D3404">
        <f t="shared" si="585"/>
        <v>1</v>
      </c>
      <c r="E3404">
        <f t="shared" si="579"/>
        <v>1.24505737943661</v>
      </c>
      <c r="F3404">
        <f t="shared" si="580"/>
        <v>1.0306092872256</v>
      </c>
      <c r="G3404">
        <f t="shared" si="577"/>
        <v>1.20807894404707</v>
      </c>
      <c r="H3404">
        <f t="shared" si="578"/>
        <v>54.7117641470212</v>
      </c>
      <c r="I3404">
        <f t="shared" si="576"/>
        <v>415.909597143894</v>
      </c>
      <c r="J3404">
        <f t="shared" si="583"/>
        <v>411.532947857477</v>
      </c>
      <c r="K3404">
        <f t="shared" si="582"/>
        <v>4.37664928641749</v>
      </c>
      <c r="L3404">
        <f t="shared" si="586"/>
        <v>1</v>
      </c>
      <c r="M3404">
        <f t="shared" si="581"/>
        <v>2.27566666666221</v>
      </c>
    </row>
    <row r="3405" spans="1:13">
      <c r="A3405" s="1">
        <v>41178</v>
      </c>
      <c r="B3405">
        <v>414</v>
      </c>
      <c r="C3405">
        <f t="shared" si="584"/>
        <v>0</v>
      </c>
      <c r="D3405">
        <f t="shared" si="585"/>
        <v>0</v>
      </c>
      <c r="E3405">
        <f t="shared" si="579"/>
        <v>1.15612470947685</v>
      </c>
      <c r="F3405">
        <f t="shared" si="580"/>
        <v>0.956994338138061</v>
      </c>
      <c r="G3405">
        <f t="shared" si="577"/>
        <v>1.20807894404707</v>
      </c>
      <c r="H3405">
        <f t="shared" si="578"/>
        <v>54.7117641470212</v>
      </c>
      <c r="I3405">
        <f t="shared" si="576"/>
        <v>415.615901103163</v>
      </c>
      <c r="J3405">
        <f t="shared" si="583"/>
        <v>411.715756421238</v>
      </c>
      <c r="K3405">
        <f t="shared" si="582"/>
        <v>3.90014468192561</v>
      </c>
      <c r="L3405">
        <f t="shared" si="586"/>
        <v>0</v>
      </c>
      <c r="M3405">
        <f t="shared" si="581"/>
        <v>2.11311904761491</v>
      </c>
    </row>
    <row r="3406" spans="1:13">
      <c r="A3406" s="1">
        <v>41182</v>
      </c>
      <c r="B3406">
        <v>415</v>
      </c>
      <c r="C3406">
        <f t="shared" si="584"/>
        <v>1</v>
      </c>
      <c r="D3406">
        <f t="shared" si="585"/>
        <v>0</v>
      </c>
      <c r="E3406">
        <f t="shared" si="579"/>
        <v>1.14497294451422</v>
      </c>
      <c r="F3406">
        <f t="shared" si="580"/>
        <v>0.888637599699628</v>
      </c>
      <c r="G3406">
        <f t="shared" si="577"/>
        <v>1.28845881031957</v>
      </c>
      <c r="H3406">
        <f t="shared" si="578"/>
        <v>56.3024689152977</v>
      </c>
      <c r="I3406">
        <f t="shared" si="576"/>
        <v>415.521175513497</v>
      </c>
      <c r="J3406">
        <f t="shared" si="583"/>
        <v>411.959118870424</v>
      </c>
      <c r="K3406">
        <f t="shared" si="582"/>
        <v>3.56205664307276</v>
      </c>
      <c r="L3406">
        <f t="shared" si="586"/>
        <v>1</v>
      </c>
      <c r="M3406">
        <f t="shared" si="581"/>
        <v>2.03361054421385</v>
      </c>
    </row>
    <row r="3407" spans="1:13">
      <c r="A3407" s="1">
        <v>41183</v>
      </c>
      <c r="B3407">
        <v>417</v>
      </c>
      <c r="C3407">
        <f t="shared" si="584"/>
        <v>2</v>
      </c>
      <c r="D3407">
        <f t="shared" si="585"/>
        <v>0</v>
      </c>
      <c r="E3407">
        <f t="shared" si="579"/>
        <v>1.20604630562034</v>
      </c>
      <c r="F3407">
        <f t="shared" si="580"/>
        <v>0.825163485435369</v>
      </c>
      <c r="G3407">
        <f t="shared" si="577"/>
        <v>1.46158467613726</v>
      </c>
      <c r="H3407">
        <f t="shared" si="578"/>
        <v>59.3757627070863</v>
      </c>
      <c r="I3407">
        <f t="shared" ref="I3407:I3470" si="587">(B3407*0.1538)+(I3406*0.8462)</f>
        <v>415.748618719521</v>
      </c>
      <c r="J3407">
        <f t="shared" si="583"/>
        <v>412.332648162126</v>
      </c>
      <c r="K3407">
        <f t="shared" si="582"/>
        <v>3.41597055739538</v>
      </c>
      <c r="L3407">
        <f t="shared" si="586"/>
        <v>2</v>
      </c>
      <c r="M3407">
        <f t="shared" si="581"/>
        <v>2.03120979105571</v>
      </c>
    </row>
    <row r="3408" spans="1:13">
      <c r="A3408" s="1">
        <v>41184</v>
      </c>
      <c r="B3408">
        <v>417</v>
      </c>
      <c r="C3408">
        <f t="shared" si="584"/>
        <v>0</v>
      </c>
      <c r="D3408">
        <f t="shared" si="585"/>
        <v>0</v>
      </c>
      <c r="E3408">
        <f t="shared" si="579"/>
        <v>1.11990014093318</v>
      </c>
      <c r="F3408">
        <f t="shared" si="580"/>
        <v>0.7662232364757</v>
      </c>
      <c r="G3408">
        <f t="shared" ref="G3408:G3471" si="588">E3408/F3408</f>
        <v>1.46158467613726</v>
      </c>
      <c r="H3408">
        <f t="shared" ref="H3408:H3471" si="589">100-(100/(1+G3408))</f>
        <v>59.3757627070863</v>
      </c>
      <c r="I3408">
        <f t="shared" si="587"/>
        <v>415.941081160459</v>
      </c>
      <c r="J3408">
        <f t="shared" si="583"/>
        <v>412.678498933312</v>
      </c>
      <c r="K3408">
        <f t="shared" si="582"/>
        <v>3.26258222714654</v>
      </c>
      <c r="L3408">
        <f t="shared" si="586"/>
        <v>0</v>
      </c>
      <c r="M3408">
        <f t="shared" si="581"/>
        <v>1.88612337740888</v>
      </c>
    </row>
    <row r="3409" spans="1:13">
      <c r="A3409" s="1">
        <v>41185</v>
      </c>
      <c r="B3409">
        <v>417</v>
      </c>
      <c r="C3409">
        <f t="shared" si="584"/>
        <v>0</v>
      </c>
      <c r="D3409">
        <f t="shared" si="585"/>
        <v>0</v>
      </c>
      <c r="E3409">
        <f t="shared" ref="E3409:E3472" si="590">((E3408*13)+C3409)/14</f>
        <v>1.03990727372366</v>
      </c>
      <c r="F3409">
        <f t="shared" ref="F3409:F3472" si="591">((F3408*13)+D3409)/14</f>
        <v>0.711493005298864</v>
      </c>
      <c r="G3409">
        <f t="shared" si="588"/>
        <v>1.46158467613726</v>
      </c>
      <c r="H3409">
        <f t="shared" si="589"/>
        <v>59.3757627070863</v>
      </c>
      <c r="I3409">
        <f t="shared" si="587"/>
        <v>416.10394287798</v>
      </c>
      <c r="J3409">
        <f t="shared" si="583"/>
        <v>412.998722162354</v>
      </c>
      <c r="K3409">
        <f t="shared" si="582"/>
        <v>3.10522071562644</v>
      </c>
      <c r="L3409">
        <f t="shared" si="586"/>
        <v>0</v>
      </c>
      <c r="M3409">
        <f t="shared" ref="M3409:M3472" si="592">((M3408*13)+L3409)/14</f>
        <v>1.75140027902253</v>
      </c>
    </row>
    <row r="3410" spans="1:13">
      <c r="A3410" s="1">
        <v>41186</v>
      </c>
      <c r="B3410">
        <v>424</v>
      </c>
      <c r="C3410">
        <f t="shared" si="584"/>
        <v>7</v>
      </c>
      <c r="D3410">
        <f t="shared" si="585"/>
        <v>0</v>
      </c>
      <c r="E3410">
        <f t="shared" si="590"/>
        <v>1.4656281827434</v>
      </c>
      <c r="F3410">
        <f t="shared" si="591"/>
        <v>0.660672076348945</v>
      </c>
      <c r="G3410">
        <f t="shared" si="588"/>
        <v>2.21838978096799</v>
      </c>
      <c r="H3410">
        <f t="shared" si="589"/>
        <v>68.9285615461024</v>
      </c>
      <c r="I3410">
        <f t="shared" si="587"/>
        <v>417.318356463347</v>
      </c>
      <c r="J3410">
        <f t="shared" si="583"/>
        <v>413.813916850123</v>
      </c>
      <c r="K3410">
        <f t="shared" si="582"/>
        <v>3.5044396132235</v>
      </c>
      <c r="L3410">
        <f t="shared" si="586"/>
        <v>7</v>
      </c>
      <c r="M3410">
        <f t="shared" si="592"/>
        <v>2.12630025909235</v>
      </c>
    </row>
    <row r="3411" spans="1:13">
      <c r="A3411" s="1">
        <v>41189</v>
      </c>
      <c r="B3411">
        <v>428</v>
      </c>
      <c r="C3411">
        <f t="shared" si="584"/>
        <v>4</v>
      </c>
      <c r="D3411">
        <f t="shared" si="585"/>
        <v>0</v>
      </c>
      <c r="E3411">
        <f t="shared" si="590"/>
        <v>1.64665474111887</v>
      </c>
      <c r="F3411">
        <f t="shared" si="591"/>
        <v>0.613481213752592</v>
      </c>
      <c r="G3411">
        <f t="shared" si="588"/>
        <v>2.68411599932536</v>
      </c>
      <c r="H3411">
        <f t="shared" si="589"/>
        <v>72.8564464261407</v>
      </c>
      <c r="I3411">
        <f t="shared" si="587"/>
        <v>418.961193239284</v>
      </c>
      <c r="J3411">
        <f t="shared" si="583"/>
        <v>414.865105611529</v>
      </c>
      <c r="K3411">
        <f t="shared" si="582"/>
        <v>4.09608762775486</v>
      </c>
      <c r="L3411">
        <f t="shared" si="586"/>
        <v>4</v>
      </c>
      <c r="M3411">
        <f t="shared" si="592"/>
        <v>2.26013595487147</v>
      </c>
    </row>
    <row r="3412" spans="1:13">
      <c r="A3412" s="1">
        <v>41190</v>
      </c>
      <c r="B3412">
        <v>427</v>
      </c>
      <c r="C3412">
        <f t="shared" si="584"/>
        <v>0</v>
      </c>
      <c r="D3412">
        <f t="shared" si="585"/>
        <v>1</v>
      </c>
      <c r="E3412">
        <f t="shared" si="590"/>
        <v>1.52903654532467</v>
      </c>
      <c r="F3412">
        <f t="shared" si="591"/>
        <v>0.64108969848455</v>
      </c>
      <c r="G3412">
        <f t="shared" si="588"/>
        <v>2.38505867266173</v>
      </c>
      <c r="H3412">
        <f t="shared" si="589"/>
        <v>70.4584145593647</v>
      </c>
      <c r="I3412">
        <f t="shared" si="587"/>
        <v>420.197561719082</v>
      </c>
      <c r="J3412">
        <f t="shared" si="583"/>
        <v>415.764301285715</v>
      </c>
      <c r="K3412">
        <f t="shared" si="582"/>
        <v>4.43326043336731</v>
      </c>
      <c r="L3412">
        <f t="shared" si="586"/>
        <v>1</v>
      </c>
      <c r="M3412">
        <f t="shared" si="592"/>
        <v>2.17012624380922</v>
      </c>
    </row>
    <row r="3413" spans="1:13">
      <c r="A3413" s="1">
        <v>41191</v>
      </c>
      <c r="B3413">
        <v>426</v>
      </c>
      <c r="C3413">
        <f t="shared" si="584"/>
        <v>0</v>
      </c>
      <c r="D3413">
        <f t="shared" si="585"/>
        <v>1</v>
      </c>
      <c r="E3413">
        <f t="shared" si="590"/>
        <v>1.41981964923005</v>
      </c>
      <c r="F3413">
        <f t="shared" si="591"/>
        <v>0.666726148592796</v>
      </c>
      <c r="G3413">
        <f t="shared" si="588"/>
        <v>2.12953947018089</v>
      </c>
      <c r="H3413">
        <f t="shared" si="589"/>
        <v>68.04641674827</v>
      </c>
      <c r="I3413">
        <f t="shared" si="587"/>
        <v>421.089976726687</v>
      </c>
      <c r="J3413">
        <f t="shared" si="583"/>
        <v>416.522766560443</v>
      </c>
      <c r="K3413">
        <f t="shared" si="582"/>
        <v>4.56721016624397</v>
      </c>
      <c r="L3413">
        <f t="shared" si="586"/>
        <v>1</v>
      </c>
      <c r="M3413">
        <f t="shared" si="592"/>
        <v>2.08654579782285</v>
      </c>
    </row>
    <row r="3414" spans="1:13">
      <c r="A3414" s="1">
        <v>41192</v>
      </c>
      <c r="B3414">
        <v>425</v>
      </c>
      <c r="C3414">
        <f t="shared" si="584"/>
        <v>0</v>
      </c>
      <c r="D3414">
        <f t="shared" si="585"/>
        <v>1</v>
      </c>
      <c r="E3414">
        <f t="shared" si="590"/>
        <v>1.31840395999933</v>
      </c>
      <c r="F3414">
        <f t="shared" si="591"/>
        <v>0.690531423693311</v>
      </c>
      <c r="G3414">
        <f t="shared" si="588"/>
        <v>1.90925990441947</v>
      </c>
      <c r="H3414">
        <f t="shared" si="589"/>
        <v>65.6269968014582</v>
      </c>
      <c r="I3414">
        <f t="shared" si="587"/>
        <v>421.691338306123</v>
      </c>
      <c r="J3414">
        <f t="shared" si="583"/>
        <v>417.150929558314</v>
      </c>
      <c r="K3414">
        <f t="shared" si="582"/>
        <v>4.54040874780833</v>
      </c>
      <c r="L3414">
        <f t="shared" si="586"/>
        <v>1</v>
      </c>
      <c r="M3414">
        <f t="shared" si="592"/>
        <v>2.00893538369264</v>
      </c>
    </row>
    <row r="3415" spans="1:13">
      <c r="A3415" s="1">
        <v>41193</v>
      </c>
      <c r="B3415">
        <v>424</v>
      </c>
      <c r="C3415">
        <f t="shared" si="584"/>
        <v>0</v>
      </c>
      <c r="D3415">
        <f t="shared" si="585"/>
        <v>1</v>
      </c>
      <c r="E3415">
        <f t="shared" si="590"/>
        <v>1.22423224857081</v>
      </c>
      <c r="F3415">
        <f t="shared" si="591"/>
        <v>0.712636322000931</v>
      </c>
      <c r="G3415">
        <f t="shared" si="588"/>
        <v>1.71789201697357</v>
      </c>
      <c r="H3415">
        <f t="shared" si="589"/>
        <v>63.2067796014383</v>
      </c>
      <c r="I3415">
        <f t="shared" si="587"/>
        <v>422.046410474641</v>
      </c>
      <c r="J3415">
        <f t="shared" si="583"/>
        <v>417.658445678043</v>
      </c>
      <c r="K3415">
        <f t="shared" si="582"/>
        <v>4.38796479659771</v>
      </c>
      <c r="L3415">
        <f t="shared" si="586"/>
        <v>1</v>
      </c>
      <c r="M3415">
        <f t="shared" si="592"/>
        <v>1.93686857057174</v>
      </c>
    </row>
    <row r="3416" spans="1:13">
      <c r="A3416" s="1">
        <v>41196</v>
      </c>
      <c r="B3416">
        <v>427</v>
      </c>
      <c r="C3416">
        <f t="shared" si="584"/>
        <v>3</v>
      </c>
      <c r="D3416">
        <f t="shared" si="585"/>
        <v>0</v>
      </c>
      <c r="E3416">
        <f t="shared" si="590"/>
        <v>1.35107280224432</v>
      </c>
      <c r="F3416">
        <f t="shared" si="591"/>
        <v>0.661733727572294</v>
      </c>
      <c r="G3416">
        <f t="shared" si="588"/>
        <v>2.0417166995568</v>
      </c>
      <c r="H3416">
        <f t="shared" si="589"/>
        <v>67.1238284569465</v>
      </c>
      <c r="I3416">
        <f t="shared" si="587"/>
        <v>422.808272543641</v>
      </c>
      <c r="J3416">
        <f t="shared" si="583"/>
        <v>418.3506548533</v>
      </c>
      <c r="K3416">
        <f t="shared" si="582"/>
        <v>4.45761769034095</v>
      </c>
      <c r="L3416">
        <f t="shared" si="586"/>
        <v>3</v>
      </c>
      <c r="M3416">
        <f t="shared" si="592"/>
        <v>2.01280652981662</v>
      </c>
    </row>
    <row r="3417" spans="1:13">
      <c r="A3417" s="1">
        <v>41197</v>
      </c>
      <c r="B3417">
        <v>427</v>
      </c>
      <c r="C3417">
        <f t="shared" si="584"/>
        <v>0</v>
      </c>
      <c r="D3417">
        <f t="shared" si="585"/>
        <v>0</v>
      </c>
      <c r="E3417">
        <f t="shared" si="590"/>
        <v>1.25456760208401</v>
      </c>
      <c r="F3417">
        <f t="shared" si="591"/>
        <v>0.614467032745701</v>
      </c>
      <c r="G3417">
        <f t="shared" si="588"/>
        <v>2.0417166995568</v>
      </c>
      <c r="H3417">
        <f t="shared" si="589"/>
        <v>67.1238284569465</v>
      </c>
      <c r="I3417">
        <f t="shared" si="587"/>
        <v>423.452960226429</v>
      </c>
      <c r="J3417">
        <f t="shared" si="583"/>
        <v>418.991571328671</v>
      </c>
      <c r="K3417">
        <f t="shared" si="582"/>
        <v>4.46138889775847</v>
      </c>
      <c r="L3417">
        <f t="shared" si="586"/>
        <v>0</v>
      </c>
      <c r="M3417">
        <f t="shared" si="592"/>
        <v>1.86903463482971</v>
      </c>
    </row>
    <row r="3418" spans="1:13">
      <c r="A3418" s="1">
        <v>41199</v>
      </c>
      <c r="B3418">
        <v>433</v>
      </c>
      <c r="C3418">
        <f t="shared" si="584"/>
        <v>6</v>
      </c>
      <c r="D3418">
        <f t="shared" si="585"/>
        <v>0</v>
      </c>
      <c r="E3418">
        <f t="shared" si="590"/>
        <v>1.59352705907801</v>
      </c>
      <c r="F3418">
        <f t="shared" si="591"/>
        <v>0.570576530406723</v>
      </c>
      <c r="G3418">
        <f t="shared" si="588"/>
        <v>2.79283667335932</v>
      </c>
      <c r="H3418">
        <f t="shared" si="589"/>
        <v>73.6345093100384</v>
      </c>
      <c r="I3418">
        <f t="shared" si="587"/>
        <v>424.921294943604</v>
      </c>
      <c r="J3418">
        <f t="shared" si="583"/>
        <v>420.029595893216</v>
      </c>
      <c r="K3418">
        <f t="shared" si="582"/>
        <v>4.89169905038813</v>
      </c>
      <c r="L3418">
        <f t="shared" si="586"/>
        <v>6</v>
      </c>
      <c r="M3418">
        <f t="shared" si="592"/>
        <v>2.16410358948473</v>
      </c>
    </row>
    <row r="3419" spans="1:13">
      <c r="A3419" s="1">
        <v>41200</v>
      </c>
      <c r="B3419">
        <v>437</v>
      </c>
      <c r="C3419">
        <f t="shared" si="584"/>
        <v>4</v>
      </c>
      <c r="D3419">
        <f t="shared" si="585"/>
        <v>0</v>
      </c>
      <c r="E3419">
        <f t="shared" si="590"/>
        <v>1.76541798342958</v>
      </c>
      <c r="F3419">
        <f t="shared" si="591"/>
        <v>0.5298210639491</v>
      </c>
      <c r="G3419">
        <f t="shared" si="588"/>
        <v>3.33210229557651</v>
      </c>
      <c r="H3419">
        <f t="shared" si="589"/>
        <v>76.9165192377591</v>
      </c>
      <c r="I3419">
        <f t="shared" si="587"/>
        <v>426.778999781278</v>
      </c>
      <c r="J3419">
        <f t="shared" si="583"/>
        <v>421.287102837529</v>
      </c>
      <c r="K3419">
        <f t="shared" si="582"/>
        <v>5.49189694374905</v>
      </c>
      <c r="L3419">
        <f t="shared" si="586"/>
        <v>4</v>
      </c>
      <c r="M3419">
        <f t="shared" si="592"/>
        <v>2.29523904737868</v>
      </c>
    </row>
    <row r="3420" spans="1:13">
      <c r="A3420" s="1">
        <v>41212</v>
      </c>
      <c r="B3420">
        <v>448</v>
      </c>
      <c r="C3420">
        <f t="shared" si="584"/>
        <v>11</v>
      </c>
      <c r="D3420">
        <f t="shared" si="585"/>
        <v>0</v>
      </c>
      <c r="E3420">
        <f t="shared" si="590"/>
        <v>2.42503098461318</v>
      </c>
      <c r="F3420">
        <f t="shared" si="591"/>
        <v>0.49197670223845</v>
      </c>
      <c r="G3420">
        <f t="shared" si="588"/>
        <v>4.92915817675819</v>
      </c>
      <c r="H3420">
        <f t="shared" si="589"/>
        <v>83.1341993215847</v>
      </c>
      <c r="I3420">
        <f t="shared" si="587"/>
        <v>430.042789614917</v>
      </c>
      <c r="J3420">
        <f t="shared" si="583"/>
        <v>423.266528517268</v>
      </c>
      <c r="K3420">
        <f t="shared" ref="K3420:K3483" si="593">I3420-J3420</f>
        <v>6.77626109764941</v>
      </c>
      <c r="L3420">
        <f t="shared" si="586"/>
        <v>11</v>
      </c>
      <c r="M3420">
        <f t="shared" si="592"/>
        <v>2.91700768685163</v>
      </c>
    </row>
    <row r="3421" spans="1:13">
      <c r="A3421" s="1">
        <v>41213</v>
      </c>
      <c r="B3421">
        <v>451</v>
      </c>
      <c r="C3421">
        <f t="shared" si="584"/>
        <v>3</v>
      </c>
      <c r="D3421">
        <f t="shared" si="585"/>
        <v>0</v>
      </c>
      <c r="E3421">
        <f t="shared" si="590"/>
        <v>2.46610019999796</v>
      </c>
      <c r="F3421">
        <f t="shared" si="591"/>
        <v>0.456835509221418</v>
      </c>
      <c r="G3421">
        <f t="shared" si="588"/>
        <v>5.3982235404619</v>
      </c>
      <c r="H3421">
        <f t="shared" si="589"/>
        <v>84.3706617364012</v>
      </c>
      <c r="I3421">
        <f t="shared" si="587"/>
        <v>433.266008572143</v>
      </c>
      <c r="J3421">
        <f t="shared" ref="J3421:J3484" si="594">(B3421*0.0741)+(J3420*0.9259)</f>
        <v>425.321578754138</v>
      </c>
      <c r="K3421">
        <f t="shared" si="593"/>
        <v>7.94442981800466</v>
      </c>
      <c r="L3421">
        <f t="shared" si="586"/>
        <v>3</v>
      </c>
      <c r="M3421">
        <f t="shared" si="592"/>
        <v>2.92293570921937</v>
      </c>
    </row>
    <row r="3422" spans="1:13">
      <c r="A3422" s="1">
        <v>41214</v>
      </c>
      <c r="B3422">
        <v>448</v>
      </c>
      <c r="C3422">
        <f t="shared" si="584"/>
        <v>0</v>
      </c>
      <c r="D3422">
        <f t="shared" si="585"/>
        <v>3</v>
      </c>
      <c r="E3422">
        <f t="shared" si="590"/>
        <v>2.28995018571239</v>
      </c>
      <c r="F3422">
        <f t="shared" si="591"/>
        <v>0.638490115705602</v>
      </c>
      <c r="G3422">
        <f t="shared" si="588"/>
        <v>3.58650843510982</v>
      </c>
      <c r="H3422">
        <f t="shared" si="589"/>
        <v>78.1969222525576</v>
      </c>
      <c r="I3422">
        <f t="shared" si="587"/>
        <v>435.532096453747</v>
      </c>
      <c r="J3422">
        <f t="shared" si="594"/>
        <v>427.002049768457</v>
      </c>
      <c r="K3422">
        <f t="shared" si="593"/>
        <v>8.53004668529076</v>
      </c>
      <c r="L3422">
        <f t="shared" si="586"/>
        <v>3</v>
      </c>
      <c r="M3422">
        <f t="shared" si="592"/>
        <v>2.92844030141799</v>
      </c>
    </row>
    <row r="3423" spans="1:13">
      <c r="A3423" s="1">
        <v>41217</v>
      </c>
      <c r="B3423">
        <v>452</v>
      </c>
      <c r="C3423">
        <f t="shared" si="584"/>
        <v>4</v>
      </c>
      <c r="D3423">
        <f t="shared" si="585"/>
        <v>0</v>
      </c>
      <c r="E3423">
        <f t="shared" si="590"/>
        <v>2.41209660101865</v>
      </c>
      <c r="F3423">
        <f t="shared" si="591"/>
        <v>0.592883678869487</v>
      </c>
      <c r="G3423">
        <f t="shared" si="588"/>
        <v>4.06841457605654</v>
      </c>
      <c r="H3423">
        <f t="shared" si="589"/>
        <v>80.2699644041738</v>
      </c>
      <c r="I3423">
        <f t="shared" si="587"/>
        <v>438.064860019161</v>
      </c>
      <c r="J3423">
        <f t="shared" si="594"/>
        <v>428.854397880614</v>
      </c>
      <c r="K3423">
        <f t="shared" si="593"/>
        <v>9.21046213854703</v>
      </c>
      <c r="L3423">
        <f t="shared" si="586"/>
        <v>4</v>
      </c>
      <c r="M3423">
        <f t="shared" si="592"/>
        <v>3.00498027988813</v>
      </c>
    </row>
    <row r="3424" spans="1:13">
      <c r="A3424" s="1">
        <v>41218</v>
      </c>
      <c r="B3424">
        <v>458</v>
      </c>
      <c r="C3424">
        <f t="shared" si="584"/>
        <v>6</v>
      </c>
      <c r="D3424">
        <f t="shared" si="585"/>
        <v>0</v>
      </c>
      <c r="E3424">
        <f t="shared" si="590"/>
        <v>2.6683754152316</v>
      </c>
      <c r="F3424">
        <f t="shared" si="591"/>
        <v>0.550534844664524</v>
      </c>
      <c r="G3424">
        <f t="shared" si="588"/>
        <v>4.84687834220123</v>
      </c>
      <c r="H3424">
        <f t="shared" si="589"/>
        <v>82.8968563826228</v>
      </c>
      <c r="I3424">
        <f t="shared" si="587"/>
        <v>441.130884548214</v>
      </c>
      <c r="J3424">
        <f t="shared" si="594"/>
        <v>431.014086997661</v>
      </c>
      <c r="K3424">
        <f t="shared" si="593"/>
        <v>10.1167975505536</v>
      </c>
      <c r="L3424">
        <f t="shared" si="586"/>
        <v>6</v>
      </c>
      <c r="M3424">
        <f t="shared" si="592"/>
        <v>3.21891025989612</v>
      </c>
    </row>
    <row r="3425" spans="1:13">
      <c r="A3425" s="1">
        <v>41219</v>
      </c>
      <c r="B3425">
        <v>463</v>
      </c>
      <c r="C3425">
        <f t="shared" si="584"/>
        <v>5</v>
      </c>
      <c r="D3425">
        <f t="shared" si="585"/>
        <v>0</v>
      </c>
      <c r="E3425">
        <f t="shared" si="590"/>
        <v>2.83492002842934</v>
      </c>
      <c r="F3425">
        <f t="shared" si="591"/>
        <v>0.511210927188487</v>
      </c>
      <c r="G3425">
        <f t="shared" si="588"/>
        <v>5.54549967079262</v>
      </c>
      <c r="H3425">
        <f t="shared" si="589"/>
        <v>84.7223275487705</v>
      </c>
      <c r="I3425">
        <f t="shared" si="587"/>
        <v>444.494354504699</v>
      </c>
      <c r="J3425">
        <f t="shared" si="594"/>
        <v>433.384243151134</v>
      </c>
      <c r="K3425">
        <f t="shared" si="593"/>
        <v>11.1101113535649</v>
      </c>
      <c r="L3425">
        <f t="shared" si="586"/>
        <v>5</v>
      </c>
      <c r="M3425">
        <f t="shared" si="592"/>
        <v>3.34613095561783</v>
      </c>
    </row>
    <row r="3426" spans="1:13">
      <c r="A3426" s="1">
        <v>41220</v>
      </c>
      <c r="B3426">
        <v>475</v>
      </c>
      <c r="C3426">
        <f t="shared" si="584"/>
        <v>12</v>
      </c>
      <c r="D3426">
        <f t="shared" si="585"/>
        <v>0</v>
      </c>
      <c r="E3426">
        <f t="shared" si="590"/>
        <v>3.48956859782725</v>
      </c>
      <c r="F3426">
        <f t="shared" si="591"/>
        <v>0.474695860960738</v>
      </c>
      <c r="G3426">
        <f t="shared" si="588"/>
        <v>7.35116710469037</v>
      </c>
      <c r="H3426">
        <f t="shared" si="589"/>
        <v>88.0256257902161</v>
      </c>
      <c r="I3426">
        <f t="shared" si="587"/>
        <v>449.186122781876</v>
      </c>
      <c r="J3426">
        <f t="shared" si="594"/>
        <v>436.467970733635</v>
      </c>
      <c r="K3426">
        <f t="shared" si="593"/>
        <v>12.7181520482412</v>
      </c>
      <c r="L3426">
        <f t="shared" si="586"/>
        <v>12</v>
      </c>
      <c r="M3426">
        <f t="shared" si="592"/>
        <v>3.96426445878798</v>
      </c>
    </row>
    <row r="3427" spans="1:13">
      <c r="A3427" s="1">
        <v>41221</v>
      </c>
      <c r="B3427">
        <v>483</v>
      </c>
      <c r="C3427">
        <f t="shared" si="584"/>
        <v>8</v>
      </c>
      <c r="D3427">
        <f t="shared" si="585"/>
        <v>0</v>
      </c>
      <c r="E3427">
        <f t="shared" si="590"/>
        <v>3.81174226941102</v>
      </c>
      <c r="F3427">
        <f t="shared" si="591"/>
        <v>0.440789013749256</v>
      </c>
      <c r="G3427">
        <f t="shared" si="588"/>
        <v>8.64754372389901</v>
      </c>
      <c r="H3427">
        <f t="shared" si="589"/>
        <v>89.6346673451939</v>
      </c>
      <c r="I3427">
        <f t="shared" si="587"/>
        <v>454.386697098023</v>
      </c>
      <c r="J3427">
        <f t="shared" si="594"/>
        <v>439.915994102272</v>
      </c>
      <c r="K3427">
        <f t="shared" si="593"/>
        <v>14.470702995751</v>
      </c>
      <c r="L3427">
        <f t="shared" si="586"/>
        <v>8</v>
      </c>
      <c r="M3427">
        <f t="shared" si="592"/>
        <v>4.25253128316027</v>
      </c>
    </row>
    <row r="3428" spans="1:13">
      <c r="A3428" s="1">
        <v>41224</v>
      </c>
      <c r="B3428">
        <v>475</v>
      </c>
      <c r="C3428">
        <f t="shared" si="584"/>
        <v>0</v>
      </c>
      <c r="D3428">
        <f t="shared" si="585"/>
        <v>8</v>
      </c>
      <c r="E3428">
        <f t="shared" si="590"/>
        <v>3.53947496445309</v>
      </c>
      <c r="F3428">
        <f t="shared" si="591"/>
        <v>0.980732655624309</v>
      </c>
      <c r="G3428">
        <f t="shared" si="588"/>
        <v>3.60901102268278</v>
      </c>
      <c r="H3428">
        <f t="shared" si="589"/>
        <v>78.3033714808101</v>
      </c>
      <c r="I3428">
        <f t="shared" si="587"/>
        <v>457.557023084347</v>
      </c>
      <c r="J3428">
        <f t="shared" si="594"/>
        <v>442.515718939294</v>
      </c>
      <c r="K3428">
        <f t="shared" si="593"/>
        <v>15.0413041450534</v>
      </c>
      <c r="L3428">
        <f t="shared" si="586"/>
        <v>8</v>
      </c>
      <c r="M3428">
        <f t="shared" si="592"/>
        <v>4.52020762007739</v>
      </c>
    </row>
    <row r="3429" spans="1:13">
      <c r="A3429" s="1">
        <v>41225</v>
      </c>
      <c r="B3429">
        <v>481</v>
      </c>
      <c r="C3429">
        <f t="shared" si="584"/>
        <v>6</v>
      </c>
      <c r="D3429">
        <f t="shared" si="585"/>
        <v>0</v>
      </c>
      <c r="E3429">
        <f t="shared" si="590"/>
        <v>3.71522675270644</v>
      </c>
      <c r="F3429">
        <f t="shared" si="591"/>
        <v>0.910680323079716</v>
      </c>
      <c r="G3429">
        <f t="shared" si="588"/>
        <v>4.0796168079512</v>
      </c>
      <c r="H3429">
        <f t="shared" si="589"/>
        <v>80.3134756457478</v>
      </c>
      <c r="I3429">
        <f t="shared" si="587"/>
        <v>461.162552933975</v>
      </c>
      <c r="J3429">
        <f t="shared" si="594"/>
        <v>445.367404165892</v>
      </c>
      <c r="K3429">
        <f t="shared" si="593"/>
        <v>15.7951487680824</v>
      </c>
      <c r="L3429">
        <f t="shared" si="586"/>
        <v>6</v>
      </c>
      <c r="M3429">
        <f t="shared" si="592"/>
        <v>4.62590707578615</v>
      </c>
    </row>
    <row r="3430" spans="1:13">
      <c r="A3430" s="1">
        <v>41231</v>
      </c>
      <c r="B3430">
        <v>493</v>
      </c>
      <c r="C3430">
        <f t="shared" si="584"/>
        <v>12</v>
      </c>
      <c r="D3430">
        <f t="shared" si="585"/>
        <v>0</v>
      </c>
      <c r="E3430">
        <f t="shared" si="590"/>
        <v>4.30699627037026</v>
      </c>
      <c r="F3430">
        <f t="shared" si="591"/>
        <v>0.845631728574022</v>
      </c>
      <c r="G3430">
        <f t="shared" si="588"/>
        <v>5.09322926852933</v>
      </c>
      <c r="H3430">
        <f t="shared" si="589"/>
        <v>83.5883411581957</v>
      </c>
      <c r="I3430">
        <f t="shared" si="587"/>
        <v>466.059152292729</v>
      </c>
      <c r="J3430">
        <f t="shared" si="594"/>
        <v>448.8969795172</v>
      </c>
      <c r="K3430">
        <f t="shared" si="593"/>
        <v>17.1621727755297</v>
      </c>
      <c r="L3430">
        <f t="shared" si="586"/>
        <v>12</v>
      </c>
      <c r="M3430">
        <f t="shared" si="592"/>
        <v>5.15262799894428</v>
      </c>
    </row>
    <row r="3431" spans="1:13">
      <c r="A3431" s="1">
        <v>41233</v>
      </c>
      <c r="B3431">
        <v>502</v>
      </c>
      <c r="C3431">
        <f t="shared" si="584"/>
        <v>9</v>
      </c>
      <c r="D3431">
        <f t="shared" si="585"/>
        <v>0</v>
      </c>
      <c r="E3431">
        <f t="shared" si="590"/>
        <v>4.64221082248667</v>
      </c>
      <c r="F3431">
        <f t="shared" si="591"/>
        <v>0.785229462247306</v>
      </c>
      <c r="G3431">
        <f t="shared" si="588"/>
        <v>5.91191625591937</v>
      </c>
      <c r="H3431">
        <f t="shared" si="589"/>
        <v>85.5322321195139</v>
      </c>
      <c r="I3431">
        <f t="shared" si="587"/>
        <v>471.586854670108</v>
      </c>
      <c r="J3431">
        <f t="shared" si="594"/>
        <v>452.831913334975</v>
      </c>
      <c r="K3431">
        <f t="shared" si="593"/>
        <v>18.7549413351325</v>
      </c>
      <c r="L3431">
        <f t="shared" si="586"/>
        <v>9</v>
      </c>
      <c r="M3431">
        <f t="shared" si="592"/>
        <v>5.42744028473398</v>
      </c>
    </row>
    <row r="3432" spans="1:13">
      <c r="A3432" s="1">
        <v>41234</v>
      </c>
      <c r="B3432">
        <v>499</v>
      </c>
      <c r="C3432">
        <f t="shared" si="584"/>
        <v>0</v>
      </c>
      <c r="D3432">
        <f t="shared" si="585"/>
        <v>3</v>
      </c>
      <c r="E3432">
        <f t="shared" si="590"/>
        <v>4.3106243351662</v>
      </c>
      <c r="F3432">
        <f t="shared" si="591"/>
        <v>0.94342735780107</v>
      </c>
      <c r="G3432">
        <f t="shared" si="588"/>
        <v>4.56911101795198</v>
      </c>
      <c r="H3432">
        <f t="shared" si="589"/>
        <v>82.0438127956777</v>
      </c>
      <c r="I3432">
        <f t="shared" si="587"/>
        <v>475.802996421845</v>
      </c>
      <c r="J3432">
        <f t="shared" si="594"/>
        <v>456.252968556854</v>
      </c>
      <c r="K3432">
        <f t="shared" si="593"/>
        <v>19.5500278649915</v>
      </c>
      <c r="L3432">
        <f t="shared" si="586"/>
        <v>3</v>
      </c>
      <c r="M3432">
        <f t="shared" si="592"/>
        <v>5.25405169296727</v>
      </c>
    </row>
    <row r="3433" spans="1:13">
      <c r="A3433" s="1">
        <v>41235</v>
      </c>
      <c r="B3433">
        <v>497</v>
      </c>
      <c r="C3433">
        <f t="shared" si="584"/>
        <v>0</v>
      </c>
      <c r="D3433">
        <f t="shared" si="585"/>
        <v>2</v>
      </c>
      <c r="E3433">
        <f t="shared" si="590"/>
        <v>4.00272259694004</v>
      </c>
      <c r="F3433">
        <f t="shared" si="591"/>
        <v>1.01889683224385</v>
      </c>
      <c r="G3433">
        <f t="shared" si="588"/>
        <v>3.92848664385883</v>
      </c>
      <c r="H3433">
        <f t="shared" si="589"/>
        <v>79.709795881337</v>
      </c>
      <c r="I3433">
        <f t="shared" si="587"/>
        <v>479.063095572165</v>
      </c>
      <c r="J3433">
        <f t="shared" si="594"/>
        <v>459.272323586791</v>
      </c>
      <c r="K3433">
        <f t="shared" si="593"/>
        <v>19.7907719853746</v>
      </c>
      <c r="L3433">
        <f t="shared" si="586"/>
        <v>2</v>
      </c>
      <c r="M3433">
        <f t="shared" si="592"/>
        <v>5.02161942918389</v>
      </c>
    </row>
    <row r="3434" spans="1:13">
      <c r="A3434" s="1">
        <v>41238</v>
      </c>
      <c r="B3434">
        <v>497</v>
      </c>
      <c r="C3434">
        <f t="shared" si="584"/>
        <v>0</v>
      </c>
      <c r="D3434">
        <f t="shared" si="585"/>
        <v>0</v>
      </c>
      <c r="E3434">
        <f t="shared" si="590"/>
        <v>3.71681384001575</v>
      </c>
      <c r="F3434">
        <f t="shared" si="591"/>
        <v>0.946118487083576</v>
      </c>
      <c r="G3434">
        <f t="shared" si="588"/>
        <v>3.92848664385883</v>
      </c>
      <c r="H3434">
        <f t="shared" si="589"/>
        <v>79.709795881337</v>
      </c>
      <c r="I3434">
        <f t="shared" si="587"/>
        <v>481.821791473166</v>
      </c>
      <c r="J3434">
        <f t="shared" si="594"/>
        <v>462.067944409009</v>
      </c>
      <c r="K3434">
        <f t="shared" si="593"/>
        <v>19.7538470641568</v>
      </c>
      <c r="L3434">
        <f t="shared" si="586"/>
        <v>0</v>
      </c>
      <c r="M3434">
        <f t="shared" si="592"/>
        <v>4.66293232709933</v>
      </c>
    </row>
    <row r="3435" spans="1:13">
      <c r="A3435" s="1">
        <v>41239</v>
      </c>
      <c r="B3435">
        <v>495</v>
      </c>
      <c r="C3435">
        <f t="shared" si="584"/>
        <v>0</v>
      </c>
      <c r="D3435">
        <f t="shared" si="585"/>
        <v>2</v>
      </c>
      <c r="E3435">
        <f t="shared" si="590"/>
        <v>3.45132713715748</v>
      </c>
      <c r="F3435">
        <f t="shared" si="591"/>
        <v>1.02139573800618</v>
      </c>
      <c r="G3435">
        <f t="shared" si="588"/>
        <v>3.37903029035021</v>
      </c>
      <c r="H3435">
        <f t="shared" si="589"/>
        <v>77.1638939743432</v>
      </c>
      <c r="I3435">
        <f t="shared" si="587"/>
        <v>483.848599944593</v>
      </c>
      <c r="J3435">
        <f t="shared" si="594"/>
        <v>464.508209728302</v>
      </c>
      <c r="K3435">
        <f t="shared" si="593"/>
        <v>19.3403902162914</v>
      </c>
      <c r="L3435">
        <f t="shared" si="586"/>
        <v>2</v>
      </c>
      <c r="M3435">
        <f t="shared" si="592"/>
        <v>4.47272287516366</v>
      </c>
    </row>
    <row r="3436" spans="1:13">
      <c r="A3436" s="1">
        <v>41240</v>
      </c>
      <c r="B3436">
        <v>493</v>
      </c>
      <c r="C3436">
        <f t="shared" si="584"/>
        <v>0</v>
      </c>
      <c r="D3436">
        <f t="shared" si="585"/>
        <v>2</v>
      </c>
      <c r="E3436">
        <f t="shared" si="590"/>
        <v>3.20480377021766</v>
      </c>
      <c r="F3436">
        <f t="shared" si="591"/>
        <v>1.09129604243431</v>
      </c>
      <c r="G3436">
        <f t="shared" si="588"/>
        <v>2.93669512726248</v>
      </c>
      <c r="H3436">
        <f t="shared" si="589"/>
        <v>74.5979821227511</v>
      </c>
      <c r="I3436">
        <f t="shared" si="587"/>
        <v>485.256085273115</v>
      </c>
      <c r="J3436">
        <f t="shared" si="594"/>
        <v>466.619451387435</v>
      </c>
      <c r="K3436">
        <f t="shared" si="593"/>
        <v>18.6366338856802</v>
      </c>
      <c r="L3436">
        <f t="shared" si="586"/>
        <v>2</v>
      </c>
      <c r="M3436">
        <f t="shared" si="592"/>
        <v>4.29609981265197</v>
      </c>
    </row>
    <row r="3437" spans="1:13">
      <c r="A3437" s="1">
        <v>41241</v>
      </c>
      <c r="B3437">
        <v>493</v>
      </c>
      <c r="C3437">
        <f t="shared" si="584"/>
        <v>0</v>
      </c>
      <c r="D3437">
        <f t="shared" si="585"/>
        <v>0</v>
      </c>
      <c r="E3437">
        <f t="shared" si="590"/>
        <v>2.97588921520211</v>
      </c>
      <c r="F3437">
        <f t="shared" si="591"/>
        <v>1.01334632511757</v>
      </c>
      <c r="G3437">
        <f t="shared" si="588"/>
        <v>2.93669512726248</v>
      </c>
      <c r="H3437">
        <f t="shared" si="589"/>
        <v>74.5979821227511</v>
      </c>
      <c r="I3437">
        <f t="shared" si="587"/>
        <v>486.44709935811</v>
      </c>
      <c r="J3437">
        <f t="shared" si="594"/>
        <v>468.574250039626</v>
      </c>
      <c r="K3437">
        <f t="shared" si="593"/>
        <v>17.872849318484</v>
      </c>
      <c r="L3437">
        <f t="shared" si="586"/>
        <v>0</v>
      </c>
      <c r="M3437">
        <f t="shared" si="592"/>
        <v>3.98923554031969</v>
      </c>
    </row>
    <row r="3438" spans="1:13">
      <c r="A3438" s="1">
        <v>41242</v>
      </c>
      <c r="B3438">
        <v>489</v>
      </c>
      <c r="C3438">
        <f t="shared" si="584"/>
        <v>0</v>
      </c>
      <c r="D3438">
        <f t="shared" si="585"/>
        <v>4</v>
      </c>
      <c r="E3438">
        <f t="shared" si="590"/>
        <v>2.76332569983053</v>
      </c>
      <c r="F3438">
        <f t="shared" si="591"/>
        <v>1.22667873046632</v>
      </c>
      <c r="G3438">
        <f t="shared" si="588"/>
        <v>2.2526890140013</v>
      </c>
      <c r="H3438">
        <f t="shared" si="589"/>
        <v>69.256206305138</v>
      </c>
      <c r="I3438">
        <f t="shared" si="587"/>
        <v>486.839735476832</v>
      </c>
      <c r="J3438">
        <f t="shared" si="594"/>
        <v>470.087798111689</v>
      </c>
      <c r="K3438">
        <f t="shared" si="593"/>
        <v>16.751937365143</v>
      </c>
      <c r="L3438">
        <f t="shared" si="586"/>
        <v>4</v>
      </c>
      <c r="M3438">
        <f t="shared" si="592"/>
        <v>3.99000443029685</v>
      </c>
    </row>
    <row r="3439" spans="1:13">
      <c r="A3439" s="1">
        <v>41245</v>
      </c>
      <c r="B3439">
        <v>484</v>
      </c>
      <c r="C3439">
        <f t="shared" si="584"/>
        <v>0</v>
      </c>
      <c r="D3439">
        <f t="shared" si="585"/>
        <v>5</v>
      </c>
      <c r="E3439">
        <f t="shared" si="590"/>
        <v>2.56594529269978</v>
      </c>
      <c r="F3439">
        <f t="shared" si="591"/>
        <v>1.49620167829015</v>
      </c>
      <c r="G3439">
        <f t="shared" si="588"/>
        <v>1.71497287426661</v>
      </c>
      <c r="H3439">
        <f t="shared" si="589"/>
        <v>63.1672194783851</v>
      </c>
      <c r="I3439">
        <f t="shared" si="587"/>
        <v>486.402984160496</v>
      </c>
      <c r="J3439">
        <f t="shared" si="594"/>
        <v>471.118692271613</v>
      </c>
      <c r="K3439">
        <f t="shared" si="593"/>
        <v>15.2842918888823</v>
      </c>
      <c r="L3439">
        <f t="shared" si="586"/>
        <v>5</v>
      </c>
      <c r="M3439">
        <f t="shared" si="592"/>
        <v>4.06214697098993</v>
      </c>
    </row>
    <row r="3440" spans="1:13">
      <c r="A3440" s="1">
        <v>41246</v>
      </c>
      <c r="B3440">
        <v>482</v>
      </c>
      <c r="C3440">
        <f t="shared" si="584"/>
        <v>0</v>
      </c>
      <c r="D3440">
        <f t="shared" si="585"/>
        <v>2</v>
      </c>
      <c r="E3440">
        <f t="shared" si="590"/>
        <v>2.38266348607837</v>
      </c>
      <c r="F3440">
        <f t="shared" si="591"/>
        <v>1.532187272698</v>
      </c>
      <c r="G3440">
        <f t="shared" si="588"/>
        <v>1.55507327892287</v>
      </c>
      <c r="H3440">
        <f t="shared" si="589"/>
        <v>60.8621792474945</v>
      </c>
      <c r="I3440">
        <f t="shared" si="587"/>
        <v>485.725805196611</v>
      </c>
      <c r="J3440">
        <f t="shared" si="594"/>
        <v>471.924997174287</v>
      </c>
      <c r="K3440">
        <f t="shared" si="593"/>
        <v>13.8008080223246</v>
      </c>
      <c r="L3440">
        <f t="shared" si="586"/>
        <v>2</v>
      </c>
      <c r="M3440">
        <f t="shared" si="592"/>
        <v>3.91485075877637</v>
      </c>
    </row>
    <row r="3441" spans="1:13">
      <c r="A3441" s="1">
        <v>41247</v>
      </c>
      <c r="B3441">
        <v>490</v>
      </c>
      <c r="C3441">
        <f t="shared" si="584"/>
        <v>8</v>
      </c>
      <c r="D3441">
        <f t="shared" si="585"/>
        <v>0</v>
      </c>
      <c r="E3441">
        <f t="shared" si="590"/>
        <v>2.78390180850134</v>
      </c>
      <c r="F3441">
        <f t="shared" si="591"/>
        <v>1.42274532464814</v>
      </c>
      <c r="G3441">
        <f t="shared" si="588"/>
        <v>1.95671126818837</v>
      </c>
      <c r="H3441">
        <f t="shared" si="589"/>
        <v>66.178638720692</v>
      </c>
      <c r="I3441">
        <f t="shared" si="587"/>
        <v>486.383176357372</v>
      </c>
      <c r="J3441">
        <f t="shared" si="594"/>
        <v>473.264354883672</v>
      </c>
      <c r="K3441">
        <f t="shared" si="593"/>
        <v>13.1188214737005</v>
      </c>
      <c r="L3441">
        <f t="shared" si="586"/>
        <v>8</v>
      </c>
      <c r="M3441">
        <f t="shared" si="592"/>
        <v>4.20664713314948</v>
      </c>
    </row>
    <row r="3442" spans="1:13">
      <c r="A3442" s="1">
        <v>41248</v>
      </c>
      <c r="B3442">
        <v>500</v>
      </c>
      <c r="C3442">
        <f t="shared" si="584"/>
        <v>10</v>
      </c>
      <c r="D3442">
        <f t="shared" si="585"/>
        <v>0</v>
      </c>
      <c r="E3442">
        <f t="shared" si="590"/>
        <v>3.29933739360839</v>
      </c>
      <c r="F3442">
        <f t="shared" si="591"/>
        <v>1.32112065860184</v>
      </c>
      <c r="G3442">
        <f t="shared" si="588"/>
        <v>2.49737779219963</v>
      </c>
      <c r="H3442">
        <f t="shared" si="589"/>
        <v>71.4071496013285</v>
      </c>
      <c r="I3442">
        <f t="shared" si="587"/>
        <v>488.477443833609</v>
      </c>
      <c r="J3442">
        <f t="shared" si="594"/>
        <v>475.245466186792</v>
      </c>
      <c r="K3442">
        <f t="shared" si="593"/>
        <v>13.2319776468166</v>
      </c>
      <c r="L3442">
        <f t="shared" si="586"/>
        <v>10</v>
      </c>
      <c r="M3442">
        <f t="shared" si="592"/>
        <v>4.62045805221023</v>
      </c>
    </row>
    <row r="3443" spans="1:13">
      <c r="A3443" s="1">
        <v>41249</v>
      </c>
      <c r="B3443">
        <v>498</v>
      </c>
      <c r="C3443">
        <f t="shared" si="584"/>
        <v>0</v>
      </c>
      <c r="D3443">
        <f t="shared" si="585"/>
        <v>2</v>
      </c>
      <c r="E3443">
        <f t="shared" si="590"/>
        <v>3.06367043692208</v>
      </c>
      <c r="F3443">
        <f t="shared" si="591"/>
        <v>1.36961204013028</v>
      </c>
      <c r="G3443">
        <f t="shared" si="588"/>
        <v>2.23688924100773</v>
      </c>
      <c r="H3443">
        <f t="shared" si="589"/>
        <v>69.1061409413974</v>
      </c>
      <c r="I3443">
        <f t="shared" si="587"/>
        <v>489.942012971999</v>
      </c>
      <c r="J3443">
        <f t="shared" si="594"/>
        <v>476.931577142351</v>
      </c>
      <c r="K3443">
        <f t="shared" si="593"/>
        <v>13.0104358296489</v>
      </c>
      <c r="L3443">
        <f t="shared" si="586"/>
        <v>2</v>
      </c>
      <c r="M3443">
        <f t="shared" si="592"/>
        <v>4.43328247705236</v>
      </c>
    </row>
    <row r="3444" spans="1:13">
      <c r="A3444" s="1">
        <v>41252</v>
      </c>
      <c r="B3444">
        <v>488</v>
      </c>
      <c r="C3444">
        <f t="shared" si="584"/>
        <v>0</v>
      </c>
      <c r="D3444">
        <f t="shared" si="585"/>
        <v>10</v>
      </c>
      <c r="E3444">
        <f t="shared" si="590"/>
        <v>2.84483683428479</v>
      </c>
      <c r="F3444">
        <f t="shared" si="591"/>
        <v>1.98606832297812</v>
      </c>
      <c r="G3444">
        <f t="shared" si="588"/>
        <v>1.43239625816041</v>
      </c>
      <c r="H3444">
        <f t="shared" si="589"/>
        <v>58.8882774899396</v>
      </c>
      <c r="I3444">
        <f t="shared" si="587"/>
        <v>489.643331376906</v>
      </c>
      <c r="J3444">
        <f t="shared" si="594"/>
        <v>477.751747276102</v>
      </c>
      <c r="K3444">
        <f t="shared" si="593"/>
        <v>11.8915841008035</v>
      </c>
      <c r="L3444">
        <f t="shared" si="586"/>
        <v>10</v>
      </c>
      <c r="M3444">
        <f t="shared" si="592"/>
        <v>4.83090515726291</v>
      </c>
    </row>
    <row r="3445" spans="1:13">
      <c r="A3445" s="1">
        <v>41253</v>
      </c>
      <c r="B3445">
        <v>488</v>
      </c>
      <c r="C3445">
        <f t="shared" si="584"/>
        <v>0</v>
      </c>
      <c r="D3445">
        <f t="shared" si="585"/>
        <v>0</v>
      </c>
      <c r="E3445">
        <f t="shared" si="590"/>
        <v>2.64163420326444</v>
      </c>
      <c r="F3445">
        <f t="shared" si="591"/>
        <v>1.84420629990825</v>
      </c>
      <c r="G3445">
        <f t="shared" si="588"/>
        <v>1.43239625816041</v>
      </c>
      <c r="H3445">
        <f t="shared" si="589"/>
        <v>58.8882774899397</v>
      </c>
      <c r="I3445">
        <f t="shared" si="587"/>
        <v>489.390587011138</v>
      </c>
      <c r="J3445">
        <f t="shared" si="594"/>
        <v>478.511142802943</v>
      </c>
      <c r="K3445">
        <f t="shared" si="593"/>
        <v>10.8794442081946</v>
      </c>
      <c r="L3445">
        <f t="shared" si="586"/>
        <v>0</v>
      </c>
      <c r="M3445">
        <f t="shared" si="592"/>
        <v>4.4858405031727</v>
      </c>
    </row>
    <row r="3446" spans="1:13">
      <c r="A3446" s="1">
        <v>41254</v>
      </c>
      <c r="B3446">
        <v>489</v>
      </c>
      <c r="C3446">
        <f t="shared" si="584"/>
        <v>1</v>
      </c>
      <c r="D3446">
        <f t="shared" si="585"/>
        <v>0</v>
      </c>
      <c r="E3446">
        <f t="shared" si="590"/>
        <v>2.52437461731698</v>
      </c>
      <c r="F3446">
        <f t="shared" si="591"/>
        <v>1.71247727848624</v>
      </c>
      <c r="G3446">
        <f t="shared" si="588"/>
        <v>1.47410692628193</v>
      </c>
      <c r="H3446">
        <f t="shared" si="589"/>
        <v>59.5813750255817</v>
      </c>
      <c r="I3446">
        <f t="shared" si="587"/>
        <v>489.330514728825</v>
      </c>
      <c r="J3446">
        <f t="shared" si="594"/>
        <v>479.288367121245</v>
      </c>
      <c r="K3446">
        <f t="shared" si="593"/>
        <v>10.0421476075797</v>
      </c>
      <c r="L3446">
        <f t="shared" si="586"/>
        <v>1</v>
      </c>
      <c r="M3446">
        <f t="shared" si="592"/>
        <v>4.23685189580322</v>
      </c>
    </row>
    <row r="3447" spans="1:13">
      <c r="A3447" s="1">
        <v>41255</v>
      </c>
      <c r="B3447">
        <v>493</v>
      </c>
      <c r="C3447">
        <f t="shared" si="584"/>
        <v>4</v>
      </c>
      <c r="D3447">
        <f t="shared" si="585"/>
        <v>0</v>
      </c>
      <c r="E3447">
        <f t="shared" si="590"/>
        <v>2.62977643036577</v>
      </c>
      <c r="F3447">
        <f t="shared" si="591"/>
        <v>1.59015747288008</v>
      </c>
      <c r="G3447">
        <f t="shared" si="588"/>
        <v>1.65378365049767</v>
      </c>
      <c r="H3447">
        <f t="shared" si="589"/>
        <v>62.3179530926545</v>
      </c>
      <c r="I3447">
        <f t="shared" si="587"/>
        <v>489.894881563531</v>
      </c>
      <c r="J3447">
        <f t="shared" si="594"/>
        <v>480.304399117561</v>
      </c>
      <c r="K3447">
        <f t="shared" si="593"/>
        <v>9.59048244597074</v>
      </c>
      <c r="L3447">
        <f t="shared" si="586"/>
        <v>4</v>
      </c>
      <c r="M3447">
        <f t="shared" si="592"/>
        <v>4.21993390324585</v>
      </c>
    </row>
    <row r="3448" spans="1:13">
      <c r="A3448" s="1">
        <v>41256</v>
      </c>
      <c r="B3448">
        <v>497</v>
      </c>
      <c r="C3448">
        <f t="shared" si="584"/>
        <v>4</v>
      </c>
      <c r="D3448">
        <f t="shared" si="585"/>
        <v>0</v>
      </c>
      <c r="E3448">
        <f t="shared" si="590"/>
        <v>2.7276495424825</v>
      </c>
      <c r="F3448">
        <f t="shared" si="591"/>
        <v>1.47657479624579</v>
      </c>
      <c r="G3448">
        <f t="shared" si="588"/>
        <v>1.84728166119156</v>
      </c>
      <c r="H3448">
        <f t="shared" si="589"/>
        <v>64.8787819754541</v>
      </c>
      <c r="I3448">
        <f t="shared" si="587"/>
        <v>490.98764877906</v>
      </c>
      <c r="J3448">
        <f t="shared" si="594"/>
        <v>481.541543142949</v>
      </c>
      <c r="K3448">
        <f t="shared" si="593"/>
        <v>9.44610563611087</v>
      </c>
      <c r="L3448">
        <f t="shared" si="586"/>
        <v>4</v>
      </c>
      <c r="M3448">
        <f t="shared" si="592"/>
        <v>4.20422433872829</v>
      </c>
    </row>
    <row r="3449" spans="1:13">
      <c r="A3449" s="1">
        <v>41259</v>
      </c>
      <c r="B3449">
        <v>509</v>
      </c>
      <c r="C3449">
        <f t="shared" si="584"/>
        <v>12</v>
      </c>
      <c r="D3449">
        <f t="shared" si="585"/>
        <v>0</v>
      </c>
      <c r="E3449">
        <f t="shared" si="590"/>
        <v>3.38996028944804</v>
      </c>
      <c r="F3449">
        <f t="shared" si="591"/>
        <v>1.37110516794252</v>
      </c>
      <c r="G3449">
        <f t="shared" si="588"/>
        <v>2.47242908035641</v>
      </c>
      <c r="H3449">
        <f t="shared" si="589"/>
        <v>71.2017156618974</v>
      </c>
      <c r="I3449">
        <f t="shared" si="587"/>
        <v>493.757948396841</v>
      </c>
      <c r="J3449">
        <f t="shared" si="594"/>
        <v>483.576214796057</v>
      </c>
      <c r="K3449">
        <f t="shared" si="593"/>
        <v>10.181733600784</v>
      </c>
      <c r="L3449">
        <f t="shared" si="586"/>
        <v>12</v>
      </c>
      <c r="M3449">
        <f t="shared" si="592"/>
        <v>4.76106545739055</v>
      </c>
    </row>
    <row r="3450" spans="1:13">
      <c r="A3450" s="1">
        <v>41260</v>
      </c>
      <c r="B3450">
        <v>513</v>
      </c>
      <c r="C3450">
        <f t="shared" si="584"/>
        <v>4</v>
      </c>
      <c r="D3450">
        <f t="shared" si="585"/>
        <v>0</v>
      </c>
      <c r="E3450">
        <f t="shared" si="590"/>
        <v>3.43353455448746</v>
      </c>
      <c r="F3450">
        <f t="shared" si="591"/>
        <v>1.27316908451805</v>
      </c>
      <c r="G3450">
        <f t="shared" si="588"/>
        <v>2.69684097441559</v>
      </c>
      <c r="H3450">
        <f t="shared" si="589"/>
        <v>72.9498778302715</v>
      </c>
      <c r="I3450">
        <f t="shared" si="587"/>
        <v>496.717375933407</v>
      </c>
      <c r="J3450">
        <f t="shared" si="594"/>
        <v>485.756517279669</v>
      </c>
      <c r="K3450">
        <f t="shared" si="593"/>
        <v>10.9608586537377</v>
      </c>
      <c r="L3450">
        <f t="shared" si="586"/>
        <v>4</v>
      </c>
      <c r="M3450">
        <f t="shared" si="592"/>
        <v>4.70670363900551</v>
      </c>
    </row>
    <row r="3451" spans="1:13">
      <c r="A3451" s="1">
        <v>41261</v>
      </c>
      <c r="B3451">
        <v>510</v>
      </c>
      <c r="C3451">
        <f t="shared" si="584"/>
        <v>0</v>
      </c>
      <c r="D3451">
        <f t="shared" si="585"/>
        <v>3</v>
      </c>
      <c r="E3451">
        <f t="shared" si="590"/>
        <v>3.18828208630979</v>
      </c>
      <c r="F3451">
        <f t="shared" si="591"/>
        <v>1.39651414990962</v>
      </c>
      <c r="G3451">
        <f t="shared" si="588"/>
        <v>2.28302884472465</v>
      </c>
      <c r="H3451">
        <f t="shared" si="589"/>
        <v>69.5403224492878</v>
      </c>
      <c r="I3451">
        <f t="shared" si="587"/>
        <v>498.760243514849</v>
      </c>
      <c r="J3451">
        <f t="shared" si="594"/>
        <v>487.552959349245</v>
      </c>
      <c r="K3451">
        <f t="shared" si="593"/>
        <v>11.2072841656032</v>
      </c>
      <c r="L3451">
        <f t="shared" si="586"/>
        <v>3</v>
      </c>
      <c r="M3451">
        <f t="shared" si="592"/>
        <v>4.5847962362194</v>
      </c>
    </row>
    <row r="3452" spans="1:13">
      <c r="A3452" s="1">
        <v>41262</v>
      </c>
      <c r="B3452">
        <v>514</v>
      </c>
      <c r="C3452">
        <f t="shared" si="584"/>
        <v>4</v>
      </c>
      <c r="D3452">
        <f t="shared" si="585"/>
        <v>0</v>
      </c>
      <c r="E3452">
        <f t="shared" si="590"/>
        <v>3.24626193728766</v>
      </c>
      <c r="F3452">
        <f t="shared" si="591"/>
        <v>1.29676313920179</v>
      </c>
      <c r="G3452">
        <f t="shared" si="588"/>
        <v>2.50335765966163</v>
      </c>
      <c r="H3452">
        <f t="shared" si="589"/>
        <v>71.4559546256381</v>
      </c>
      <c r="I3452">
        <f t="shared" si="587"/>
        <v>501.104118062265</v>
      </c>
      <c r="J3452">
        <f t="shared" si="594"/>
        <v>489.512685061466</v>
      </c>
      <c r="K3452">
        <f t="shared" si="593"/>
        <v>11.5914330007986</v>
      </c>
      <c r="L3452">
        <f t="shared" si="586"/>
        <v>4</v>
      </c>
      <c r="M3452">
        <f t="shared" si="592"/>
        <v>4.54302507648945</v>
      </c>
    </row>
    <row r="3453" spans="1:13">
      <c r="A3453" s="1">
        <v>41263</v>
      </c>
      <c r="B3453">
        <v>518</v>
      </c>
      <c r="C3453">
        <f t="shared" si="584"/>
        <v>4</v>
      </c>
      <c r="D3453">
        <f t="shared" si="585"/>
        <v>0</v>
      </c>
      <c r="E3453">
        <f t="shared" si="590"/>
        <v>3.30010037033854</v>
      </c>
      <c r="F3453">
        <f t="shared" si="591"/>
        <v>1.20413720068737</v>
      </c>
      <c r="G3453">
        <f t="shared" si="588"/>
        <v>2.74063484497838</v>
      </c>
      <c r="H3453">
        <f t="shared" si="589"/>
        <v>73.2665699421997</v>
      </c>
      <c r="I3453">
        <f t="shared" si="587"/>
        <v>503.702704704289</v>
      </c>
      <c r="J3453">
        <f t="shared" si="594"/>
        <v>491.623595098412</v>
      </c>
      <c r="K3453">
        <f t="shared" si="593"/>
        <v>12.0791096058769</v>
      </c>
      <c r="L3453">
        <f t="shared" si="586"/>
        <v>4</v>
      </c>
      <c r="M3453">
        <f t="shared" si="592"/>
        <v>4.50423757102592</v>
      </c>
    </row>
    <row r="3454" spans="1:13">
      <c r="A3454" s="1">
        <v>41266</v>
      </c>
      <c r="B3454">
        <v>520</v>
      </c>
      <c r="C3454">
        <f t="shared" si="584"/>
        <v>2</v>
      </c>
      <c r="D3454">
        <f t="shared" si="585"/>
        <v>0</v>
      </c>
      <c r="E3454">
        <f t="shared" si="590"/>
        <v>3.2072360581715</v>
      </c>
      <c r="F3454">
        <f t="shared" si="591"/>
        <v>1.11812740063828</v>
      </c>
      <c r="G3454">
        <f t="shared" si="588"/>
        <v>2.86839948322586</v>
      </c>
      <c r="H3454">
        <f t="shared" si="589"/>
        <v>74.1495157277267</v>
      </c>
      <c r="I3454">
        <f t="shared" si="587"/>
        <v>506.209228720769</v>
      </c>
      <c r="J3454">
        <f t="shared" si="594"/>
        <v>493.726286701619</v>
      </c>
      <c r="K3454">
        <f t="shared" si="593"/>
        <v>12.4829420191496</v>
      </c>
      <c r="L3454">
        <f t="shared" si="586"/>
        <v>2</v>
      </c>
      <c r="M3454">
        <f t="shared" si="592"/>
        <v>4.32536345880978</v>
      </c>
    </row>
    <row r="3455" spans="1:13">
      <c r="A3455" s="1">
        <v>41267</v>
      </c>
      <c r="B3455">
        <v>526</v>
      </c>
      <c r="C3455">
        <f t="shared" si="584"/>
        <v>6</v>
      </c>
      <c r="D3455">
        <f t="shared" si="585"/>
        <v>0</v>
      </c>
      <c r="E3455">
        <f t="shared" si="590"/>
        <v>3.40671919687354</v>
      </c>
      <c r="F3455">
        <f t="shared" si="591"/>
        <v>1.03826115773554</v>
      </c>
      <c r="G3455">
        <f t="shared" si="588"/>
        <v>3.28117754525617</v>
      </c>
      <c r="H3455">
        <f t="shared" si="589"/>
        <v>76.6419404607953</v>
      </c>
      <c r="I3455">
        <f t="shared" si="587"/>
        <v>509.253049343515</v>
      </c>
      <c r="J3455">
        <f t="shared" si="594"/>
        <v>496.117768857029</v>
      </c>
      <c r="K3455">
        <f t="shared" si="593"/>
        <v>13.1352804864853</v>
      </c>
      <c r="L3455">
        <f t="shared" si="586"/>
        <v>6</v>
      </c>
      <c r="M3455">
        <f t="shared" si="592"/>
        <v>4.44498035460908</v>
      </c>
    </row>
    <row r="3456" spans="1:13">
      <c r="A3456" s="1">
        <v>41269</v>
      </c>
      <c r="B3456">
        <v>537</v>
      </c>
      <c r="C3456">
        <f t="shared" si="584"/>
        <v>11</v>
      </c>
      <c r="D3456">
        <f t="shared" si="585"/>
        <v>0</v>
      </c>
      <c r="E3456">
        <f t="shared" si="590"/>
        <v>3.94909639709686</v>
      </c>
      <c r="F3456">
        <f t="shared" si="591"/>
        <v>0.964099646468718</v>
      </c>
      <c r="G3456">
        <f t="shared" si="588"/>
        <v>4.09614961644423</v>
      </c>
      <c r="H3456">
        <f t="shared" si="589"/>
        <v>80.3773422041377</v>
      </c>
      <c r="I3456">
        <f t="shared" si="587"/>
        <v>513.520530354482</v>
      </c>
      <c r="J3456">
        <f t="shared" si="594"/>
        <v>499.147142184723</v>
      </c>
      <c r="K3456">
        <f t="shared" si="593"/>
        <v>14.3733881697586</v>
      </c>
      <c r="L3456">
        <f t="shared" si="586"/>
        <v>11</v>
      </c>
      <c r="M3456">
        <f t="shared" si="592"/>
        <v>4.91319604356558</v>
      </c>
    </row>
    <row r="3457" spans="1:13">
      <c r="A3457" s="1">
        <v>41270</v>
      </c>
      <c r="B3457">
        <v>541</v>
      </c>
      <c r="C3457">
        <f t="shared" si="584"/>
        <v>4</v>
      </c>
      <c r="D3457">
        <f t="shared" si="585"/>
        <v>0</v>
      </c>
      <c r="E3457">
        <f t="shared" si="590"/>
        <v>3.95273236873279</v>
      </c>
      <c r="F3457">
        <f t="shared" si="591"/>
        <v>0.895235386006666</v>
      </c>
      <c r="G3457">
        <f t="shared" si="588"/>
        <v>4.41529951844795</v>
      </c>
      <c r="H3457">
        <f t="shared" si="589"/>
        <v>81.5338007326582</v>
      </c>
      <c r="I3457">
        <f t="shared" si="587"/>
        <v>517.746872785963</v>
      </c>
      <c r="J3457">
        <f t="shared" si="594"/>
        <v>502.248438948835</v>
      </c>
      <c r="K3457">
        <f t="shared" si="593"/>
        <v>15.4984338371273</v>
      </c>
      <c r="L3457">
        <f t="shared" si="586"/>
        <v>4</v>
      </c>
      <c r="M3457">
        <f t="shared" si="592"/>
        <v>4.84796775473946</v>
      </c>
    </row>
    <row r="3458" spans="1:13">
      <c r="A3458" s="1">
        <v>41274</v>
      </c>
      <c r="B3458">
        <v>534</v>
      </c>
      <c r="C3458">
        <f t="shared" si="584"/>
        <v>0</v>
      </c>
      <c r="D3458">
        <f t="shared" si="585"/>
        <v>7</v>
      </c>
      <c r="E3458">
        <f t="shared" si="590"/>
        <v>3.67039434239474</v>
      </c>
      <c r="F3458">
        <f t="shared" si="591"/>
        <v>1.3312900012919</v>
      </c>
      <c r="G3458">
        <f t="shared" si="588"/>
        <v>2.75702088863653</v>
      </c>
      <c r="H3458">
        <f t="shared" si="589"/>
        <v>73.3831663533042</v>
      </c>
      <c r="I3458">
        <f t="shared" si="587"/>
        <v>520.246603751482</v>
      </c>
      <c r="J3458">
        <f t="shared" si="594"/>
        <v>504.601229622727</v>
      </c>
      <c r="K3458">
        <f t="shared" si="593"/>
        <v>15.6453741287548</v>
      </c>
      <c r="L3458">
        <f t="shared" si="586"/>
        <v>7</v>
      </c>
      <c r="M3458">
        <f t="shared" si="592"/>
        <v>5.00168434368664</v>
      </c>
    </row>
    <row r="3459" spans="1:13">
      <c r="A3459" s="1">
        <v>41275</v>
      </c>
      <c r="B3459">
        <v>531</v>
      </c>
      <c r="C3459">
        <f t="shared" si="584"/>
        <v>0</v>
      </c>
      <c r="D3459">
        <f t="shared" si="585"/>
        <v>3</v>
      </c>
      <c r="E3459">
        <f t="shared" si="590"/>
        <v>3.40822331793797</v>
      </c>
      <c r="F3459">
        <f t="shared" si="591"/>
        <v>1.4504835726282</v>
      </c>
      <c r="G3459">
        <f t="shared" si="588"/>
        <v>2.34971521377692</v>
      </c>
      <c r="H3459">
        <f t="shared" si="589"/>
        <v>70.1467158793936</v>
      </c>
      <c r="I3459">
        <f t="shared" si="587"/>
        <v>521.900476094504</v>
      </c>
      <c r="J3459">
        <f t="shared" si="594"/>
        <v>506.557378507683</v>
      </c>
      <c r="K3459">
        <f t="shared" si="593"/>
        <v>15.3430975868209</v>
      </c>
      <c r="L3459">
        <f t="shared" si="586"/>
        <v>3</v>
      </c>
      <c r="M3459">
        <f t="shared" si="592"/>
        <v>4.85870689056617</v>
      </c>
    </row>
    <row r="3460" spans="1:13">
      <c r="A3460" s="1">
        <v>41276</v>
      </c>
      <c r="B3460">
        <v>532</v>
      </c>
      <c r="C3460">
        <f t="shared" ref="C3460:C3523" si="595">IF(B3460&gt;B3459,B3460-B3459,0)</f>
        <v>1</v>
      </c>
      <c r="D3460">
        <f t="shared" ref="D3460:D3523" si="596">IF(B3460&lt;B3459,B3459-B3460,0)</f>
        <v>0</v>
      </c>
      <c r="E3460">
        <f t="shared" si="590"/>
        <v>3.23620736665669</v>
      </c>
      <c r="F3460">
        <f t="shared" si="591"/>
        <v>1.34687760315475</v>
      </c>
      <c r="G3460">
        <f t="shared" si="588"/>
        <v>2.40274792533235</v>
      </c>
      <c r="H3460">
        <f t="shared" si="589"/>
        <v>70.6119870779929</v>
      </c>
      <c r="I3460">
        <f t="shared" si="587"/>
        <v>523.453782871169</v>
      </c>
      <c r="J3460">
        <f t="shared" si="594"/>
        <v>508.442676760263</v>
      </c>
      <c r="K3460">
        <f t="shared" si="593"/>
        <v>15.0111061109055</v>
      </c>
      <c r="L3460">
        <f t="shared" ref="L3460:L3523" si="597">ABS(B3460-B3459)</f>
        <v>1</v>
      </c>
      <c r="M3460">
        <f t="shared" si="592"/>
        <v>4.58308496981144</v>
      </c>
    </row>
    <row r="3461" spans="1:13">
      <c r="A3461" s="1">
        <v>41277</v>
      </c>
      <c r="B3461">
        <v>534</v>
      </c>
      <c r="C3461">
        <f t="shared" si="595"/>
        <v>2</v>
      </c>
      <c r="D3461">
        <f t="shared" si="596"/>
        <v>0</v>
      </c>
      <c r="E3461">
        <f t="shared" si="590"/>
        <v>3.14790684046692</v>
      </c>
      <c r="F3461">
        <f t="shared" si="591"/>
        <v>1.25067206007227</v>
      </c>
      <c r="G3461">
        <f t="shared" si="588"/>
        <v>2.51697222714403</v>
      </c>
      <c r="H3461">
        <f t="shared" si="589"/>
        <v>71.5664516119295</v>
      </c>
      <c r="I3461">
        <f t="shared" si="587"/>
        <v>525.075791065583</v>
      </c>
      <c r="J3461">
        <f t="shared" si="594"/>
        <v>510.336474412328</v>
      </c>
      <c r="K3461">
        <f t="shared" si="593"/>
        <v>14.7393166532553</v>
      </c>
      <c r="L3461">
        <f t="shared" si="597"/>
        <v>2</v>
      </c>
      <c r="M3461">
        <f t="shared" si="592"/>
        <v>4.3985789005392</v>
      </c>
    </row>
    <row r="3462" spans="1:13">
      <c r="A3462" s="1">
        <v>41280</v>
      </c>
      <c r="B3462">
        <v>532</v>
      </c>
      <c r="C3462">
        <f t="shared" si="595"/>
        <v>0</v>
      </c>
      <c r="D3462">
        <f t="shared" si="596"/>
        <v>2</v>
      </c>
      <c r="E3462">
        <f t="shared" si="590"/>
        <v>2.92305635186214</v>
      </c>
      <c r="F3462">
        <f t="shared" si="591"/>
        <v>1.30419548435282</v>
      </c>
      <c r="G3462">
        <f t="shared" si="588"/>
        <v>2.24127163982065</v>
      </c>
      <c r="H3462">
        <f t="shared" si="589"/>
        <v>69.1479113408917</v>
      </c>
      <c r="I3462">
        <f t="shared" si="587"/>
        <v>526.140734399696</v>
      </c>
      <c r="J3462">
        <f t="shared" si="594"/>
        <v>511.941741658374</v>
      </c>
      <c r="K3462">
        <f t="shared" si="593"/>
        <v>14.1989927413221</v>
      </c>
      <c r="L3462">
        <f t="shared" si="597"/>
        <v>2</v>
      </c>
      <c r="M3462">
        <f t="shared" si="592"/>
        <v>4.22725183621497</v>
      </c>
    </row>
    <row r="3463" spans="1:13">
      <c r="A3463" s="1">
        <v>41281</v>
      </c>
      <c r="B3463">
        <v>529</v>
      </c>
      <c r="C3463">
        <f t="shared" si="595"/>
        <v>0</v>
      </c>
      <c r="D3463">
        <f t="shared" si="596"/>
        <v>3</v>
      </c>
      <c r="E3463">
        <f t="shared" si="590"/>
        <v>2.71426661244342</v>
      </c>
      <c r="F3463">
        <f t="shared" si="591"/>
        <v>1.42532437832762</v>
      </c>
      <c r="G3463">
        <f t="shared" si="588"/>
        <v>1.9043150132801</v>
      </c>
      <c r="H3463">
        <f t="shared" si="589"/>
        <v>65.5684732741642</v>
      </c>
      <c r="I3463">
        <f t="shared" si="587"/>
        <v>526.580489449023</v>
      </c>
      <c r="J3463">
        <f t="shared" si="594"/>
        <v>513.205758601489</v>
      </c>
      <c r="K3463">
        <f t="shared" si="593"/>
        <v>13.3747308475344</v>
      </c>
      <c r="L3463">
        <f t="shared" si="597"/>
        <v>3</v>
      </c>
      <c r="M3463">
        <f t="shared" si="592"/>
        <v>4.13959099077104</v>
      </c>
    </row>
    <row r="3464" spans="1:13">
      <c r="A3464" s="1">
        <v>41282</v>
      </c>
      <c r="B3464">
        <v>529</v>
      </c>
      <c r="C3464">
        <f t="shared" si="595"/>
        <v>0</v>
      </c>
      <c r="D3464">
        <f t="shared" si="596"/>
        <v>0</v>
      </c>
      <c r="E3464">
        <f t="shared" si="590"/>
        <v>2.52039042584032</v>
      </c>
      <c r="F3464">
        <f t="shared" si="591"/>
        <v>1.32351549416136</v>
      </c>
      <c r="G3464">
        <f t="shared" si="588"/>
        <v>1.9043150132801</v>
      </c>
      <c r="H3464">
        <f t="shared" si="589"/>
        <v>65.5684732741642</v>
      </c>
      <c r="I3464">
        <f t="shared" si="587"/>
        <v>526.952610171763</v>
      </c>
      <c r="J3464">
        <f t="shared" si="594"/>
        <v>514.376111889118</v>
      </c>
      <c r="K3464">
        <f t="shared" si="593"/>
        <v>12.5764982826448</v>
      </c>
      <c r="L3464">
        <f t="shared" si="597"/>
        <v>0</v>
      </c>
      <c r="M3464">
        <f t="shared" si="592"/>
        <v>3.84390592000168</v>
      </c>
    </row>
    <row r="3465" spans="1:13">
      <c r="A3465" s="1">
        <v>41283</v>
      </c>
      <c r="B3465">
        <v>525</v>
      </c>
      <c r="C3465">
        <f t="shared" si="595"/>
        <v>0</v>
      </c>
      <c r="D3465">
        <f t="shared" si="596"/>
        <v>4</v>
      </c>
      <c r="E3465">
        <f t="shared" si="590"/>
        <v>2.3403625382803</v>
      </c>
      <c r="F3465">
        <f t="shared" si="591"/>
        <v>1.51469295886412</v>
      </c>
      <c r="G3465">
        <f t="shared" si="588"/>
        <v>1.54510689746346</v>
      </c>
      <c r="H3465">
        <f t="shared" si="589"/>
        <v>60.7089194958124</v>
      </c>
      <c r="I3465">
        <f t="shared" si="587"/>
        <v>526.652298727346</v>
      </c>
      <c r="J3465">
        <f t="shared" si="594"/>
        <v>515.163341998135</v>
      </c>
      <c r="K3465">
        <f t="shared" si="593"/>
        <v>11.4889567292113</v>
      </c>
      <c r="L3465">
        <f t="shared" si="597"/>
        <v>4</v>
      </c>
      <c r="M3465">
        <f t="shared" si="592"/>
        <v>3.85505549714442</v>
      </c>
    </row>
    <row r="3466" spans="1:13">
      <c r="A3466" s="1">
        <v>41284</v>
      </c>
      <c r="B3466">
        <v>529</v>
      </c>
      <c r="C3466">
        <f t="shared" si="595"/>
        <v>4</v>
      </c>
      <c r="D3466">
        <f t="shared" si="596"/>
        <v>0</v>
      </c>
      <c r="E3466">
        <f t="shared" si="590"/>
        <v>2.45890807126027</v>
      </c>
      <c r="F3466">
        <f t="shared" si="591"/>
        <v>1.40650060465954</v>
      </c>
      <c r="G3466">
        <f t="shared" si="588"/>
        <v>1.74824529979884</v>
      </c>
      <c r="H3466">
        <f t="shared" si="589"/>
        <v>63.6131461746448</v>
      </c>
      <c r="I3466">
        <f t="shared" si="587"/>
        <v>527.01337518308</v>
      </c>
      <c r="J3466">
        <f t="shared" si="594"/>
        <v>516.188638356073</v>
      </c>
      <c r="K3466">
        <f t="shared" si="593"/>
        <v>10.8247368270073</v>
      </c>
      <c r="L3466">
        <f t="shared" si="597"/>
        <v>4</v>
      </c>
      <c r="M3466">
        <f t="shared" si="592"/>
        <v>3.86540867591982</v>
      </c>
    </row>
    <row r="3467" spans="1:13">
      <c r="A3467" s="1">
        <v>41287</v>
      </c>
      <c r="B3467">
        <v>530</v>
      </c>
      <c r="C3467">
        <f t="shared" si="595"/>
        <v>1</v>
      </c>
      <c r="D3467">
        <f t="shared" si="596"/>
        <v>0</v>
      </c>
      <c r="E3467">
        <f t="shared" si="590"/>
        <v>2.35470035188454</v>
      </c>
      <c r="F3467">
        <f t="shared" si="591"/>
        <v>1.30603627575529</v>
      </c>
      <c r="G3467">
        <f t="shared" si="588"/>
        <v>1.80293640811991</v>
      </c>
      <c r="H3467">
        <f t="shared" si="589"/>
        <v>64.3231292332187</v>
      </c>
      <c r="I3467">
        <f t="shared" si="587"/>
        <v>527.472718079922</v>
      </c>
      <c r="J3467">
        <f t="shared" si="594"/>
        <v>517.212060253888</v>
      </c>
      <c r="K3467">
        <f t="shared" si="593"/>
        <v>10.2606578260346</v>
      </c>
      <c r="L3467">
        <f t="shared" si="597"/>
        <v>1</v>
      </c>
      <c r="M3467">
        <f t="shared" si="592"/>
        <v>3.66073662763983</v>
      </c>
    </row>
    <row r="3468" spans="1:13">
      <c r="A3468" s="1">
        <v>41289</v>
      </c>
      <c r="B3468">
        <v>530</v>
      </c>
      <c r="C3468">
        <f t="shared" si="595"/>
        <v>0</v>
      </c>
      <c r="D3468">
        <f t="shared" si="596"/>
        <v>0</v>
      </c>
      <c r="E3468">
        <f t="shared" si="590"/>
        <v>2.18650746960707</v>
      </c>
      <c r="F3468">
        <f t="shared" si="591"/>
        <v>1.2127479703442</v>
      </c>
      <c r="G3468">
        <f t="shared" si="588"/>
        <v>1.80293640811991</v>
      </c>
      <c r="H3468">
        <f t="shared" si="589"/>
        <v>64.3231292332187</v>
      </c>
      <c r="I3468">
        <f t="shared" si="587"/>
        <v>527.86141403923</v>
      </c>
      <c r="J3468">
        <f t="shared" si="594"/>
        <v>518.159646589075</v>
      </c>
      <c r="K3468">
        <f t="shared" si="593"/>
        <v>9.70176745015567</v>
      </c>
      <c r="L3468">
        <f t="shared" si="597"/>
        <v>0</v>
      </c>
      <c r="M3468">
        <f t="shared" si="592"/>
        <v>3.39925543995127</v>
      </c>
    </row>
    <row r="3469" spans="1:13">
      <c r="A3469" s="1">
        <v>41290</v>
      </c>
      <c r="B3469">
        <v>528</v>
      </c>
      <c r="C3469">
        <f t="shared" si="595"/>
        <v>0</v>
      </c>
      <c r="D3469">
        <f t="shared" si="596"/>
        <v>2</v>
      </c>
      <c r="E3469">
        <f t="shared" si="590"/>
        <v>2.03032836463514</v>
      </c>
      <c r="F3469">
        <f t="shared" si="591"/>
        <v>1.26898025817676</v>
      </c>
      <c r="G3469">
        <f t="shared" si="588"/>
        <v>1.59996844044861</v>
      </c>
      <c r="H3469">
        <f t="shared" si="589"/>
        <v>61.5379946755256</v>
      </c>
      <c r="I3469">
        <f t="shared" si="587"/>
        <v>527.882728559997</v>
      </c>
      <c r="J3469">
        <f t="shared" si="594"/>
        <v>518.888816776824</v>
      </c>
      <c r="K3469">
        <f t="shared" si="593"/>
        <v>8.99391178317251</v>
      </c>
      <c r="L3469">
        <f t="shared" si="597"/>
        <v>2</v>
      </c>
      <c r="M3469">
        <f t="shared" si="592"/>
        <v>3.2993086228119</v>
      </c>
    </row>
    <row r="3470" spans="1:13">
      <c r="A3470" s="1">
        <v>41291</v>
      </c>
      <c r="B3470">
        <v>521</v>
      </c>
      <c r="C3470">
        <f t="shared" si="595"/>
        <v>0</v>
      </c>
      <c r="D3470">
        <f t="shared" si="596"/>
        <v>7</v>
      </c>
      <c r="E3470">
        <f t="shared" si="590"/>
        <v>1.88530491001834</v>
      </c>
      <c r="F3470">
        <f t="shared" si="591"/>
        <v>1.67833881116413</v>
      </c>
      <c r="G3470">
        <f t="shared" si="588"/>
        <v>1.12331604171786</v>
      </c>
      <c r="H3470">
        <f t="shared" si="589"/>
        <v>52.9038550855126</v>
      </c>
      <c r="I3470">
        <f t="shared" si="587"/>
        <v>526.824164907469</v>
      </c>
      <c r="J3470">
        <f t="shared" si="594"/>
        <v>519.045255453662</v>
      </c>
      <c r="K3470">
        <f t="shared" si="593"/>
        <v>7.77890945380773</v>
      </c>
      <c r="L3470">
        <f t="shared" si="597"/>
        <v>7</v>
      </c>
      <c r="M3470">
        <f t="shared" si="592"/>
        <v>3.56364372118247</v>
      </c>
    </row>
    <row r="3471" spans="1:13">
      <c r="A3471" s="1">
        <v>41294</v>
      </c>
      <c r="B3471">
        <v>508</v>
      </c>
      <c r="C3471">
        <f t="shared" si="595"/>
        <v>0</v>
      </c>
      <c r="D3471">
        <f t="shared" si="596"/>
        <v>13</v>
      </c>
      <c r="E3471">
        <f t="shared" si="590"/>
        <v>1.75064027358846</v>
      </c>
      <c r="F3471">
        <f t="shared" si="591"/>
        <v>2.48702889608098</v>
      </c>
      <c r="G3471">
        <f t="shared" si="588"/>
        <v>0.703908296500734</v>
      </c>
      <c r="H3471">
        <f t="shared" si="589"/>
        <v>41.311395569018</v>
      </c>
      <c r="I3471">
        <f t="shared" ref="I3471:I3534" si="598">(B3471*0.1538)+(I3470*0.8462)</f>
        <v>523.9290083447</v>
      </c>
      <c r="J3471">
        <f t="shared" si="594"/>
        <v>518.226802024545</v>
      </c>
      <c r="K3471">
        <f t="shared" si="593"/>
        <v>5.70220632015537</v>
      </c>
      <c r="L3471">
        <f t="shared" si="597"/>
        <v>13</v>
      </c>
      <c r="M3471">
        <f t="shared" si="592"/>
        <v>4.23766916966944</v>
      </c>
    </row>
    <row r="3472" spans="1:13">
      <c r="A3472" s="1">
        <v>41295</v>
      </c>
      <c r="B3472">
        <v>518</v>
      </c>
      <c r="C3472">
        <f t="shared" si="595"/>
        <v>10</v>
      </c>
      <c r="D3472">
        <f t="shared" si="596"/>
        <v>0</v>
      </c>
      <c r="E3472">
        <f t="shared" si="590"/>
        <v>2.33988025404643</v>
      </c>
      <c r="F3472">
        <f t="shared" si="591"/>
        <v>2.30938397493234</v>
      </c>
      <c r="G3472">
        <f t="shared" ref="G3472:G3535" si="599">E3472/F3472</f>
        <v>1.01320537400671</v>
      </c>
      <c r="H3472">
        <f t="shared" ref="H3472:H3535" si="600">100-(100/(1+G3472))</f>
        <v>50.3279688743437</v>
      </c>
      <c r="I3472">
        <f t="shared" si="598"/>
        <v>523.017126861286</v>
      </c>
      <c r="J3472">
        <f t="shared" si="594"/>
        <v>518.209995994526</v>
      </c>
      <c r="K3472">
        <f t="shared" si="593"/>
        <v>4.80713086675928</v>
      </c>
      <c r="L3472">
        <f t="shared" si="597"/>
        <v>10</v>
      </c>
      <c r="M3472">
        <f t="shared" si="592"/>
        <v>4.64926422897877</v>
      </c>
    </row>
    <row r="3473" spans="1:13">
      <c r="A3473" s="1">
        <v>41296</v>
      </c>
      <c r="B3473">
        <v>523</v>
      </c>
      <c r="C3473">
        <f t="shared" si="595"/>
        <v>5</v>
      </c>
      <c r="D3473">
        <f t="shared" si="596"/>
        <v>0</v>
      </c>
      <c r="E3473">
        <f t="shared" ref="E3473:E3536" si="601">((E3472*13)+C3473)/14</f>
        <v>2.52988880732883</v>
      </c>
      <c r="F3473">
        <f t="shared" ref="F3473:F3536" si="602">((F3472*13)+D3473)/14</f>
        <v>2.14442797672288</v>
      </c>
      <c r="G3473">
        <f t="shared" si="599"/>
        <v>1.17974995420224</v>
      </c>
      <c r="H3473">
        <f t="shared" si="600"/>
        <v>54.1231782997795</v>
      </c>
      <c r="I3473">
        <f t="shared" si="598"/>
        <v>523.01449275002</v>
      </c>
      <c r="J3473">
        <f t="shared" si="594"/>
        <v>518.564935291332</v>
      </c>
      <c r="K3473">
        <f t="shared" si="593"/>
        <v>4.44955745868799</v>
      </c>
      <c r="L3473">
        <f t="shared" si="597"/>
        <v>5</v>
      </c>
      <c r="M3473">
        <f t="shared" ref="M3473:M3536" si="603">((M3472*13)+L3473)/14</f>
        <v>4.67431678405171</v>
      </c>
    </row>
    <row r="3474" spans="1:13">
      <c r="A3474" s="1">
        <v>41297</v>
      </c>
      <c r="B3474">
        <v>517</v>
      </c>
      <c r="C3474">
        <f t="shared" si="595"/>
        <v>0</v>
      </c>
      <c r="D3474">
        <f t="shared" si="596"/>
        <v>6</v>
      </c>
      <c r="E3474">
        <f t="shared" si="601"/>
        <v>2.3491824639482</v>
      </c>
      <c r="F3474">
        <f t="shared" si="602"/>
        <v>2.41982597838554</v>
      </c>
      <c r="G3474">
        <f t="shared" si="599"/>
        <v>0.970806365801366</v>
      </c>
      <c r="H3474">
        <f t="shared" si="600"/>
        <v>49.2593479830079</v>
      </c>
      <c r="I3474">
        <f t="shared" si="598"/>
        <v>522.089463765067</v>
      </c>
      <c r="J3474">
        <f t="shared" si="594"/>
        <v>518.448973586244</v>
      </c>
      <c r="K3474">
        <f t="shared" si="593"/>
        <v>3.64049017882257</v>
      </c>
      <c r="L3474">
        <f t="shared" si="597"/>
        <v>6</v>
      </c>
      <c r="M3474">
        <f t="shared" si="603"/>
        <v>4.76900844233373</v>
      </c>
    </row>
    <row r="3475" spans="1:13">
      <c r="A3475" s="1">
        <v>41298</v>
      </c>
      <c r="B3475">
        <v>514</v>
      </c>
      <c r="C3475">
        <f t="shared" si="595"/>
        <v>0</v>
      </c>
      <c r="D3475">
        <f t="shared" si="596"/>
        <v>3</v>
      </c>
      <c r="E3475">
        <f t="shared" si="601"/>
        <v>2.18138371652333</v>
      </c>
      <c r="F3475">
        <f t="shared" si="602"/>
        <v>2.46126697992943</v>
      </c>
      <c r="G3475">
        <f t="shared" si="599"/>
        <v>0.886284882668793</v>
      </c>
      <c r="H3475">
        <f t="shared" si="600"/>
        <v>46.9857385176539</v>
      </c>
      <c r="I3475">
        <f t="shared" si="598"/>
        <v>520.845304237999</v>
      </c>
      <c r="J3475">
        <f t="shared" si="594"/>
        <v>518.119304643503</v>
      </c>
      <c r="K3475">
        <f t="shared" si="593"/>
        <v>2.72599959449599</v>
      </c>
      <c r="L3475">
        <f t="shared" si="597"/>
        <v>3</v>
      </c>
      <c r="M3475">
        <f t="shared" si="603"/>
        <v>4.64265069645275</v>
      </c>
    </row>
    <row r="3476" spans="1:13">
      <c r="A3476" s="1">
        <v>41301</v>
      </c>
      <c r="B3476">
        <v>514</v>
      </c>
      <c r="C3476">
        <f t="shared" si="595"/>
        <v>0</v>
      </c>
      <c r="D3476">
        <f t="shared" si="596"/>
        <v>0</v>
      </c>
      <c r="E3476">
        <f t="shared" si="601"/>
        <v>2.02557059391452</v>
      </c>
      <c r="F3476">
        <f t="shared" si="602"/>
        <v>2.28546219564875</v>
      </c>
      <c r="G3476">
        <f t="shared" si="599"/>
        <v>0.886284882668793</v>
      </c>
      <c r="H3476">
        <f t="shared" si="600"/>
        <v>46.9857385176539</v>
      </c>
      <c r="I3476">
        <f t="shared" si="598"/>
        <v>519.792496446195</v>
      </c>
      <c r="J3476">
        <f t="shared" si="594"/>
        <v>517.81406416942</v>
      </c>
      <c r="K3476">
        <f t="shared" si="593"/>
        <v>1.97843227677515</v>
      </c>
      <c r="L3476">
        <f t="shared" si="597"/>
        <v>0</v>
      </c>
      <c r="M3476">
        <f t="shared" si="603"/>
        <v>4.31103278956327</v>
      </c>
    </row>
    <row r="3477" spans="1:13">
      <c r="A3477" s="1">
        <v>41302</v>
      </c>
      <c r="B3477">
        <v>514</v>
      </c>
      <c r="C3477">
        <f t="shared" si="595"/>
        <v>0</v>
      </c>
      <c r="D3477">
        <f t="shared" si="596"/>
        <v>0</v>
      </c>
      <c r="E3477">
        <f t="shared" si="601"/>
        <v>1.88088698006348</v>
      </c>
      <c r="F3477">
        <f t="shared" si="602"/>
        <v>2.12221489595956</v>
      </c>
      <c r="G3477">
        <f t="shared" si="599"/>
        <v>0.886284882668793</v>
      </c>
      <c r="H3477">
        <f t="shared" si="600"/>
        <v>46.9857385176539</v>
      </c>
      <c r="I3477">
        <f t="shared" si="598"/>
        <v>518.90161049277</v>
      </c>
      <c r="J3477">
        <f t="shared" si="594"/>
        <v>517.531442014466</v>
      </c>
      <c r="K3477">
        <f t="shared" si="593"/>
        <v>1.37016847830432</v>
      </c>
      <c r="L3477">
        <f t="shared" si="597"/>
        <v>0</v>
      </c>
      <c r="M3477">
        <f t="shared" si="603"/>
        <v>4.00310187602303</v>
      </c>
    </row>
    <row r="3478" spans="1:13">
      <c r="A3478" s="1">
        <v>41304</v>
      </c>
      <c r="B3478">
        <v>512</v>
      </c>
      <c r="C3478">
        <f t="shared" si="595"/>
        <v>0</v>
      </c>
      <c r="D3478">
        <f t="shared" si="596"/>
        <v>2</v>
      </c>
      <c r="E3478">
        <f t="shared" si="601"/>
        <v>1.74653791005895</v>
      </c>
      <c r="F3478">
        <f t="shared" si="602"/>
        <v>2.11348526053387</v>
      </c>
      <c r="G3478">
        <f t="shared" si="599"/>
        <v>0.826378088682655</v>
      </c>
      <c r="H3478">
        <f t="shared" si="600"/>
        <v>45.2468245104009</v>
      </c>
      <c r="I3478">
        <f t="shared" si="598"/>
        <v>517.840142798982</v>
      </c>
      <c r="J3478">
        <f t="shared" si="594"/>
        <v>517.121562161194</v>
      </c>
      <c r="K3478">
        <f t="shared" si="593"/>
        <v>0.718580637788136</v>
      </c>
      <c r="L3478">
        <f t="shared" si="597"/>
        <v>2</v>
      </c>
      <c r="M3478">
        <f t="shared" si="603"/>
        <v>3.86002317059282</v>
      </c>
    </row>
    <row r="3479" spans="1:13">
      <c r="A3479" s="1">
        <v>41305</v>
      </c>
      <c r="B3479">
        <v>511</v>
      </c>
      <c r="C3479">
        <f t="shared" si="595"/>
        <v>0</v>
      </c>
      <c r="D3479">
        <f t="shared" si="596"/>
        <v>1</v>
      </c>
      <c r="E3479">
        <f t="shared" si="601"/>
        <v>1.62178520219759</v>
      </c>
      <c r="F3479">
        <f t="shared" si="602"/>
        <v>2.03395059906717</v>
      </c>
      <c r="G3479">
        <f t="shared" si="599"/>
        <v>0.797357223396376</v>
      </c>
      <c r="H3479">
        <f t="shared" si="600"/>
        <v>44.3627573315476</v>
      </c>
      <c r="I3479">
        <f t="shared" si="598"/>
        <v>516.788128836499</v>
      </c>
      <c r="J3479">
        <f t="shared" si="594"/>
        <v>516.66795440505</v>
      </c>
      <c r="K3479">
        <f t="shared" si="593"/>
        <v>0.120174431449186</v>
      </c>
      <c r="L3479">
        <f t="shared" si="597"/>
        <v>1</v>
      </c>
      <c r="M3479">
        <f t="shared" si="603"/>
        <v>3.65573580126476</v>
      </c>
    </row>
    <row r="3480" spans="1:13">
      <c r="A3480" s="1">
        <v>41308</v>
      </c>
      <c r="B3480">
        <v>516</v>
      </c>
      <c r="C3480">
        <f t="shared" si="595"/>
        <v>5</v>
      </c>
      <c r="D3480">
        <f t="shared" si="596"/>
        <v>0</v>
      </c>
      <c r="E3480">
        <f t="shared" si="601"/>
        <v>1.86308625918348</v>
      </c>
      <c r="F3480">
        <f t="shared" si="602"/>
        <v>1.88866841341951</v>
      </c>
      <c r="G3480">
        <f t="shared" si="599"/>
        <v>0.986454925568582</v>
      </c>
      <c r="H3480">
        <f t="shared" si="600"/>
        <v>49.6590641384037</v>
      </c>
      <c r="I3480">
        <f t="shared" si="598"/>
        <v>516.666914621445</v>
      </c>
      <c r="J3480">
        <f t="shared" si="594"/>
        <v>516.618458983635</v>
      </c>
      <c r="K3480">
        <f t="shared" si="593"/>
        <v>0.0484556378098659</v>
      </c>
      <c r="L3480">
        <f t="shared" si="597"/>
        <v>5</v>
      </c>
      <c r="M3480">
        <f t="shared" si="603"/>
        <v>3.75175467260299</v>
      </c>
    </row>
    <row r="3481" spans="1:13">
      <c r="A3481" s="1">
        <v>41309</v>
      </c>
      <c r="B3481">
        <v>517</v>
      </c>
      <c r="C3481">
        <f t="shared" si="595"/>
        <v>1</v>
      </c>
      <c r="D3481">
        <f t="shared" si="596"/>
        <v>0</v>
      </c>
      <c r="E3481">
        <f t="shared" si="601"/>
        <v>1.80143724067037</v>
      </c>
      <c r="F3481">
        <f t="shared" si="602"/>
        <v>1.75376352674669</v>
      </c>
      <c r="G3481">
        <f t="shared" si="599"/>
        <v>1.02718366142106</v>
      </c>
      <c r="H3481">
        <f t="shared" si="600"/>
        <v>50.6704785051889</v>
      </c>
      <c r="I3481">
        <f t="shared" si="598"/>
        <v>516.718143152667</v>
      </c>
      <c r="J3481">
        <f t="shared" si="594"/>
        <v>516.646731172948</v>
      </c>
      <c r="K3481">
        <f t="shared" si="593"/>
        <v>0.0714119797189596</v>
      </c>
      <c r="L3481">
        <f t="shared" si="597"/>
        <v>1</v>
      </c>
      <c r="M3481">
        <f t="shared" si="603"/>
        <v>3.55520076741706</v>
      </c>
    </row>
    <row r="3482" spans="1:13">
      <c r="A3482" s="1">
        <v>41310</v>
      </c>
      <c r="B3482">
        <v>515</v>
      </c>
      <c r="C3482">
        <f t="shared" si="595"/>
        <v>0</v>
      </c>
      <c r="D3482">
        <f t="shared" si="596"/>
        <v>2</v>
      </c>
      <c r="E3482">
        <f t="shared" si="601"/>
        <v>1.67276315205106</v>
      </c>
      <c r="F3482">
        <f t="shared" si="602"/>
        <v>1.77135184626478</v>
      </c>
      <c r="G3482">
        <f t="shared" si="599"/>
        <v>0.944342681313362</v>
      </c>
      <c r="H3482">
        <f t="shared" si="600"/>
        <v>48.5687368995818</v>
      </c>
      <c r="I3482">
        <f t="shared" si="598"/>
        <v>516.453892735787</v>
      </c>
      <c r="J3482">
        <f t="shared" si="594"/>
        <v>516.524708393032</v>
      </c>
      <c r="K3482">
        <f t="shared" si="593"/>
        <v>-0.0708156572457028</v>
      </c>
      <c r="L3482">
        <f t="shared" si="597"/>
        <v>2</v>
      </c>
      <c r="M3482">
        <f t="shared" si="603"/>
        <v>3.44411499831584</v>
      </c>
    </row>
    <row r="3483" spans="1:13">
      <c r="A3483" s="1">
        <v>41311</v>
      </c>
      <c r="B3483">
        <v>513</v>
      </c>
      <c r="C3483">
        <f t="shared" si="595"/>
        <v>0</v>
      </c>
      <c r="D3483">
        <f t="shared" si="596"/>
        <v>2</v>
      </c>
      <c r="E3483">
        <f t="shared" si="601"/>
        <v>1.5532800697617</v>
      </c>
      <c r="F3483">
        <f t="shared" si="602"/>
        <v>1.78768385724587</v>
      </c>
      <c r="G3483">
        <f t="shared" si="599"/>
        <v>0.868878500785202</v>
      </c>
      <c r="H3483">
        <f t="shared" si="600"/>
        <v>46.4919736847605</v>
      </c>
      <c r="I3483">
        <f t="shared" si="598"/>
        <v>515.922684033023</v>
      </c>
      <c r="J3483">
        <f t="shared" si="594"/>
        <v>516.263527501109</v>
      </c>
      <c r="K3483">
        <f t="shared" si="593"/>
        <v>-0.340843468086064</v>
      </c>
      <c r="L3483">
        <f t="shared" si="597"/>
        <v>2</v>
      </c>
      <c r="M3483">
        <f t="shared" si="603"/>
        <v>3.34096392700757</v>
      </c>
    </row>
    <row r="3484" spans="1:13">
      <c r="A3484" s="1">
        <v>41312</v>
      </c>
      <c r="B3484">
        <v>513</v>
      </c>
      <c r="C3484">
        <f t="shared" si="595"/>
        <v>0</v>
      </c>
      <c r="D3484">
        <f t="shared" si="596"/>
        <v>0</v>
      </c>
      <c r="E3484">
        <f t="shared" si="601"/>
        <v>1.44233149335015</v>
      </c>
      <c r="F3484">
        <f t="shared" si="602"/>
        <v>1.65999215315688</v>
      </c>
      <c r="G3484">
        <f t="shared" si="599"/>
        <v>0.868878500785201</v>
      </c>
      <c r="H3484">
        <f t="shared" si="600"/>
        <v>46.4919736847604</v>
      </c>
      <c r="I3484">
        <f t="shared" si="598"/>
        <v>515.473175228744</v>
      </c>
      <c r="J3484">
        <f t="shared" si="594"/>
        <v>516.021700113276</v>
      </c>
      <c r="K3484">
        <f t="shared" ref="K3484:K3547" si="604">I3484-J3484</f>
        <v>-0.548524884532753</v>
      </c>
      <c r="L3484">
        <f t="shared" si="597"/>
        <v>0</v>
      </c>
      <c r="M3484">
        <f t="shared" si="603"/>
        <v>3.10232364650703</v>
      </c>
    </row>
    <row r="3485" spans="1:13">
      <c r="A3485" s="1">
        <v>41315</v>
      </c>
      <c r="B3485">
        <v>515</v>
      </c>
      <c r="C3485">
        <f t="shared" si="595"/>
        <v>2</v>
      </c>
      <c r="D3485">
        <f t="shared" si="596"/>
        <v>0</v>
      </c>
      <c r="E3485">
        <f t="shared" si="601"/>
        <v>1.48216495811085</v>
      </c>
      <c r="F3485">
        <f t="shared" si="602"/>
        <v>1.54142128507425</v>
      </c>
      <c r="G3485">
        <f t="shared" si="599"/>
        <v>0.961557344810806</v>
      </c>
      <c r="H3485">
        <f t="shared" si="600"/>
        <v>49.0200986147335</v>
      </c>
      <c r="I3485">
        <f t="shared" si="598"/>
        <v>515.400400878563</v>
      </c>
      <c r="J3485">
        <f t="shared" ref="J3485:J3548" si="605">(B3485*0.0741)+(J3484*0.9259)</f>
        <v>515.945992134883</v>
      </c>
      <c r="K3485">
        <f t="shared" si="604"/>
        <v>-0.545591256319767</v>
      </c>
      <c r="L3485">
        <f t="shared" si="597"/>
        <v>2</v>
      </c>
      <c r="M3485">
        <f t="shared" si="603"/>
        <v>3.0235862431851</v>
      </c>
    </row>
    <row r="3486" spans="1:13">
      <c r="A3486" s="1">
        <v>41317</v>
      </c>
      <c r="B3486">
        <v>533</v>
      </c>
      <c r="C3486">
        <f t="shared" si="595"/>
        <v>18</v>
      </c>
      <c r="D3486">
        <f t="shared" si="596"/>
        <v>0</v>
      </c>
      <c r="E3486">
        <f t="shared" si="601"/>
        <v>2.66201031824579</v>
      </c>
      <c r="F3486">
        <f t="shared" si="602"/>
        <v>1.4313197647118</v>
      </c>
      <c r="G3486">
        <f t="shared" si="599"/>
        <v>1.85982921767436</v>
      </c>
      <c r="H3486">
        <f t="shared" si="600"/>
        <v>65.0328770046901</v>
      </c>
      <c r="I3486">
        <f t="shared" si="598"/>
        <v>518.10721922344</v>
      </c>
      <c r="J3486">
        <f t="shared" si="605"/>
        <v>517.209694117688</v>
      </c>
      <c r="K3486">
        <f t="shared" si="604"/>
        <v>0.897525105752038</v>
      </c>
      <c r="L3486">
        <f t="shared" si="597"/>
        <v>18</v>
      </c>
      <c r="M3486">
        <f t="shared" si="603"/>
        <v>4.09333008295759</v>
      </c>
    </row>
    <row r="3487" spans="1:13">
      <c r="A3487" s="1">
        <v>41318</v>
      </c>
      <c r="B3487">
        <v>527</v>
      </c>
      <c r="C3487">
        <f t="shared" si="595"/>
        <v>0</v>
      </c>
      <c r="D3487">
        <f t="shared" si="596"/>
        <v>6</v>
      </c>
      <c r="E3487">
        <f t="shared" si="601"/>
        <v>2.47186672408538</v>
      </c>
      <c r="F3487">
        <f t="shared" si="602"/>
        <v>1.75765406723239</v>
      </c>
      <c r="G3487">
        <f t="shared" si="599"/>
        <v>1.40634426885695</v>
      </c>
      <c r="H3487">
        <f t="shared" si="600"/>
        <v>58.4431864990368</v>
      </c>
      <c r="I3487">
        <f t="shared" si="598"/>
        <v>519.474928906875</v>
      </c>
      <c r="J3487">
        <f t="shared" si="605"/>
        <v>517.935155783567</v>
      </c>
      <c r="K3487">
        <f t="shared" si="604"/>
        <v>1.53977312330767</v>
      </c>
      <c r="L3487">
        <f t="shared" si="597"/>
        <v>6</v>
      </c>
      <c r="M3487">
        <f t="shared" si="603"/>
        <v>4.22952079131776</v>
      </c>
    </row>
    <row r="3488" spans="1:13">
      <c r="A3488" s="1">
        <v>41319</v>
      </c>
      <c r="B3488">
        <v>530</v>
      </c>
      <c r="C3488">
        <f t="shared" si="595"/>
        <v>3</v>
      </c>
      <c r="D3488">
        <f t="shared" si="596"/>
        <v>0</v>
      </c>
      <c r="E3488">
        <f t="shared" si="601"/>
        <v>2.50959052950785</v>
      </c>
      <c r="F3488">
        <f t="shared" si="602"/>
        <v>1.63210734814436</v>
      </c>
      <c r="G3488">
        <f t="shared" si="599"/>
        <v>1.53763815374102</v>
      </c>
      <c r="H3488">
        <f t="shared" si="600"/>
        <v>60.5932784969447</v>
      </c>
      <c r="I3488">
        <f t="shared" si="598"/>
        <v>521.093684840997</v>
      </c>
      <c r="J3488">
        <f t="shared" si="605"/>
        <v>518.829160740005</v>
      </c>
      <c r="K3488">
        <f t="shared" si="604"/>
        <v>2.26452410099262</v>
      </c>
      <c r="L3488">
        <f t="shared" si="597"/>
        <v>3</v>
      </c>
      <c r="M3488">
        <f t="shared" si="603"/>
        <v>4.14169787765221</v>
      </c>
    </row>
    <row r="3489" spans="1:13">
      <c r="A3489" s="1">
        <v>41322</v>
      </c>
      <c r="B3489">
        <v>556</v>
      </c>
      <c r="C3489">
        <f t="shared" si="595"/>
        <v>26</v>
      </c>
      <c r="D3489">
        <f t="shared" si="596"/>
        <v>0</v>
      </c>
      <c r="E3489">
        <f t="shared" si="601"/>
        <v>4.18747692025729</v>
      </c>
      <c r="F3489">
        <f t="shared" si="602"/>
        <v>1.51552825184833</v>
      </c>
      <c r="G3489">
        <f t="shared" si="599"/>
        <v>2.76304774599237</v>
      </c>
      <c r="H3489">
        <f t="shared" si="600"/>
        <v>73.4257955917515</v>
      </c>
      <c r="I3489">
        <f t="shared" si="598"/>
        <v>526.462276112452</v>
      </c>
      <c r="J3489">
        <f t="shared" si="605"/>
        <v>521.58351992917</v>
      </c>
      <c r="K3489">
        <f t="shared" si="604"/>
        <v>4.87875618328155</v>
      </c>
      <c r="L3489">
        <f t="shared" si="597"/>
        <v>26</v>
      </c>
      <c r="M3489">
        <f t="shared" si="603"/>
        <v>5.70300517210562</v>
      </c>
    </row>
    <row r="3490" spans="1:13">
      <c r="A3490" s="1">
        <v>41324</v>
      </c>
      <c r="B3490">
        <v>549</v>
      </c>
      <c r="C3490">
        <f t="shared" si="595"/>
        <v>0</v>
      </c>
      <c r="D3490">
        <f t="shared" si="596"/>
        <v>7</v>
      </c>
      <c r="E3490">
        <f t="shared" si="601"/>
        <v>3.8883714259532</v>
      </c>
      <c r="F3490">
        <f t="shared" si="602"/>
        <v>1.90727623385917</v>
      </c>
      <c r="G3490">
        <f t="shared" si="599"/>
        <v>2.0387038630925</v>
      </c>
      <c r="H3490">
        <f t="shared" si="600"/>
        <v>67.0912321484893</v>
      </c>
      <c r="I3490">
        <f t="shared" si="598"/>
        <v>529.928578046357</v>
      </c>
      <c r="J3490">
        <f t="shared" si="605"/>
        <v>523.615081102419</v>
      </c>
      <c r="K3490">
        <f t="shared" si="604"/>
        <v>6.31349694393805</v>
      </c>
      <c r="L3490">
        <f t="shared" si="597"/>
        <v>7</v>
      </c>
      <c r="M3490">
        <f t="shared" si="603"/>
        <v>5.79564765981236</v>
      </c>
    </row>
    <row r="3491" spans="1:13">
      <c r="A3491" s="1">
        <v>41325</v>
      </c>
      <c r="B3491">
        <v>539</v>
      </c>
      <c r="C3491">
        <f t="shared" si="595"/>
        <v>0</v>
      </c>
      <c r="D3491">
        <f t="shared" si="596"/>
        <v>10</v>
      </c>
      <c r="E3491">
        <f t="shared" si="601"/>
        <v>3.61063060981368</v>
      </c>
      <c r="F3491">
        <f t="shared" si="602"/>
        <v>2.48532793144065</v>
      </c>
      <c r="G3491">
        <f t="shared" si="599"/>
        <v>1.45277834934271</v>
      </c>
      <c r="H3491">
        <f t="shared" si="600"/>
        <v>59.2299075753022</v>
      </c>
      <c r="I3491">
        <f t="shared" si="598"/>
        <v>531.323762742827</v>
      </c>
      <c r="J3491">
        <f t="shared" si="605"/>
        <v>524.755103592729</v>
      </c>
      <c r="K3491">
        <f t="shared" si="604"/>
        <v>6.56865915009769</v>
      </c>
      <c r="L3491">
        <f t="shared" si="597"/>
        <v>10</v>
      </c>
      <c r="M3491">
        <f t="shared" si="603"/>
        <v>6.09595854125434</v>
      </c>
    </row>
    <row r="3492" spans="1:13">
      <c r="A3492" s="1">
        <v>41326</v>
      </c>
      <c r="B3492">
        <v>544</v>
      </c>
      <c r="C3492">
        <f t="shared" si="595"/>
        <v>5</v>
      </c>
      <c r="D3492">
        <f t="shared" si="596"/>
        <v>0</v>
      </c>
      <c r="E3492">
        <f t="shared" si="601"/>
        <v>3.70987128054128</v>
      </c>
      <c r="F3492">
        <f t="shared" si="602"/>
        <v>2.30780450776632</v>
      </c>
      <c r="G3492">
        <f t="shared" si="599"/>
        <v>1.60753272994167</v>
      </c>
      <c r="H3492">
        <f t="shared" si="600"/>
        <v>61.6495705493073</v>
      </c>
      <c r="I3492">
        <f t="shared" si="598"/>
        <v>533.27336803298</v>
      </c>
      <c r="J3492">
        <f t="shared" si="605"/>
        <v>526.181150416508</v>
      </c>
      <c r="K3492">
        <f t="shared" si="604"/>
        <v>7.09221761647211</v>
      </c>
      <c r="L3492">
        <f t="shared" si="597"/>
        <v>5</v>
      </c>
      <c r="M3492">
        <f t="shared" si="603"/>
        <v>6.0176757883076</v>
      </c>
    </row>
    <row r="3493" spans="1:13">
      <c r="A3493" s="1">
        <v>41329</v>
      </c>
      <c r="B3493">
        <v>539</v>
      </c>
      <c r="C3493">
        <f t="shared" si="595"/>
        <v>0</v>
      </c>
      <c r="D3493">
        <f t="shared" si="596"/>
        <v>5</v>
      </c>
      <c r="E3493">
        <f t="shared" si="601"/>
        <v>3.44488047478833</v>
      </c>
      <c r="F3493">
        <f t="shared" si="602"/>
        <v>2.50010418578301</v>
      </c>
      <c r="G3493">
        <f t="shared" si="599"/>
        <v>1.37789476709724</v>
      </c>
      <c r="H3493">
        <f t="shared" si="600"/>
        <v>57.9459943376416</v>
      </c>
      <c r="I3493">
        <f t="shared" si="598"/>
        <v>534.154124029508</v>
      </c>
      <c r="J3493">
        <f t="shared" si="605"/>
        <v>527.131027170645</v>
      </c>
      <c r="K3493">
        <f t="shared" si="604"/>
        <v>7.02309685886303</v>
      </c>
      <c r="L3493">
        <f t="shared" si="597"/>
        <v>5</v>
      </c>
      <c r="M3493">
        <f t="shared" si="603"/>
        <v>5.94498466057134</v>
      </c>
    </row>
    <row r="3494" spans="1:13">
      <c r="A3494" s="1">
        <v>41330</v>
      </c>
      <c r="B3494">
        <v>544</v>
      </c>
      <c r="C3494">
        <f t="shared" si="595"/>
        <v>5</v>
      </c>
      <c r="D3494">
        <f t="shared" si="596"/>
        <v>0</v>
      </c>
      <c r="E3494">
        <f t="shared" si="601"/>
        <v>3.55596044087488</v>
      </c>
      <c r="F3494">
        <f t="shared" si="602"/>
        <v>2.32152531536994</v>
      </c>
      <c r="G3494">
        <f t="shared" si="599"/>
        <v>1.53173450977778</v>
      </c>
      <c r="H3494">
        <f t="shared" si="600"/>
        <v>60.5013876400581</v>
      </c>
      <c r="I3494">
        <f t="shared" si="598"/>
        <v>535.66841975377</v>
      </c>
      <c r="J3494">
        <f t="shared" si="605"/>
        <v>528.3810180573</v>
      </c>
      <c r="K3494">
        <f t="shared" si="604"/>
        <v>7.28740169646949</v>
      </c>
      <c r="L3494">
        <f t="shared" si="597"/>
        <v>5</v>
      </c>
      <c r="M3494">
        <f t="shared" si="603"/>
        <v>5.87748575624482</v>
      </c>
    </row>
    <row r="3495" spans="1:13">
      <c r="A3495" s="1">
        <v>41331</v>
      </c>
      <c r="B3495">
        <v>546</v>
      </c>
      <c r="C3495">
        <f t="shared" si="595"/>
        <v>2</v>
      </c>
      <c r="D3495">
        <f t="shared" si="596"/>
        <v>0</v>
      </c>
      <c r="E3495">
        <f t="shared" si="601"/>
        <v>3.44482040938381</v>
      </c>
      <c r="F3495">
        <f t="shared" si="602"/>
        <v>2.1557020785578</v>
      </c>
      <c r="G3495">
        <f t="shared" si="599"/>
        <v>1.59800393739401</v>
      </c>
      <c r="H3495">
        <f t="shared" si="600"/>
        <v>61.5089112989153</v>
      </c>
      <c r="I3495">
        <f t="shared" si="598"/>
        <v>537.25741679564</v>
      </c>
      <c r="J3495">
        <f t="shared" si="605"/>
        <v>529.686584619254</v>
      </c>
      <c r="K3495">
        <f t="shared" si="604"/>
        <v>7.57083217638569</v>
      </c>
      <c r="L3495">
        <f t="shared" si="597"/>
        <v>2</v>
      </c>
      <c r="M3495">
        <f t="shared" si="603"/>
        <v>5.60052248794162</v>
      </c>
    </row>
    <row r="3496" spans="1:13">
      <c r="A3496" s="1">
        <v>41332</v>
      </c>
      <c r="B3496">
        <v>540</v>
      </c>
      <c r="C3496">
        <f t="shared" si="595"/>
        <v>0</v>
      </c>
      <c r="D3496">
        <f t="shared" si="596"/>
        <v>6</v>
      </c>
      <c r="E3496">
        <f t="shared" si="601"/>
        <v>3.19876180871354</v>
      </c>
      <c r="F3496">
        <f t="shared" si="602"/>
        <v>2.43029478723224</v>
      </c>
      <c r="G3496">
        <f t="shared" si="599"/>
        <v>1.31620321350254</v>
      </c>
      <c r="H3496">
        <f t="shared" si="600"/>
        <v>56.8258953199615</v>
      </c>
      <c r="I3496">
        <f t="shared" si="598"/>
        <v>537.67922609247</v>
      </c>
      <c r="J3496">
        <f t="shared" si="605"/>
        <v>530.450808698967</v>
      </c>
      <c r="K3496">
        <f t="shared" si="604"/>
        <v>7.22841739350304</v>
      </c>
      <c r="L3496">
        <f t="shared" si="597"/>
        <v>6</v>
      </c>
      <c r="M3496">
        <f t="shared" si="603"/>
        <v>5.62905659594579</v>
      </c>
    </row>
    <row r="3497" spans="1:13">
      <c r="A3497" s="1">
        <v>41333</v>
      </c>
      <c r="B3497">
        <v>542</v>
      </c>
      <c r="C3497">
        <f t="shared" si="595"/>
        <v>2</v>
      </c>
      <c r="D3497">
        <f t="shared" si="596"/>
        <v>0</v>
      </c>
      <c r="E3497">
        <f t="shared" si="601"/>
        <v>3.113135965234</v>
      </c>
      <c r="F3497">
        <f t="shared" si="602"/>
        <v>2.25670230242994</v>
      </c>
      <c r="G3497">
        <f t="shared" si="599"/>
        <v>1.37950670847541</v>
      </c>
      <c r="H3497">
        <f t="shared" si="600"/>
        <v>57.9744828439371</v>
      </c>
      <c r="I3497">
        <f t="shared" si="598"/>
        <v>538.343761119448</v>
      </c>
      <c r="J3497">
        <f t="shared" si="605"/>
        <v>531.306603774374</v>
      </c>
      <c r="K3497">
        <f t="shared" si="604"/>
        <v>7.03715734507455</v>
      </c>
      <c r="L3497">
        <f t="shared" si="597"/>
        <v>2</v>
      </c>
      <c r="M3497">
        <f t="shared" si="603"/>
        <v>5.36983826766394</v>
      </c>
    </row>
    <row r="3498" spans="1:13">
      <c r="A3498" s="1">
        <v>41336</v>
      </c>
      <c r="B3498">
        <v>542</v>
      </c>
      <c r="C3498">
        <f t="shared" si="595"/>
        <v>0</v>
      </c>
      <c r="D3498">
        <f t="shared" si="596"/>
        <v>0</v>
      </c>
      <c r="E3498">
        <f t="shared" si="601"/>
        <v>2.89076911057443</v>
      </c>
      <c r="F3498">
        <f t="shared" si="602"/>
        <v>2.0955092808278</v>
      </c>
      <c r="G3498">
        <f t="shared" si="599"/>
        <v>1.37950670847541</v>
      </c>
      <c r="H3498">
        <f t="shared" si="600"/>
        <v>57.9744828439371</v>
      </c>
      <c r="I3498">
        <f t="shared" si="598"/>
        <v>538.906090659277</v>
      </c>
      <c r="J3498">
        <f t="shared" si="605"/>
        <v>532.098984434693</v>
      </c>
      <c r="K3498">
        <f t="shared" si="604"/>
        <v>6.80710622458446</v>
      </c>
      <c r="L3498">
        <f t="shared" si="597"/>
        <v>0</v>
      </c>
      <c r="M3498">
        <f t="shared" si="603"/>
        <v>4.98627839140223</v>
      </c>
    </row>
    <row r="3499" spans="1:13">
      <c r="A3499" s="1">
        <v>41337</v>
      </c>
      <c r="B3499">
        <v>541</v>
      </c>
      <c r="C3499">
        <f t="shared" si="595"/>
        <v>0</v>
      </c>
      <c r="D3499">
        <f t="shared" si="596"/>
        <v>1</v>
      </c>
      <c r="E3499">
        <f t="shared" si="601"/>
        <v>2.68428560267626</v>
      </c>
      <c r="F3499">
        <f t="shared" si="602"/>
        <v>2.01725861791153</v>
      </c>
      <c r="G3499">
        <f t="shared" si="599"/>
        <v>1.3306601240129</v>
      </c>
      <c r="H3499">
        <f t="shared" si="600"/>
        <v>57.0937010636192</v>
      </c>
      <c r="I3499">
        <f t="shared" si="598"/>
        <v>539.22813391588</v>
      </c>
      <c r="J3499">
        <f t="shared" si="605"/>
        <v>532.758549688082</v>
      </c>
      <c r="K3499">
        <f t="shared" si="604"/>
        <v>6.46958422779835</v>
      </c>
      <c r="L3499">
        <f t="shared" si="597"/>
        <v>1</v>
      </c>
      <c r="M3499">
        <f t="shared" si="603"/>
        <v>4.70154422058779</v>
      </c>
    </row>
    <row r="3500" spans="1:13">
      <c r="A3500" s="1">
        <v>41338</v>
      </c>
      <c r="B3500">
        <v>538</v>
      </c>
      <c r="C3500">
        <f t="shared" si="595"/>
        <v>0</v>
      </c>
      <c r="D3500">
        <f t="shared" si="596"/>
        <v>3</v>
      </c>
      <c r="E3500">
        <f t="shared" si="601"/>
        <v>2.49255091677081</v>
      </c>
      <c r="F3500">
        <f t="shared" si="602"/>
        <v>2.08745443091785</v>
      </c>
      <c r="G3500">
        <f t="shared" si="599"/>
        <v>1.19406243310176</v>
      </c>
      <c r="H3500">
        <f t="shared" si="600"/>
        <v>54.4224455551935</v>
      </c>
      <c r="I3500">
        <f t="shared" si="598"/>
        <v>539.039246919618</v>
      </c>
      <c r="J3500">
        <f t="shared" si="605"/>
        <v>533.146941156195</v>
      </c>
      <c r="K3500">
        <f t="shared" si="604"/>
        <v>5.89230576342277</v>
      </c>
      <c r="L3500">
        <f t="shared" si="597"/>
        <v>3</v>
      </c>
      <c r="M3500">
        <f t="shared" si="603"/>
        <v>4.58000534768866</v>
      </c>
    </row>
    <row r="3501" spans="1:13">
      <c r="A3501" s="1">
        <v>41339</v>
      </c>
      <c r="B3501">
        <v>541</v>
      </c>
      <c r="C3501">
        <f t="shared" si="595"/>
        <v>3</v>
      </c>
      <c r="D3501">
        <f t="shared" si="596"/>
        <v>0</v>
      </c>
      <c r="E3501">
        <f t="shared" si="601"/>
        <v>2.52879727985861</v>
      </c>
      <c r="F3501">
        <f t="shared" si="602"/>
        <v>1.93835054299515</v>
      </c>
      <c r="G3501">
        <f t="shared" si="599"/>
        <v>1.30461298086522</v>
      </c>
      <c r="H3501">
        <f t="shared" si="600"/>
        <v>56.6087664912583</v>
      </c>
      <c r="I3501">
        <f t="shared" si="598"/>
        <v>539.340810743381</v>
      </c>
      <c r="J3501">
        <f t="shared" si="605"/>
        <v>533.728852816521</v>
      </c>
      <c r="K3501">
        <f t="shared" si="604"/>
        <v>5.61195792685965</v>
      </c>
      <c r="L3501">
        <f t="shared" si="597"/>
        <v>3</v>
      </c>
      <c r="M3501">
        <f t="shared" si="603"/>
        <v>4.46714782285376</v>
      </c>
    </row>
    <row r="3502" spans="1:13">
      <c r="A3502" s="1">
        <v>41340</v>
      </c>
      <c r="B3502">
        <v>539</v>
      </c>
      <c r="C3502">
        <f t="shared" si="595"/>
        <v>0</v>
      </c>
      <c r="D3502">
        <f t="shared" si="596"/>
        <v>2</v>
      </c>
      <c r="E3502">
        <f t="shared" si="601"/>
        <v>2.34816890272585</v>
      </c>
      <c r="F3502">
        <f t="shared" si="602"/>
        <v>1.94275407563835</v>
      </c>
      <c r="G3502">
        <f t="shared" si="599"/>
        <v>1.20868046664851</v>
      </c>
      <c r="H3502">
        <f t="shared" si="600"/>
        <v>54.7240981617672</v>
      </c>
      <c r="I3502">
        <f t="shared" si="598"/>
        <v>539.288394051049</v>
      </c>
      <c r="J3502">
        <f t="shared" si="605"/>
        <v>534.119444822817</v>
      </c>
      <c r="K3502">
        <f t="shared" si="604"/>
        <v>5.16894922823201</v>
      </c>
      <c r="L3502">
        <f t="shared" si="597"/>
        <v>2</v>
      </c>
      <c r="M3502">
        <f t="shared" si="603"/>
        <v>4.2909229783642</v>
      </c>
    </row>
    <row r="3503" spans="1:13">
      <c r="A3503" s="1">
        <v>41344</v>
      </c>
      <c r="B3503">
        <v>540</v>
      </c>
      <c r="C3503">
        <f t="shared" si="595"/>
        <v>1</v>
      </c>
      <c r="D3503">
        <f t="shared" si="596"/>
        <v>0</v>
      </c>
      <c r="E3503">
        <f t="shared" si="601"/>
        <v>2.25187112395972</v>
      </c>
      <c r="F3503">
        <f t="shared" si="602"/>
        <v>1.80398592737847</v>
      </c>
      <c r="G3503">
        <f t="shared" si="599"/>
        <v>1.2482753273093</v>
      </c>
      <c r="H3503">
        <f t="shared" si="600"/>
        <v>55.5214618132742</v>
      </c>
      <c r="I3503">
        <f t="shared" si="598"/>
        <v>539.397839045997</v>
      </c>
      <c r="J3503">
        <f t="shared" si="605"/>
        <v>534.555193961446</v>
      </c>
      <c r="K3503">
        <f t="shared" si="604"/>
        <v>4.84264508455146</v>
      </c>
      <c r="L3503">
        <f t="shared" si="597"/>
        <v>1</v>
      </c>
      <c r="M3503">
        <f t="shared" si="603"/>
        <v>4.05585705133819</v>
      </c>
    </row>
    <row r="3504" spans="1:13">
      <c r="A3504" s="1">
        <v>41346</v>
      </c>
      <c r="B3504">
        <v>546</v>
      </c>
      <c r="C3504">
        <f t="shared" si="595"/>
        <v>6</v>
      </c>
      <c r="D3504">
        <f t="shared" si="596"/>
        <v>0</v>
      </c>
      <c r="E3504">
        <f t="shared" si="601"/>
        <v>2.51959461510545</v>
      </c>
      <c r="F3504">
        <f t="shared" si="602"/>
        <v>1.67512978970858</v>
      </c>
      <c r="G3504">
        <f t="shared" si="599"/>
        <v>1.50411904234823</v>
      </c>
      <c r="H3504">
        <f t="shared" si="600"/>
        <v>60.0657962705218</v>
      </c>
      <c r="I3504">
        <f t="shared" si="598"/>
        <v>540.413251400723</v>
      </c>
      <c r="J3504">
        <f t="shared" si="605"/>
        <v>535.403254088903</v>
      </c>
      <c r="K3504">
        <f t="shared" si="604"/>
        <v>5.00999731182014</v>
      </c>
      <c r="L3504">
        <f t="shared" si="597"/>
        <v>6</v>
      </c>
      <c r="M3504">
        <f t="shared" si="603"/>
        <v>4.19472440481403</v>
      </c>
    </row>
    <row r="3505" spans="1:13">
      <c r="A3505" s="1">
        <v>41347</v>
      </c>
      <c r="B3505">
        <v>548</v>
      </c>
      <c r="C3505">
        <f t="shared" si="595"/>
        <v>2</v>
      </c>
      <c r="D3505">
        <f t="shared" si="596"/>
        <v>0</v>
      </c>
      <c r="E3505">
        <f t="shared" si="601"/>
        <v>2.48248071402649</v>
      </c>
      <c r="F3505">
        <f t="shared" si="602"/>
        <v>1.55547766187225</v>
      </c>
      <c r="G3505">
        <f t="shared" si="599"/>
        <v>1.59596037595195</v>
      </c>
      <c r="H3505">
        <f t="shared" si="600"/>
        <v>61.4786107960798</v>
      </c>
      <c r="I3505">
        <f t="shared" si="598"/>
        <v>541.580093335292</v>
      </c>
      <c r="J3505">
        <f t="shared" si="605"/>
        <v>536.336672960915</v>
      </c>
      <c r="K3505">
        <f t="shared" si="604"/>
        <v>5.24342037437668</v>
      </c>
      <c r="L3505">
        <f t="shared" si="597"/>
        <v>2</v>
      </c>
      <c r="M3505">
        <f t="shared" si="603"/>
        <v>4.03795837589874</v>
      </c>
    </row>
    <row r="3506" spans="1:13">
      <c r="A3506" s="1">
        <v>41350</v>
      </c>
      <c r="B3506">
        <v>535</v>
      </c>
      <c r="C3506">
        <f t="shared" si="595"/>
        <v>0</v>
      </c>
      <c r="D3506">
        <f t="shared" si="596"/>
        <v>13</v>
      </c>
      <c r="E3506">
        <f t="shared" si="601"/>
        <v>2.3051606630246</v>
      </c>
      <c r="F3506">
        <f t="shared" si="602"/>
        <v>2.37294354316709</v>
      </c>
      <c r="G3506">
        <f t="shared" si="599"/>
        <v>0.971435106268048</v>
      </c>
      <c r="H3506">
        <f t="shared" si="600"/>
        <v>49.2755304589755</v>
      </c>
      <c r="I3506">
        <f t="shared" si="598"/>
        <v>540.568074980324</v>
      </c>
      <c r="J3506">
        <f t="shared" si="605"/>
        <v>536.237625494511</v>
      </c>
      <c r="K3506">
        <f t="shared" si="604"/>
        <v>4.33044948581255</v>
      </c>
      <c r="L3506">
        <f t="shared" si="597"/>
        <v>13</v>
      </c>
      <c r="M3506">
        <f t="shared" si="603"/>
        <v>4.67810420619169</v>
      </c>
    </row>
    <row r="3507" spans="1:13">
      <c r="A3507" s="1">
        <v>41351</v>
      </c>
      <c r="B3507">
        <v>531</v>
      </c>
      <c r="C3507">
        <f t="shared" si="595"/>
        <v>0</v>
      </c>
      <c r="D3507">
        <f t="shared" si="596"/>
        <v>4</v>
      </c>
      <c r="E3507">
        <f t="shared" si="601"/>
        <v>2.14050632995141</v>
      </c>
      <c r="F3507">
        <f t="shared" si="602"/>
        <v>2.4891618615123</v>
      </c>
      <c r="G3507">
        <f t="shared" si="599"/>
        <v>0.859930550539186</v>
      </c>
      <c r="H3507">
        <f t="shared" si="600"/>
        <v>46.2345516229031</v>
      </c>
      <c r="I3507">
        <f t="shared" si="598"/>
        <v>539.09650504835</v>
      </c>
      <c r="J3507">
        <f t="shared" si="605"/>
        <v>535.849517445368</v>
      </c>
      <c r="K3507">
        <f t="shared" si="604"/>
        <v>3.24698760298202</v>
      </c>
      <c r="L3507">
        <f t="shared" si="597"/>
        <v>4</v>
      </c>
      <c r="M3507">
        <f t="shared" si="603"/>
        <v>4.62966819146371</v>
      </c>
    </row>
    <row r="3508" spans="1:13">
      <c r="A3508" s="1">
        <v>41352</v>
      </c>
      <c r="B3508">
        <v>532</v>
      </c>
      <c r="C3508">
        <f t="shared" si="595"/>
        <v>1</v>
      </c>
      <c r="D3508">
        <f t="shared" si="596"/>
        <v>0</v>
      </c>
      <c r="E3508">
        <f t="shared" si="601"/>
        <v>2.05904159209774</v>
      </c>
      <c r="F3508">
        <f t="shared" si="602"/>
        <v>2.31136458568999</v>
      </c>
      <c r="G3508">
        <f t="shared" si="599"/>
        <v>0.890833754590506</v>
      </c>
      <c r="H3508">
        <f t="shared" si="600"/>
        <v>47.1132775384281</v>
      </c>
      <c r="I3508">
        <f t="shared" si="598"/>
        <v>538.005062571914</v>
      </c>
      <c r="J3508">
        <f t="shared" si="605"/>
        <v>535.564268202666</v>
      </c>
      <c r="K3508">
        <f t="shared" si="604"/>
        <v>2.44079436924744</v>
      </c>
      <c r="L3508">
        <f t="shared" si="597"/>
        <v>1</v>
      </c>
      <c r="M3508">
        <f t="shared" si="603"/>
        <v>4.37040617778773</v>
      </c>
    </row>
    <row r="3509" spans="1:13">
      <c r="A3509" s="1">
        <v>41353</v>
      </c>
      <c r="B3509">
        <v>528</v>
      </c>
      <c r="C3509">
        <f t="shared" si="595"/>
        <v>0</v>
      </c>
      <c r="D3509">
        <f t="shared" si="596"/>
        <v>4</v>
      </c>
      <c r="E3509">
        <f t="shared" si="601"/>
        <v>1.91196719266219</v>
      </c>
      <c r="F3509">
        <f t="shared" si="602"/>
        <v>2.43198140099785</v>
      </c>
      <c r="G3509">
        <f t="shared" si="599"/>
        <v>0.786176733044794</v>
      </c>
      <c r="H3509">
        <f t="shared" si="600"/>
        <v>44.0144985935766</v>
      </c>
      <c r="I3509">
        <f t="shared" si="598"/>
        <v>536.466283948353</v>
      </c>
      <c r="J3509">
        <f t="shared" si="605"/>
        <v>535.003755928849</v>
      </c>
      <c r="K3509">
        <f t="shared" si="604"/>
        <v>1.4625280195047</v>
      </c>
      <c r="L3509">
        <f t="shared" si="597"/>
        <v>4</v>
      </c>
      <c r="M3509">
        <f t="shared" si="603"/>
        <v>4.34394859366004</v>
      </c>
    </row>
    <row r="3510" spans="1:13">
      <c r="A3510" s="1">
        <v>41354</v>
      </c>
      <c r="B3510">
        <v>528</v>
      </c>
      <c r="C3510">
        <f t="shared" si="595"/>
        <v>0</v>
      </c>
      <c r="D3510">
        <f t="shared" si="596"/>
        <v>0</v>
      </c>
      <c r="E3510">
        <f t="shared" si="601"/>
        <v>1.77539810747203</v>
      </c>
      <c r="F3510">
        <f t="shared" si="602"/>
        <v>2.25826844378372</v>
      </c>
      <c r="G3510">
        <f t="shared" si="599"/>
        <v>0.786176733044794</v>
      </c>
      <c r="H3510">
        <f t="shared" si="600"/>
        <v>44.0144985935766</v>
      </c>
      <c r="I3510">
        <f t="shared" si="598"/>
        <v>535.164169477096</v>
      </c>
      <c r="J3510">
        <f t="shared" si="605"/>
        <v>534.484777614521</v>
      </c>
      <c r="K3510">
        <f t="shared" si="604"/>
        <v>0.679391862575585</v>
      </c>
      <c r="L3510">
        <f t="shared" si="597"/>
        <v>0</v>
      </c>
      <c r="M3510">
        <f t="shared" si="603"/>
        <v>4.03366655125575</v>
      </c>
    </row>
    <row r="3511" spans="1:13">
      <c r="A3511" s="1">
        <v>41357</v>
      </c>
      <c r="B3511">
        <v>520</v>
      </c>
      <c r="C3511">
        <f t="shared" si="595"/>
        <v>0</v>
      </c>
      <c r="D3511">
        <f t="shared" si="596"/>
        <v>8</v>
      </c>
      <c r="E3511">
        <f t="shared" si="601"/>
        <v>1.64858395693832</v>
      </c>
      <c r="F3511">
        <f t="shared" si="602"/>
        <v>2.66839212637059</v>
      </c>
      <c r="G3511">
        <f t="shared" si="599"/>
        <v>0.617819225535129</v>
      </c>
      <c r="H3511">
        <f t="shared" si="600"/>
        <v>38.1883968111933</v>
      </c>
      <c r="I3511">
        <f t="shared" si="598"/>
        <v>532.831920211519</v>
      </c>
      <c r="J3511">
        <f t="shared" si="605"/>
        <v>533.411455593285</v>
      </c>
      <c r="K3511">
        <f t="shared" si="604"/>
        <v>-0.579535381765936</v>
      </c>
      <c r="L3511">
        <f t="shared" si="597"/>
        <v>8</v>
      </c>
      <c r="M3511">
        <f t="shared" si="603"/>
        <v>4.31697608330891</v>
      </c>
    </row>
    <row r="3512" spans="1:13">
      <c r="A3512" s="1">
        <v>41358</v>
      </c>
      <c r="B3512">
        <v>522</v>
      </c>
      <c r="C3512">
        <f t="shared" si="595"/>
        <v>2</v>
      </c>
      <c r="D3512">
        <f t="shared" si="596"/>
        <v>0</v>
      </c>
      <c r="E3512">
        <f t="shared" si="601"/>
        <v>1.67368510287129</v>
      </c>
      <c r="F3512">
        <f t="shared" si="602"/>
        <v>2.47779268877269</v>
      </c>
      <c r="G3512">
        <f t="shared" si="599"/>
        <v>0.675474227708819</v>
      </c>
      <c r="H3512">
        <f t="shared" si="600"/>
        <v>40.315405425992</v>
      </c>
      <c r="I3512">
        <f t="shared" si="598"/>
        <v>531.165970882987</v>
      </c>
      <c r="J3512">
        <f t="shared" si="605"/>
        <v>532.565866733822</v>
      </c>
      <c r="K3512">
        <f t="shared" si="604"/>
        <v>-1.39989585083504</v>
      </c>
      <c r="L3512">
        <f t="shared" si="597"/>
        <v>2</v>
      </c>
      <c r="M3512">
        <f t="shared" si="603"/>
        <v>4.15147779164399</v>
      </c>
    </row>
    <row r="3513" spans="1:13">
      <c r="A3513" s="1">
        <v>41360</v>
      </c>
      <c r="B3513">
        <v>521</v>
      </c>
      <c r="C3513">
        <f t="shared" si="595"/>
        <v>0</v>
      </c>
      <c r="D3513">
        <f t="shared" si="596"/>
        <v>1</v>
      </c>
      <c r="E3513">
        <f t="shared" si="601"/>
        <v>1.55413616695192</v>
      </c>
      <c r="F3513">
        <f t="shared" si="602"/>
        <v>2.37223606814607</v>
      </c>
      <c r="G3513">
        <f t="shared" si="599"/>
        <v>0.655135543979183</v>
      </c>
      <c r="H3513">
        <f t="shared" si="600"/>
        <v>39.5819874911358</v>
      </c>
      <c r="I3513">
        <f t="shared" si="598"/>
        <v>529.602444561184</v>
      </c>
      <c r="J3513">
        <f t="shared" si="605"/>
        <v>531.708836008846</v>
      </c>
      <c r="K3513">
        <f t="shared" si="604"/>
        <v>-2.10639144766219</v>
      </c>
      <c r="L3513">
        <f t="shared" si="597"/>
        <v>1</v>
      </c>
      <c r="M3513">
        <f t="shared" si="603"/>
        <v>3.92637223509799</v>
      </c>
    </row>
    <row r="3514" spans="1:13">
      <c r="A3514" s="1">
        <v>41361</v>
      </c>
      <c r="B3514">
        <v>519</v>
      </c>
      <c r="C3514">
        <f t="shared" si="595"/>
        <v>0</v>
      </c>
      <c r="D3514">
        <f t="shared" si="596"/>
        <v>2</v>
      </c>
      <c r="E3514">
        <f t="shared" si="601"/>
        <v>1.44312644074107</v>
      </c>
      <c r="F3514">
        <f t="shared" si="602"/>
        <v>2.34564777756421</v>
      </c>
      <c r="G3514">
        <f t="shared" si="599"/>
        <v>0.615235780301018</v>
      </c>
      <c r="H3514">
        <f t="shared" si="600"/>
        <v>38.0895339122788</v>
      </c>
      <c r="I3514">
        <f t="shared" si="598"/>
        <v>527.971788587674</v>
      </c>
      <c r="J3514">
        <f t="shared" si="605"/>
        <v>530.767111260591</v>
      </c>
      <c r="K3514">
        <f t="shared" si="604"/>
        <v>-2.79532267291677</v>
      </c>
      <c r="L3514">
        <f t="shared" si="597"/>
        <v>2</v>
      </c>
      <c r="M3514">
        <f t="shared" si="603"/>
        <v>3.78877421830528</v>
      </c>
    </row>
    <row r="3515" spans="1:13">
      <c r="A3515" s="1">
        <v>41364</v>
      </c>
      <c r="B3515">
        <v>511</v>
      </c>
      <c r="C3515">
        <f t="shared" si="595"/>
        <v>0</v>
      </c>
      <c r="D3515">
        <f t="shared" si="596"/>
        <v>8</v>
      </c>
      <c r="E3515">
        <f t="shared" si="601"/>
        <v>1.34004598068813</v>
      </c>
      <c r="F3515">
        <f t="shared" si="602"/>
        <v>2.74953007916677</v>
      </c>
      <c r="G3515">
        <f t="shared" si="599"/>
        <v>0.487372729922717</v>
      </c>
      <c r="H3515">
        <f t="shared" si="600"/>
        <v>32.7673568378547</v>
      </c>
      <c r="I3515">
        <f t="shared" si="598"/>
        <v>525.36152750289</v>
      </c>
      <c r="J3515">
        <f t="shared" si="605"/>
        <v>529.302368316181</v>
      </c>
      <c r="K3515">
        <f t="shared" si="604"/>
        <v>-3.94084081329129</v>
      </c>
      <c r="L3515">
        <f t="shared" si="597"/>
        <v>8</v>
      </c>
      <c r="M3515">
        <f t="shared" si="603"/>
        <v>4.0895760598549</v>
      </c>
    </row>
    <row r="3516" spans="1:13">
      <c r="A3516" s="1">
        <v>41365</v>
      </c>
      <c r="B3516">
        <v>514</v>
      </c>
      <c r="C3516">
        <f t="shared" si="595"/>
        <v>3</v>
      </c>
      <c r="D3516">
        <f t="shared" si="596"/>
        <v>0</v>
      </c>
      <c r="E3516">
        <f t="shared" si="601"/>
        <v>1.45861412492469</v>
      </c>
      <c r="F3516">
        <f t="shared" si="602"/>
        <v>2.553135073512</v>
      </c>
      <c r="G3516">
        <f t="shared" si="599"/>
        <v>0.571303155895422</v>
      </c>
      <c r="H3516">
        <f t="shared" si="600"/>
        <v>36.3585571474181</v>
      </c>
      <c r="I3516">
        <f t="shared" si="598"/>
        <v>523.614124572945</v>
      </c>
      <c r="J3516">
        <f t="shared" si="605"/>
        <v>528.168462823952</v>
      </c>
      <c r="K3516">
        <f t="shared" si="604"/>
        <v>-4.5543382510067</v>
      </c>
      <c r="L3516">
        <f t="shared" si="597"/>
        <v>3</v>
      </c>
      <c r="M3516">
        <f t="shared" si="603"/>
        <v>4.01174919843669</v>
      </c>
    </row>
    <row r="3517" spans="1:13">
      <c r="A3517" s="1">
        <v>41366</v>
      </c>
      <c r="B3517">
        <v>519</v>
      </c>
      <c r="C3517">
        <f t="shared" si="595"/>
        <v>5</v>
      </c>
      <c r="D3517">
        <f t="shared" si="596"/>
        <v>0</v>
      </c>
      <c r="E3517">
        <f t="shared" si="601"/>
        <v>1.71157025885864</v>
      </c>
      <c r="F3517">
        <f t="shared" si="602"/>
        <v>2.37076828254686</v>
      </c>
      <c r="G3517">
        <f t="shared" si="599"/>
        <v>0.721947510205404</v>
      </c>
      <c r="H3517">
        <f t="shared" si="600"/>
        <v>41.9262205105942</v>
      </c>
      <c r="I3517">
        <f t="shared" si="598"/>
        <v>522.904472213626</v>
      </c>
      <c r="J3517">
        <f t="shared" si="605"/>
        <v>527.489079728697</v>
      </c>
      <c r="K3517">
        <f t="shared" si="604"/>
        <v>-4.58460751507084</v>
      </c>
      <c r="L3517">
        <f t="shared" si="597"/>
        <v>5</v>
      </c>
      <c r="M3517">
        <f t="shared" si="603"/>
        <v>4.0823385414055</v>
      </c>
    </row>
    <row r="3518" spans="1:13">
      <c r="A3518" s="1">
        <v>41367</v>
      </c>
      <c r="B3518">
        <v>518</v>
      </c>
      <c r="C3518">
        <f t="shared" si="595"/>
        <v>0</v>
      </c>
      <c r="D3518">
        <f t="shared" si="596"/>
        <v>1</v>
      </c>
      <c r="E3518">
        <f t="shared" si="601"/>
        <v>1.58931524036874</v>
      </c>
      <c r="F3518">
        <f t="shared" si="602"/>
        <v>2.27285626236494</v>
      </c>
      <c r="G3518">
        <f t="shared" si="599"/>
        <v>0.699259019008548</v>
      </c>
      <c r="H3518">
        <f t="shared" si="600"/>
        <v>41.1508199271785</v>
      </c>
      <c r="I3518">
        <f t="shared" si="598"/>
        <v>522.15016438717</v>
      </c>
      <c r="J3518">
        <f t="shared" si="605"/>
        <v>526.785938920801</v>
      </c>
      <c r="K3518">
        <f t="shared" si="604"/>
        <v>-4.63577453363007</v>
      </c>
      <c r="L3518">
        <f t="shared" si="597"/>
        <v>1</v>
      </c>
      <c r="M3518">
        <f t="shared" si="603"/>
        <v>3.86217150273368</v>
      </c>
    </row>
    <row r="3519" spans="1:13">
      <c r="A3519" s="1">
        <v>41368</v>
      </c>
      <c r="B3519">
        <v>513</v>
      </c>
      <c r="C3519">
        <f t="shared" si="595"/>
        <v>0</v>
      </c>
      <c r="D3519">
        <f t="shared" si="596"/>
        <v>5</v>
      </c>
      <c r="E3519">
        <f t="shared" si="601"/>
        <v>1.47579272319955</v>
      </c>
      <c r="F3519">
        <f t="shared" si="602"/>
        <v>2.46765224362458</v>
      </c>
      <c r="G3519">
        <f t="shared" si="599"/>
        <v>0.598055389292554</v>
      </c>
      <c r="H3519">
        <f t="shared" si="600"/>
        <v>37.4239462098562</v>
      </c>
      <c r="I3519">
        <f t="shared" si="598"/>
        <v>520.742869104424</v>
      </c>
      <c r="J3519">
        <f t="shared" si="605"/>
        <v>525.764400846769</v>
      </c>
      <c r="K3519">
        <f t="shared" si="604"/>
        <v>-5.02153174234559</v>
      </c>
      <c r="L3519">
        <f t="shared" si="597"/>
        <v>5</v>
      </c>
      <c r="M3519">
        <f t="shared" si="603"/>
        <v>3.94344496682413</v>
      </c>
    </row>
    <row r="3520" spans="1:13">
      <c r="A3520" s="1">
        <v>41371</v>
      </c>
      <c r="B3520">
        <v>516</v>
      </c>
      <c r="C3520">
        <f t="shared" si="595"/>
        <v>3</v>
      </c>
      <c r="D3520">
        <f t="shared" si="596"/>
        <v>0</v>
      </c>
      <c r="E3520">
        <f t="shared" si="601"/>
        <v>1.58466467154243</v>
      </c>
      <c r="F3520">
        <f t="shared" si="602"/>
        <v>2.29139136907997</v>
      </c>
      <c r="G3520">
        <f t="shared" si="599"/>
        <v>0.69157311707022</v>
      </c>
      <c r="H3520">
        <f t="shared" si="600"/>
        <v>40.8834303460683</v>
      </c>
      <c r="I3520">
        <f t="shared" si="598"/>
        <v>520.013415836163</v>
      </c>
      <c r="J3520">
        <f t="shared" si="605"/>
        <v>525.040858744024</v>
      </c>
      <c r="K3520">
        <f t="shared" si="604"/>
        <v>-5.0274429078604</v>
      </c>
      <c r="L3520">
        <f t="shared" si="597"/>
        <v>3</v>
      </c>
      <c r="M3520">
        <f t="shared" si="603"/>
        <v>3.87605604062241</v>
      </c>
    </row>
    <row r="3521" spans="1:13">
      <c r="A3521" s="1">
        <v>41372</v>
      </c>
      <c r="B3521">
        <v>515</v>
      </c>
      <c r="C3521">
        <f t="shared" si="595"/>
        <v>0</v>
      </c>
      <c r="D3521">
        <f t="shared" si="596"/>
        <v>1</v>
      </c>
      <c r="E3521">
        <f t="shared" si="601"/>
        <v>1.47147433786083</v>
      </c>
      <c r="F3521">
        <f t="shared" si="602"/>
        <v>2.1991491284314</v>
      </c>
      <c r="G3521">
        <f t="shared" si="599"/>
        <v>0.669110756900055</v>
      </c>
      <c r="H3521">
        <f t="shared" si="600"/>
        <v>40.0878584080757</v>
      </c>
      <c r="I3521">
        <f t="shared" si="598"/>
        <v>519.242352480561</v>
      </c>
      <c r="J3521">
        <f t="shared" si="605"/>
        <v>524.296831111091</v>
      </c>
      <c r="K3521">
        <f t="shared" si="604"/>
        <v>-5.05447863053018</v>
      </c>
      <c r="L3521">
        <f t="shared" si="597"/>
        <v>1</v>
      </c>
      <c r="M3521">
        <f t="shared" si="603"/>
        <v>3.67062346629223</v>
      </c>
    </row>
    <row r="3522" spans="1:13">
      <c r="A3522" s="1">
        <v>41373</v>
      </c>
      <c r="B3522">
        <v>519</v>
      </c>
      <c r="C3522">
        <f t="shared" si="595"/>
        <v>4</v>
      </c>
      <c r="D3522">
        <f t="shared" si="596"/>
        <v>0</v>
      </c>
      <c r="E3522">
        <f t="shared" si="601"/>
        <v>1.65208331372792</v>
      </c>
      <c r="F3522">
        <f t="shared" si="602"/>
        <v>2.04206704782916</v>
      </c>
      <c r="G3522">
        <f t="shared" si="599"/>
        <v>0.809025009969276</v>
      </c>
      <c r="H3522">
        <f t="shared" si="600"/>
        <v>44.721604483678</v>
      </c>
      <c r="I3522">
        <f t="shared" si="598"/>
        <v>519.205078669051</v>
      </c>
      <c r="J3522">
        <f t="shared" si="605"/>
        <v>523.90433592576</v>
      </c>
      <c r="K3522">
        <f t="shared" si="604"/>
        <v>-4.69925725670862</v>
      </c>
      <c r="L3522">
        <f t="shared" si="597"/>
        <v>4</v>
      </c>
      <c r="M3522">
        <f t="shared" si="603"/>
        <v>3.69415036155707</v>
      </c>
    </row>
    <row r="3523" spans="1:13">
      <c r="A3523" s="1">
        <v>41375</v>
      </c>
      <c r="B3523">
        <v>523</v>
      </c>
      <c r="C3523">
        <f t="shared" si="595"/>
        <v>4</v>
      </c>
      <c r="D3523">
        <f t="shared" si="596"/>
        <v>0</v>
      </c>
      <c r="E3523">
        <f t="shared" si="601"/>
        <v>1.81979164846164</v>
      </c>
      <c r="F3523">
        <f t="shared" si="602"/>
        <v>1.89620511584136</v>
      </c>
      <c r="G3523">
        <f t="shared" si="599"/>
        <v>0.959701897889976</v>
      </c>
      <c r="H3523">
        <f t="shared" si="600"/>
        <v>48.9718308138239</v>
      </c>
      <c r="I3523">
        <f t="shared" si="598"/>
        <v>519.788737569751</v>
      </c>
      <c r="J3523">
        <f t="shared" si="605"/>
        <v>523.837324633661</v>
      </c>
      <c r="K3523">
        <f t="shared" si="604"/>
        <v>-4.04858706390985</v>
      </c>
      <c r="L3523">
        <f t="shared" si="597"/>
        <v>4</v>
      </c>
      <c r="M3523">
        <f t="shared" si="603"/>
        <v>3.715996764303</v>
      </c>
    </row>
    <row r="3524" spans="1:13">
      <c r="A3524" s="1">
        <v>41379</v>
      </c>
      <c r="B3524">
        <v>521</v>
      </c>
      <c r="C3524">
        <f t="shared" ref="C3524:C3587" si="606">IF(B3524&gt;B3523,B3524-B3523,0)</f>
        <v>0</v>
      </c>
      <c r="D3524">
        <f t="shared" ref="D3524:D3587" si="607">IF(B3524&lt;B3523,B3523-B3524,0)</f>
        <v>2</v>
      </c>
      <c r="E3524">
        <f t="shared" si="601"/>
        <v>1.68980653071438</v>
      </c>
      <c r="F3524">
        <f t="shared" si="602"/>
        <v>1.90361903613841</v>
      </c>
      <c r="G3524">
        <f t="shared" si="599"/>
        <v>0.88768104260096</v>
      </c>
      <c r="H3524">
        <f t="shared" si="600"/>
        <v>47.024948736989</v>
      </c>
      <c r="I3524">
        <f t="shared" si="598"/>
        <v>519.975029731523</v>
      </c>
      <c r="J3524">
        <f t="shared" si="605"/>
        <v>523.627078878306</v>
      </c>
      <c r="K3524">
        <f t="shared" si="604"/>
        <v>-3.65204914678327</v>
      </c>
      <c r="L3524">
        <f t="shared" ref="L3524:L3587" si="608">ABS(B3524-B3523)</f>
        <v>2</v>
      </c>
      <c r="M3524">
        <f t="shared" si="603"/>
        <v>3.59342556685278</v>
      </c>
    </row>
    <row r="3525" spans="1:13">
      <c r="A3525" s="1">
        <v>41380</v>
      </c>
      <c r="B3525">
        <v>521</v>
      </c>
      <c r="C3525">
        <f t="shared" si="606"/>
        <v>0</v>
      </c>
      <c r="D3525">
        <f t="shared" si="607"/>
        <v>0</v>
      </c>
      <c r="E3525">
        <f t="shared" si="601"/>
        <v>1.56910606423478</v>
      </c>
      <c r="F3525">
        <f t="shared" si="602"/>
        <v>1.76764624784281</v>
      </c>
      <c r="G3525">
        <f t="shared" si="599"/>
        <v>0.88768104260096</v>
      </c>
      <c r="H3525">
        <f t="shared" si="600"/>
        <v>47.024948736989</v>
      </c>
      <c r="I3525">
        <f t="shared" si="598"/>
        <v>520.132670158815</v>
      </c>
      <c r="J3525">
        <f t="shared" si="605"/>
        <v>523.432412333424</v>
      </c>
      <c r="K3525">
        <f t="shared" si="604"/>
        <v>-3.29974217460892</v>
      </c>
      <c r="L3525">
        <f t="shared" si="608"/>
        <v>0</v>
      </c>
      <c r="M3525">
        <f t="shared" si="603"/>
        <v>3.33675231207758</v>
      </c>
    </row>
    <row r="3526" spans="1:13">
      <c r="A3526" s="1">
        <v>41381</v>
      </c>
      <c r="B3526">
        <v>519</v>
      </c>
      <c r="C3526">
        <f t="shared" si="606"/>
        <v>0</v>
      </c>
      <c r="D3526">
        <f t="shared" si="607"/>
        <v>2</v>
      </c>
      <c r="E3526">
        <f t="shared" si="601"/>
        <v>1.45702705964658</v>
      </c>
      <c r="F3526">
        <f t="shared" si="602"/>
        <v>1.78424294442546</v>
      </c>
      <c r="G3526">
        <f t="shared" si="599"/>
        <v>0.816607998478453</v>
      </c>
      <c r="H3526">
        <f t="shared" si="600"/>
        <v>44.9523507087068</v>
      </c>
      <c r="I3526">
        <f t="shared" si="598"/>
        <v>519.958465488389</v>
      </c>
      <c r="J3526">
        <f t="shared" si="605"/>
        <v>523.103970579517</v>
      </c>
      <c r="K3526">
        <f t="shared" si="604"/>
        <v>-3.14550509112792</v>
      </c>
      <c r="L3526">
        <f t="shared" si="608"/>
        <v>2</v>
      </c>
      <c r="M3526">
        <f t="shared" si="603"/>
        <v>3.24127000407204</v>
      </c>
    </row>
    <row r="3527" spans="1:13">
      <c r="A3527" s="1">
        <v>41382</v>
      </c>
      <c r="B3527">
        <v>519</v>
      </c>
      <c r="C3527">
        <f t="shared" si="606"/>
        <v>0</v>
      </c>
      <c r="D3527">
        <f t="shared" si="607"/>
        <v>0</v>
      </c>
      <c r="E3527">
        <f t="shared" si="601"/>
        <v>1.35295369824325</v>
      </c>
      <c r="F3527">
        <f t="shared" si="602"/>
        <v>1.65679701982364</v>
      </c>
      <c r="G3527">
        <f t="shared" si="599"/>
        <v>0.816607998478453</v>
      </c>
      <c r="H3527">
        <f t="shared" si="600"/>
        <v>44.9523507087068</v>
      </c>
      <c r="I3527">
        <f t="shared" si="598"/>
        <v>519.811053496275</v>
      </c>
      <c r="J3527">
        <f t="shared" si="605"/>
        <v>522.799866359575</v>
      </c>
      <c r="K3527">
        <f t="shared" si="604"/>
        <v>-2.98881286329993</v>
      </c>
      <c r="L3527">
        <f t="shared" si="608"/>
        <v>0</v>
      </c>
      <c r="M3527">
        <f t="shared" si="603"/>
        <v>3.0097507180669</v>
      </c>
    </row>
    <row r="3528" spans="1:13">
      <c r="A3528" s="1">
        <v>41385</v>
      </c>
      <c r="B3528">
        <v>514</v>
      </c>
      <c r="C3528">
        <f t="shared" si="606"/>
        <v>0</v>
      </c>
      <c r="D3528">
        <f t="shared" si="607"/>
        <v>5</v>
      </c>
      <c r="E3528">
        <f t="shared" si="601"/>
        <v>1.25631414836873</v>
      </c>
      <c r="F3528">
        <f t="shared" si="602"/>
        <v>1.89559723269338</v>
      </c>
      <c r="G3528">
        <f t="shared" si="599"/>
        <v>0.662753736237357</v>
      </c>
      <c r="H3528">
        <f t="shared" si="600"/>
        <v>39.8588030081413</v>
      </c>
      <c r="I3528">
        <f t="shared" si="598"/>
        <v>518.917313468548</v>
      </c>
      <c r="J3528">
        <f t="shared" si="605"/>
        <v>522.14779626233</v>
      </c>
      <c r="K3528">
        <f t="shared" si="604"/>
        <v>-3.23048279378258</v>
      </c>
      <c r="L3528">
        <f t="shared" si="608"/>
        <v>5</v>
      </c>
      <c r="M3528">
        <f t="shared" si="603"/>
        <v>3.15191138106212</v>
      </c>
    </row>
    <row r="3529" spans="1:13">
      <c r="A3529" s="1">
        <v>41386</v>
      </c>
      <c r="B3529">
        <v>504</v>
      </c>
      <c r="C3529">
        <f t="shared" si="606"/>
        <v>0</v>
      </c>
      <c r="D3529">
        <f t="shared" si="607"/>
        <v>10</v>
      </c>
      <c r="E3529">
        <f t="shared" si="601"/>
        <v>1.16657742348525</v>
      </c>
      <c r="F3529">
        <f t="shared" si="602"/>
        <v>2.47448314464386</v>
      </c>
      <c r="G3529">
        <f t="shared" si="599"/>
        <v>0.471442865153626</v>
      </c>
      <c r="H3529">
        <f t="shared" si="600"/>
        <v>32.0394951321746</v>
      </c>
      <c r="I3529">
        <f t="shared" si="598"/>
        <v>516.623030657085</v>
      </c>
      <c r="J3529">
        <f t="shared" si="605"/>
        <v>520.803044559292</v>
      </c>
      <c r="K3529">
        <f t="shared" si="604"/>
        <v>-4.1800139022065</v>
      </c>
      <c r="L3529">
        <f t="shared" si="608"/>
        <v>10</v>
      </c>
      <c r="M3529">
        <f t="shared" si="603"/>
        <v>3.64106056812911</v>
      </c>
    </row>
    <row r="3530" spans="1:13">
      <c r="A3530" s="1">
        <v>41387</v>
      </c>
      <c r="B3530">
        <v>509</v>
      </c>
      <c r="C3530">
        <f t="shared" si="606"/>
        <v>5</v>
      </c>
      <c r="D3530">
        <f t="shared" si="607"/>
        <v>0</v>
      </c>
      <c r="E3530">
        <f t="shared" si="601"/>
        <v>1.44039332180774</v>
      </c>
      <c r="F3530">
        <f t="shared" si="602"/>
        <v>2.29773434859787</v>
      </c>
      <c r="G3530">
        <f t="shared" si="599"/>
        <v>0.626875479616126</v>
      </c>
      <c r="H3530">
        <f t="shared" si="600"/>
        <v>38.5324806643494</v>
      </c>
      <c r="I3530">
        <f t="shared" si="598"/>
        <v>515.450608542025</v>
      </c>
      <c r="J3530">
        <f t="shared" si="605"/>
        <v>519.928438957448</v>
      </c>
      <c r="K3530">
        <f t="shared" si="604"/>
        <v>-4.47783041542266</v>
      </c>
      <c r="L3530">
        <f t="shared" si="608"/>
        <v>5</v>
      </c>
      <c r="M3530">
        <f t="shared" si="603"/>
        <v>3.7381276704056</v>
      </c>
    </row>
    <row r="3531" spans="1:13">
      <c r="A3531" s="1">
        <v>41389</v>
      </c>
      <c r="B3531">
        <v>508</v>
      </c>
      <c r="C3531">
        <f t="shared" si="606"/>
        <v>0</v>
      </c>
      <c r="D3531">
        <f t="shared" si="607"/>
        <v>1</v>
      </c>
      <c r="E3531">
        <f t="shared" si="601"/>
        <v>1.33750808453575</v>
      </c>
      <c r="F3531">
        <f t="shared" si="602"/>
        <v>2.20503903798373</v>
      </c>
      <c r="G3531">
        <f t="shared" si="599"/>
        <v>0.606568891296709</v>
      </c>
      <c r="H3531">
        <f t="shared" si="600"/>
        <v>37.7555481487712</v>
      </c>
      <c r="I3531">
        <f t="shared" si="598"/>
        <v>514.304704948262</v>
      </c>
      <c r="J3531">
        <f t="shared" si="605"/>
        <v>519.044541630701</v>
      </c>
      <c r="K3531">
        <f t="shared" si="604"/>
        <v>-4.73983668243932</v>
      </c>
      <c r="L3531">
        <f t="shared" si="608"/>
        <v>1</v>
      </c>
      <c r="M3531">
        <f t="shared" si="603"/>
        <v>3.54254712251949</v>
      </c>
    </row>
    <row r="3532" spans="1:13">
      <c r="A3532" s="1">
        <v>41392</v>
      </c>
      <c r="B3532">
        <v>505</v>
      </c>
      <c r="C3532">
        <f t="shared" si="606"/>
        <v>0</v>
      </c>
      <c r="D3532">
        <f t="shared" si="607"/>
        <v>3</v>
      </c>
      <c r="E3532">
        <f t="shared" si="601"/>
        <v>1.2419717927832</v>
      </c>
      <c r="F3532">
        <f t="shared" si="602"/>
        <v>2.26182196384204</v>
      </c>
      <c r="G3532">
        <f t="shared" si="599"/>
        <v>0.54910236642743</v>
      </c>
      <c r="H3532">
        <f t="shared" si="600"/>
        <v>35.446486838296</v>
      </c>
      <c r="I3532">
        <f t="shared" si="598"/>
        <v>512.873641327219</v>
      </c>
      <c r="J3532">
        <f t="shared" si="605"/>
        <v>518.003841095866</v>
      </c>
      <c r="K3532">
        <f t="shared" si="604"/>
        <v>-5.130199768647</v>
      </c>
      <c r="L3532">
        <f t="shared" si="608"/>
        <v>3</v>
      </c>
      <c r="M3532">
        <f t="shared" si="603"/>
        <v>3.50379375662524</v>
      </c>
    </row>
    <row r="3533" spans="1:13">
      <c r="A3533" s="1">
        <v>41393</v>
      </c>
      <c r="B3533">
        <v>502</v>
      </c>
      <c r="C3533">
        <f t="shared" si="606"/>
        <v>0</v>
      </c>
      <c r="D3533">
        <f t="shared" si="607"/>
        <v>3</v>
      </c>
      <c r="E3533">
        <f t="shared" si="601"/>
        <v>1.15325952187011</v>
      </c>
      <c r="F3533">
        <f t="shared" si="602"/>
        <v>2.31454896642475</v>
      </c>
      <c r="G3533">
        <f t="shared" si="599"/>
        <v>0.498265337480217</v>
      </c>
      <c r="H3533">
        <f t="shared" si="600"/>
        <v>33.2561479609613</v>
      </c>
      <c r="I3533">
        <f t="shared" si="598"/>
        <v>511.201275291093</v>
      </c>
      <c r="J3533">
        <f t="shared" si="605"/>
        <v>516.817956470662</v>
      </c>
      <c r="K3533">
        <f t="shared" si="604"/>
        <v>-5.61668117956964</v>
      </c>
      <c r="L3533">
        <f t="shared" si="608"/>
        <v>3</v>
      </c>
      <c r="M3533">
        <f t="shared" si="603"/>
        <v>3.46780848829486</v>
      </c>
    </row>
    <row r="3534" spans="1:13">
      <c r="A3534" s="1">
        <v>41394</v>
      </c>
      <c r="B3534">
        <v>501</v>
      </c>
      <c r="C3534">
        <f t="shared" si="606"/>
        <v>0</v>
      </c>
      <c r="D3534">
        <f t="shared" si="607"/>
        <v>1</v>
      </c>
      <c r="E3534">
        <f t="shared" si="601"/>
        <v>1.07088384173654</v>
      </c>
      <c r="F3534">
        <f t="shared" si="602"/>
        <v>2.22065261168012</v>
      </c>
      <c r="G3534">
        <f t="shared" si="599"/>
        <v>0.482238345657457</v>
      </c>
      <c r="H3534">
        <f t="shared" si="600"/>
        <v>32.5344670153947</v>
      </c>
      <c r="I3534">
        <f t="shared" si="598"/>
        <v>509.632319151323</v>
      </c>
      <c r="J3534">
        <f t="shared" si="605"/>
        <v>515.645845896186</v>
      </c>
      <c r="K3534">
        <f t="shared" si="604"/>
        <v>-6.01352674486361</v>
      </c>
      <c r="L3534">
        <f t="shared" si="608"/>
        <v>1</v>
      </c>
      <c r="M3534">
        <f t="shared" si="603"/>
        <v>3.29153645341666</v>
      </c>
    </row>
    <row r="3535" spans="1:13">
      <c r="A3535" s="1">
        <v>41396</v>
      </c>
      <c r="B3535">
        <v>493</v>
      </c>
      <c r="C3535">
        <f t="shared" si="606"/>
        <v>0</v>
      </c>
      <c r="D3535">
        <f t="shared" si="607"/>
        <v>8</v>
      </c>
      <c r="E3535">
        <f t="shared" si="601"/>
        <v>0.994392138755354</v>
      </c>
      <c r="F3535">
        <f t="shared" si="602"/>
        <v>2.63346313941726</v>
      </c>
      <c r="G3535">
        <f t="shared" si="599"/>
        <v>0.377598654741527</v>
      </c>
      <c r="H3535">
        <f t="shared" si="600"/>
        <v>27.4099174996925</v>
      </c>
      <c r="I3535">
        <f t="shared" ref="I3535:I3598" si="609">(B3535*0.1538)+(I3534*0.8462)</f>
        <v>507.074268465849</v>
      </c>
      <c r="J3535">
        <f t="shared" si="605"/>
        <v>513.967788715279</v>
      </c>
      <c r="K3535">
        <f t="shared" si="604"/>
        <v>-6.89352024942963</v>
      </c>
      <c r="L3535">
        <f t="shared" si="608"/>
        <v>8</v>
      </c>
      <c r="M3535">
        <f t="shared" si="603"/>
        <v>3.62785527817261</v>
      </c>
    </row>
    <row r="3536" spans="1:13">
      <c r="A3536" s="1">
        <v>41399</v>
      </c>
      <c r="B3536">
        <v>488</v>
      </c>
      <c r="C3536">
        <f t="shared" si="606"/>
        <v>0</v>
      </c>
      <c r="D3536">
        <f t="shared" si="607"/>
        <v>5</v>
      </c>
      <c r="E3536">
        <f t="shared" si="601"/>
        <v>0.923364128844257</v>
      </c>
      <c r="F3536">
        <f t="shared" si="602"/>
        <v>2.80250148660174</v>
      </c>
      <c r="G3536">
        <f t="shared" ref="G3536:G3599" si="610">E3536/F3536</f>
        <v>0.329478550951247</v>
      </c>
      <c r="H3536">
        <f t="shared" ref="H3536:H3599" si="611">100-(100/(1+G3536))</f>
        <v>24.7825397946815</v>
      </c>
      <c r="I3536">
        <f t="shared" si="609"/>
        <v>504.140645975802</v>
      </c>
      <c r="J3536">
        <f t="shared" si="605"/>
        <v>512.043575571477</v>
      </c>
      <c r="K3536">
        <f t="shared" si="604"/>
        <v>-7.90292959567512</v>
      </c>
      <c r="L3536">
        <f t="shared" si="608"/>
        <v>5</v>
      </c>
      <c r="M3536">
        <f t="shared" si="603"/>
        <v>3.725865615446</v>
      </c>
    </row>
    <row r="3537" spans="1:13">
      <c r="A3537" s="1">
        <v>41400</v>
      </c>
      <c r="B3537">
        <v>482</v>
      </c>
      <c r="C3537">
        <f t="shared" si="606"/>
        <v>0</v>
      </c>
      <c r="D3537">
        <f t="shared" si="607"/>
        <v>6</v>
      </c>
      <c r="E3537">
        <f t="shared" ref="E3537:E3600" si="612">((E3536*13)+C3537)/14</f>
        <v>0.857409548212525</v>
      </c>
      <c r="F3537">
        <f t="shared" ref="F3537:F3600" si="613">((F3536*13)+D3537)/14</f>
        <v>3.03089423755876</v>
      </c>
      <c r="G3537">
        <f t="shared" si="610"/>
        <v>0.282889959533239</v>
      </c>
      <c r="H3537">
        <f t="shared" si="611"/>
        <v>22.0509917807888</v>
      </c>
      <c r="I3537">
        <f t="shared" si="609"/>
        <v>500.735414624723</v>
      </c>
      <c r="J3537">
        <f t="shared" si="605"/>
        <v>509.81734662163</v>
      </c>
      <c r="K3537">
        <f t="shared" si="604"/>
        <v>-9.08193199690703</v>
      </c>
      <c r="L3537">
        <f t="shared" si="608"/>
        <v>6</v>
      </c>
      <c r="M3537">
        <f t="shared" ref="M3537:M3600" si="614">((M3536*13)+L3537)/14</f>
        <v>3.88830378577128</v>
      </c>
    </row>
    <row r="3538" spans="1:13">
      <c r="A3538" s="1">
        <v>41401</v>
      </c>
      <c r="B3538">
        <v>490</v>
      </c>
      <c r="C3538">
        <f t="shared" si="606"/>
        <v>8</v>
      </c>
      <c r="D3538">
        <f t="shared" si="607"/>
        <v>0</v>
      </c>
      <c r="E3538">
        <f t="shared" si="612"/>
        <v>1.36759458048306</v>
      </c>
      <c r="F3538">
        <f t="shared" si="613"/>
        <v>2.81440179201885</v>
      </c>
      <c r="G3538">
        <f t="shared" si="610"/>
        <v>0.485927270356819</v>
      </c>
      <c r="H3538">
        <f t="shared" si="611"/>
        <v>32.7019552067399</v>
      </c>
      <c r="I3538">
        <f t="shared" si="609"/>
        <v>499.084307855441</v>
      </c>
      <c r="J3538">
        <f t="shared" si="605"/>
        <v>508.348881236967</v>
      </c>
      <c r="K3538">
        <f t="shared" si="604"/>
        <v>-9.2645733815267</v>
      </c>
      <c r="L3538">
        <f t="shared" si="608"/>
        <v>8</v>
      </c>
      <c r="M3538">
        <f t="shared" si="614"/>
        <v>4.18199637250191</v>
      </c>
    </row>
    <row r="3539" spans="1:13">
      <c r="A3539" s="1">
        <v>41402</v>
      </c>
      <c r="B3539">
        <v>486</v>
      </c>
      <c r="C3539">
        <f t="shared" si="606"/>
        <v>0</v>
      </c>
      <c r="D3539">
        <f t="shared" si="607"/>
        <v>4</v>
      </c>
      <c r="E3539">
        <f t="shared" si="612"/>
        <v>1.2699092533057</v>
      </c>
      <c r="F3539">
        <f t="shared" si="613"/>
        <v>2.89908737830321</v>
      </c>
      <c r="G3539">
        <f t="shared" si="610"/>
        <v>0.438037591695133</v>
      </c>
      <c r="H3539">
        <f t="shared" si="611"/>
        <v>30.4607886626094</v>
      </c>
      <c r="I3539">
        <f t="shared" si="609"/>
        <v>497.071941307274</v>
      </c>
      <c r="J3539">
        <f t="shared" si="605"/>
        <v>506.692829137308</v>
      </c>
      <c r="K3539">
        <f t="shared" si="604"/>
        <v>-9.62088783003423</v>
      </c>
      <c r="L3539">
        <f t="shared" si="608"/>
        <v>4</v>
      </c>
      <c r="M3539">
        <f t="shared" si="614"/>
        <v>4.16899663160891</v>
      </c>
    </row>
    <row r="3540" spans="1:13">
      <c r="A3540" s="1">
        <v>41403</v>
      </c>
      <c r="B3540">
        <v>486</v>
      </c>
      <c r="C3540">
        <f t="shared" si="606"/>
        <v>0</v>
      </c>
      <c r="D3540">
        <f t="shared" si="607"/>
        <v>0</v>
      </c>
      <c r="E3540">
        <f t="shared" si="612"/>
        <v>1.17920144949815</v>
      </c>
      <c r="F3540">
        <f t="shared" si="613"/>
        <v>2.69200970842441</v>
      </c>
      <c r="G3540">
        <f t="shared" si="610"/>
        <v>0.438037591695133</v>
      </c>
      <c r="H3540">
        <f t="shared" si="611"/>
        <v>30.4607886626094</v>
      </c>
      <c r="I3540">
        <f t="shared" si="609"/>
        <v>495.369076734215</v>
      </c>
      <c r="J3540">
        <f t="shared" si="605"/>
        <v>505.159490498234</v>
      </c>
      <c r="K3540">
        <f t="shared" si="604"/>
        <v>-9.79041376401847</v>
      </c>
      <c r="L3540">
        <f t="shared" si="608"/>
        <v>0</v>
      </c>
      <c r="M3540">
        <f t="shared" si="614"/>
        <v>3.87121115792256</v>
      </c>
    </row>
    <row r="3541" spans="1:13">
      <c r="A3541" s="1">
        <v>41406</v>
      </c>
      <c r="B3541">
        <v>483</v>
      </c>
      <c r="C3541">
        <f t="shared" si="606"/>
        <v>0</v>
      </c>
      <c r="D3541">
        <f t="shared" si="607"/>
        <v>3</v>
      </c>
      <c r="E3541">
        <f t="shared" si="612"/>
        <v>1.09497277453399</v>
      </c>
      <c r="F3541">
        <f t="shared" si="613"/>
        <v>2.71400901496553</v>
      </c>
      <c r="G3541">
        <f t="shared" si="610"/>
        <v>0.403452150857319</v>
      </c>
      <c r="H3541">
        <f t="shared" si="611"/>
        <v>28.7471254799007</v>
      </c>
      <c r="I3541">
        <f t="shared" si="609"/>
        <v>493.466712732493</v>
      </c>
      <c r="J3541">
        <f t="shared" si="605"/>
        <v>503.517472252315</v>
      </c>
      <c r="K3541">
        <f t="shared" si="604"/>
        <v>-10.0507595198217</v>
      </c>
      <c r="L3541">
        <f t="shared" si="608"/>
        <v>3</v>
      </c>
      <c r="M3541">
        <f t="shared" si="614"/>
        <v>3.80898178949952</v>
      </c>
    </row>
    <row r="3542" spans="1:13">
      <c r="A3542" s="1">
        <v>41407</v>
      </c>
      <c r="B3542">
        <v>489</v>
      </c>
      <c r="C3542">
        <f t="shared" si="606"/>
        <v>6</v>
      </c>
      <c r="D3542">
        <f t="shared" si="607"/>
        <v>0</v>
      </c>
      <c r="E3542">
        <f t="shared" si="612"/>
        <v>1.44533186206728</v>
      </c>
      <c r="F3542">
        <f t="shared" si="613"/>
        <v>2.52015122818227</v>
      </c>
      <c r="G3542">
        <f t="shared" si="610"/>
        <v>0.573509972697061</v>
      </c>
      <c r="H3542">
        <f t="shared" si="611"/>
        <v>36.4478130198337</v>
      </c>
      <c r="I3542">
        <f t="shared" si="609"/>
        <v>492.779732314235</v>
      </c>
      <c r="J3542">
        <f t="shared" si="605"/>
        <v>502.441727558418</v>
      </c>
      <c r="K3542">
        <f t="shared" si="604"/>
        <v>-9.66199524418261</v>
      </c>
      <c r="L3542">
        <f t="shared" si="608"/>
        <v>6</v>
      </c>
      <c r="M3542">
        <f t="shared" si="614"/>
        <v>3.96548309024956</v>
      </c>
    </row>
    <row r="3543" spans="1:13">
      <c r="A3543" s="1">
        <v>41408</v>
      </c>
      <c r="B3543">
        <v>491</v>
      </c>
      <c r="C3543">
        <f t="shared" si="606"/>
        <v>2</v>
      </c>
      <c r="D3543">
        <f t="shared" si="607"/>
        <v>0</v>
      </c>
      <c r="E3543">
        <f t="shared" si="612"/>
        <v>1.48495101477676</v>
      </c>
      <c r="F3543">
        <f t="shared" si="613"/>
        <v>2.34014042616926</v>
      </c>
      <c r="G3543">
        <f t="shared" si="610"/>
        <v>0.634556370280558</v>
      </c>
      <c r="H3543">
        <f t="shared" si="611"/>
        <v>38.8213206848071</v>
      </c>
      <c r="I3543">
        <f t="shared" si="609"/>
        <v>492.506009484306</v>
      </c>
      <c r="J3543">
        <f t="shared" si="605"/>
        <v>501.593895546339</v>
      </c>
      <c r="K3543">
        <f t="shared" si="604"/>
        <v>-9.08788606203319</v>
      </c>
      <c r="L3543">
        <f t="shared" si="608"/>
        <v>2</v>
      </c>
      <c r="M3543">
        <f t="shared" si="614"/>
        <v>3.82509144094602</v>
      </c>
    </row>
    <row r="3544" spans="1:13">
      <c r="A3544" s="1">
        <v>41409</v>
      </c>
      <c r="B3544">
        <v>494</v>
      </c>
      <c r="C3544">
        <f t="shared" si="606"/>
        <v>3</v>
      </c>
      <c r="D3544">
        <f t="shared" si="607"/>
        <v>0</v>
      </c>
      <c r="E3544">
        <f t="shared" si="612"/>
        <v>1.59316879943556</v>
      </c>
      <c r="F3544">
        <f t="shared" si="613"/>
        <v>2.17298753858574</v>
      </c>
      <c r="G3544">
        <f t="shared" si="610"/>
        <v>0.733169781761592</v>
      </c>
      <c r="H3544">
        <f t="shared" si="611"/>
        <v>42.3022481396138</v>
      </c>
      <c r="I3544">
        <f t="shared" si="609"/>
        <v>492.73578522562</v>
      </c>
      <c r="J3544">
        <f t="shared" si="605"/>
        <v>501.031187886355</v>
      </c>
      <c r="K3544">
        <f t="shared" si="604"/>
        <v>-8.2954026607357</v>
      </c>
      <c r="L3544">
        <f t="shared" si="608"/>
        <v>3</v>
      </c>
      <c r="M3544">
        <f t="shared" si="614"/>
        <v>3.7661563380213</v>
      </c>
    </row>
    <row r="3545" spans="1:13">
      <c r="A3545" s="1">
        <v>41410</v>
      </c>
      <c r="B3545">
        <v>500</v>
      </c>
      <c r="C3545">
        <f t="shared" si="606"/>
        <v>6</v>
      </c>
      <c r="D3545">
        <f t="shared" si="607"/>
        <v>0</v>
      </c>
      <c r="E3545">
        <f t="shared" si="612"/>
        <v>1.90794245661874</v>
      </c>
      <c r="F3545">
        <f t="shared" si="613"/>
        <v>2.01777414297247</v>
      </c>
      <c r="G3545">
        <f t="shared" si="610"/>
        <v>0.945567898797665</v>
      </c>
      <c r="H3545">
        <f t="shared" si="611"/>
        <v>48.6011256344234</v>
      </c>
      <c r="I3545">
        <f t="shared" si="609"/>
        <v>493.853021457919</v>
      </c>
      <c r="J3545">
        <f t="shared" si="605"/>
        <v>500.954776863976</v>
      </c>
      <c r="K3545">
        <f t="shared" si="604"/>
        <v>-7.10175540605707</v>
      </c>
      <c r="L3545">
        <f t="shared" si="608"/>
        <v>6</v>
      </c>
      <c r="M3545">
        <f t="shared" si="614"/>
        <v>3.92571659959121</v>
      </c>
    </row>
    <row r="3546" spans="1:13">
      <c r="A3546" s="1">
        <v>41413</v>
      </c>
      <c r="B3546">
        <v>498</v>
      </c>
      <c r="C3546">
        <f t="shared" si="606"/>
        <v>0</v>
      </c>
      <c r="D3546">
        <f t="shared" si="607"/>
        <v>2</v>
      </c>
      <c r="E3546">
        <f t="shared" si="612"/>
        <v>1.77166085257454</v>
      </c>
      <c r="F3546">
        <f t="shared" si="613"/>
        <v>2.01650456133158</v>
      </c>
      <c r="G3546">
        <f t="shared" si="610"/>
        <v>0.878580136414193</v>
      </c>
      <c r="H3546">
        <f t="shared" si="611"/>
        <v>46.768307584217</v>
      </c>
      <c r="I3546">
        <f t="shared" si="609"/>
        <v>494.490826757691</v>
      </c>
      <c r="J3546">
        <f t="shared" si="605"/>
        <v>500.735827898356</v>
      </c>
      <c r="K3546">
        <f t="shared" si="604"/>
        <v>-6.24500114066439</v>
      </c>
      <c r="L3546">
        <f t="shared" si="608"/>
        <v>2</v>
      </c>
      <c r="M3546">
        <f t="shared" si="614"/>
        <v>3.78816541390612</v>
      </c>
    </row>
    <row r="3547" spans="1:13">
      <c r="A3547" s="1">
        <v>41414</v>
      </c>
      <c r="B3547">
        <v>497</v>
      </c>
      <c r="C3547">
        <f t="shared" si="606"/>
        <v>0</v>
      </c>
      <c r="D3547">
        <f t="shared" si="607"/>
        <v>1</v>
      </c>
      <c r="E3547">
        <f t="shared" si="612"/>
        <v>1.64511364881922</v>
      </c>
      <c r="F3547">
        <f t="shared" si="613"/>
        <v>1.94389709266504</v>
      </c>
      <c r="G3547">
        <f t="shared" si="610"/>
        <v>0.846296676417065</v>
      </c>
      <c r="H3547">
        <f t="shared" si="611"/>
        <v>45.8375236887386</v>
      </c>
      <c r="I3547">
        <f t="shared" si="609"/>
        <v>494.876737602358</v>
      </c>
      <c r="J3547">
        <f t="shared" si="605"/>
        <v>500.459003051088</v>
      </c>
      <c r="K3547">
        <f t="shared" si="604"/>
        <v>-5.58226544872912</v>
      </c>
      <c r="L3547">
        <f t="shared" si="608"/>
        <v>1</v>
      </c>
      <c r="M3547">
        <f t="shared" si="614"/>
        <v>3.58901074148426</v>
      </c>
    </row>
    <row r="3548" spans="1:13">
      <c r="A3548" s="1">
        <v>41415</v>
      </c>
      <c r="B3548">
        <v>500</v>
      </c>
      <c r="C3548">
        <f t="shared" si="606"/>
        <v>3</v>
      </c>
      <c r="D3548">
        <f t="shared" si="607"/>
        <v>0</v>
      </c>
      <c r="E3548">
        <f t="shared" si="612"/>
        <v>1.74189124533213</v>
      </c>
      <c r="F3548">
        <f t="shared" si="613"/>
        <v>1.80504730033182</v>
      </c>
      <c r="G3548">
        <f t="shared" si="610"/>
        <v>0.965011412726924</v>
      </c>
      <c r="H3548">
        <f t="shared" si="611"/>
        <v>49.1097103292514</v>
      </c>
      <c r="I3548">
        <f t="shared" si="609"/>
        <v>495.664695359116</v>
      </c>
      <c r="J3548">
        <f t="shared" si="605"/>
        <v>500.424990925002</v>
      </c>
      <c r="K3548">
        <f t="shared" ref="K3548:K3611" si="615">I3548-J3548</f>
        <v>-4.76029556588628</v>
      </c>
      <c r="L3548">
        <f t="shared" si="608"/>
        <v>3</v>
      </c>
      <c r="M3548">
        <f t="shared" si="614"/>
        <v>3.54693854566395</v>
      </c>
    </row>
    <row r="3549" spans="1:13">
      <c r="A3549" s="1">
        <v>41416</v>
      </c>
      <c r="B3549">
        <v>499</v>
      </c>
      <c r="C3549">
        <f t="shared" si="606"/>
        <v>0</v>
      </c>
      <c r="D3549">
        <f t="shared" si="607"/>
        <v>1</v>
      </c>
      <c r="E3549">
        <f t="shared" si="612"/>
        <v>1.61747044209412</v>
      </c>
      <c r="F3549">
        <f t="shared" si="613"/>
        <v>1.74754392173669</v>
      </c>
      <c r="G3549">
        <f t="shared" si="610"/>
        <v>0.925567833789663</v>
      </c>
      <c r="H3549">
        <f t="shared" si="611"/>
        <v>48.0672670963804</v>
      </c>
      <c r="I3549">
        <f t="shared" si="609"/>
        <v>496.177665212884</v>
      </c>
      <c r="J3549">
        <f t="shared" ref="J3549:J3612" si="616">(B3549*0.0741)+(J3548*0.9259)</f>
        <v>500.319399097459</v>
      </c>
      <c r="K3549">
        <f t="shared" si="615"/>
        <v>-4.14173388457567</v>
      </c>
      <c r="L3549">
        <f t="shared" si="608"/>
        <v>1</v>
      </c>
      <c r="M3549">
        <f t="shared" si="614"/>
        <v>3.36501436383081</v>
      </c>
    </row>
    <row r="3550" spans="1:13">
      <c r="A3550" s="1">
        <v>41417</v>
      </c>
      <c r="B3550">
        <v>497</v>
      </c>
      <c r="C3550">
        <f t="shared" si="606"/>
        <v>0</v>
      </c>
      <c r="D3550">
        <f t="shared" si="607"/>
        <v>2</v>
      </c>
      <c r="E3550">
        <f t="shared" si="612"/>
        <v>1.5019368390874</v>
      </c>
      <c r="F3550">
        <f t="shared" si="613"/>
        <v>1.7655764987555</v>
      </c>
      <c r="G3550">
        <f t="shared" si="610"/>
        <v>0.850677860826799</v>
      </c>
      <c r="H3550">
        <f t="shared" si="611"/>
        <v>45.9657447053889</v>
      </c>
      <c r="I3550">
        <f t="shared" si="609"/>
        <v>496.304140303142</v>
      </c>
      <c r="J3550">
        <f t="shared" si="616"/>
        <v>500.073431624338</v>
      </c>
      <c r="K3550">
        <f t="shared" si="615"/>
        <v>-3.7692913211954</v>
      </c>
      <c r="L3550">
        <f t="shared" si="608"/>
        <v>2</v>
      </c>
      <c r="M3550">
        <f t="shared" si="614"/>
        <v>3.2675133378429</v>
      </c>
    </row>
    <row r="3551" spans="1:13">
      <c r="A3551" s="1">
        <v>41420</v>
      </c>
      <c r="B3551">
        <v>499</v>
      </c>
      <c r="C3551">
        <f t="shared" si="606"/>
        <v>2</v>
      </c>
      <c r="D3551">
        <f t="shared" si="607"/>
        <v>0</v>
      </c>
      <c r="E3551">
        <f t="shared" si="612"/>
        <v>1.53751277915258</v>
      </c>
      <c r="F3551">
        <f t="shared" si="613"/>
        <v>1.63946389170153</v>
      </c>
      <c r="G3551">
        <f t="shared" si="610"/>
        <v>0.937814359276227</v>
      </c>
      <c r="H3551">
        <f t="shared" si="611"/>
        <v>48.3954696066191</v>
      </c>
      <c r="I3551">
        <f t="shared" si="609"/>
        <v>496.718763524519</v>
      </c>
      <c r="J3551">
        <f t="shared" si="616"/>
        <v>499.993890340974</v>
      </c>
      <c r="K3551">
        <f t="shared" si="615"/>
        <v>-3.27512681645527</v>
      </c>
      <c r="L3551">
        <f t="shared" si="608"/>
        <v>2</v>
      </c>
      <c r="M3551">
        <f t="shared" si="614"/>
        <v>3.17697667085412</v>
      </c>
    </row>
    <row r="3552" spans="1:13">
      <c r="A3552" s="1">
        <v>41421</v>
      </c>
      <c r="B3552">
        <v>504</v>
      </c>
      <c r="C3552">
        <f t="shared" si="606"/>
        <v>5</v>
      </c>
      <c r="D3552">
        <f t="shared" si="607"/>
        <v>0</v>
      </c>
      <c r="E3552">
        <f t="shared" si="612"/>
        <v>1.7848332949274</v>
      </c>
      <c r="F3552">
        <f t="shared" si="613"/>
        <v>1.52235932800857</v>
      </c>
      <c r="G3552">
        <f t="shared" si="610"/>
        <v>1.17241262433238</v>
      </c>
      <c r="H3552">
        <f t="shared" si="611"/>
        <v>53.9682292028975</v>
      </c>
      <c r="I3552">
        <f t="shared" si="609"/>
        <v>497.838617694448</v>
      </c>
      <c r="J3552">
        <f t="shared" si="616"/>
        <v>500.290743066708</v>
      </c>
      <c r="K3552">
        <f t="shared" si="615"/>
        <v>-2.45212537226007</v>
      </c>
      <c r="L3552">
        <f t="shared" si="608"/>
        <v>5</v>
      </c>
      <c r="M3552">
        <f t="shared" si="614"/>
        <v>3.30719262293597</v>
      </c>
    </row>
    <row r="3553" spans="1:13">
      <c r="A3553" s="1">
        <v>41422</v>
      </c>
      <c r="B3553">
        <v>501</v>
      </c>
      <c r="C3553">
        <f t="shared" si="606"/>
        <v>0</v>
      </c>
      <c r="D3553">
        <f t="shared" si="607"/>
        <v>3</v>
      </c>
      <c r="E3553">
        <f t="shared" si="612"/>
        <v>1.65734520243259</v>
      </c>
      <c r="F3553">
        <f t="shared" si="613"/>
        <v>1.62790509029367</v>
      </c>
      <c r="G3553">
        <f t="shared" si="610"/>
        <v>1.01808466127077</v>
      </c>
      <c r="H3553">
        <f t="shared" si="611"/>
        <v>50.4480649800732</v>
      </c>
      <c r="I3553">
        <f t="shared" si="609"/>
        <v>498.324838293042</v>
      </c>
      <c r="J3553">
        <f t="shared" si="616"/>
        <v>500.343299005465</v>
      </c>
      <c r="K3553">
        <f t="shared" si="615"/>
        <v>-2.01846071242312</v>
      </c>
      <c r="L3553">
        <f t="shared" si="608"/>
        <v>3</v>
      </c>
      <c r="M3553">
        <f t="shared" si="614"/>
        <v>3.28525029272626</v>
      </c>
    </row>
    <row r="3554" spans="1:13">
      <c r="A3554" s="1">
        <v>41424</v>
      </c>
      <c r="B3554">
        <v>500</v>
      </c>
      <c r="C3554">
        <f t="shared" si="606"/>
        <v>0</v>
      </c>
      <c r="D3554">
        <f t="shared" si="607"/>
        <v>1</v>
      </c>
      <c r="E3554">
        <f t="shared" si="612"/>
        <v>1.53896340225883</v>
      </c>
      <c r="F3554">
        <f t="shared" si="613"/>
        <v>1.58305472670127</v>
      </c>
      <c r="G3554">
        <f t="shared" si="610"/>
        <v>0.972147946815261</v>
      </c>
      <c r="H3554">
        <f t="shared" si="611"/>
        <v>49.2938650158139</v>
      </c>
      <c r="I3554">
        <f t="shared" si="609"/>
        <v>498.582478163572</v>
      </c>
      <c r="J3554">
        <f t="shared" si="616"/>
        <v>500.31786054916</v>
      </c>
      <c r="K3554">
        <f t="shared" si="615"/>
        <v>-1.73538238558803</v>
      </c>
      <c r="L3554">
        <f t="shared" si="608"/>
        <v>1</v>
      </c>
      <c r="M3554">
        <f t="shared" si="614"/>
        <v>3.1220181289601</v>
      </c>
    </row>
    <row r="3555" spans="1:13">
      <c r="A3555" s="1">
        <v>41427</v>
      </c>
      <c r="B3555">
        <v>497</v>
      </c>
      <c r="C3555">
        <f t="shared" si="606"/>
        <v>0</v>
      </c>
      <c r="D3555">
        <f t="shared" si="607"/>
        <v>3</v>
      </c>
      <c r="E3555">
        <f t="shared" si="612"/>
        <v>1.42903744495463</v>
      </c>
      <c r="F3555">
        <f t="shared" si="613"/>
        <v>1.68426510336546</v>
      </c>
      <c r="G3555">
        <f t="shared" si="610"/>
        <v>0.848463488377903</v>
      </c>
      <c r="H3555">
        <f t="shared" si="611"/>
        <v>45.9010142051798</v>
      </c>
      <c r="I3555">
        <f t="shared" si="609"/>
        <v>498.339093022014</v>
      </c>
      <c r="J3555">
        <f t="shared" si="616"/>
        <v>500.072007082467</v>
      </c>
      <c r="K3555">
        <f t="shared" si="615"/>
        <v>-1.73291406045263</v>
      </c>
      <c r="L3555">
        <f t="shared" si="608"/>
        <v>3</v>
      </c>
      <c r="M3555">
        <f t="shared" si="614"/>
        <v>3.11330254832009</v>
      </c>
    </row>
    <row r="3556" spans="1:13">
      <c r="A3556" s="1">
        <v>41428</v>
      </c>
      <c r="B3556">
        <v>499</v>
      </c>
      <c r="C3556">
        <f t="shared" si="606"/>
        <v>2</v>
      </c>
      <c r="D3556">
        <f t="shared" si="607"/>
        <v>0</v>
      </c>
      <c r="E3556">
        <f t="shared" si="612"/>
        <v>1.46982048460073</v>
      </c>
      <c r="F3556">
        <f t="shared" si="613"/>
        <v>1.56396045312507</v>
      </c>
      <c r="G3556">
        <f t="shared" si="610"/>
        <v>0.939806682236602</v>
      </c>
      <c r="H3556">
        <f t="shared" si="611"/>
        <v>48.4484712235862</v>
      </c>
      <c r="I3556">
        <f t="shared" si="609"/>
        <v>498.440740515229</v>
      </c>
      <c r="J3556">
        <f t="shared" si="616"/>
        <v>499.992571357656</v>
      </c>
      <c r="K3556">
        <f t="shared" si="615"/>
        <v>-1.55183084242765</v>
      </c>
      <c r="L3556">
        <f t="shared" si="608"/>
        <v>2</v>
      </c>
      <c r="M3556">
        <f t="shared" si="614"/>
        <v>3.0337809377258</v>
      </c>
    </row>
    <row r="3557" spans="1:13">
      <c r="A3557" s="1">
        <v>41429</v>
      </c>
      <c r="B3557">
        <v>498</v>
      </c>
      <c r="C3557">
        <f t="shared" si="606"/>
        <v>0</v>
      </c>
      <c r="D3557">
        <f t="shared" si="607"/>
        <v>1</v>
      </c>
      <c r="E3557">
        <f t="shared" si="612"/>
        <v>1.36483330712924</v>
      </c>
      <c r="F3557">
        <f t="shared" si="613"/>
        <v>1.52367756361614</v>
      </c>
      <c r="G3557">
        <f t="shared" si="610"/>
        <v>0.895749428698085</v>
      </c>
      <c r="H3557">
        <f t="shared" si="611"/>
        <v>47.2504126936884</v>
      </c>
      <c r="I3557">
        <f t="shared" si="609"/>
        <v>498.372954623986</v>
      </c>
      <c r="J3557">
        <f t="shared" si="616"/>
        <v>499.844921820054</v>
      </c>
      <c r="K3557">
        <f t="shared" si="615"/>
        <v>-1.47196719606745</v>
      </c>
      <c r="L3557">
        <f t="shared" si="608"/>
        <v>1</v>
      </c>
      <c r="M3557">
        <f t="shared" si="614"/>
        <v>2.88851087074538</v>
      </c>
    </row>
    <row r="3558" spans="1:13">
      <c r="A3558" s="1">
        <v>41430</v>
      </c>
      <c r="B3558">
        <v>498</v>
      </c>
      <c r="C3558">
        <f t="shared" si="606"/>
        <v>0</v>
      </c>
      <c r="D3558">
        <f t="shared" si="607"/>
        <v>0</v>
      </c>
      <c r="E3558">
        <f t="shared" si="612"/>
        <v>1.26734521376287</v>
      </c>
      <c r="F3558">
        <f t="shared" si="613"/>
        <v>1.41484345192927</v>
      </c>
      <c r="G3558">
        <f t="shared" si="610"/>
        <v>0.895749428698085</v>
      </c>
      <c r="H3558">
        <f t="shared" si="611"/>
        <v>47.2504126936884</v>
      </c>
      <c r="I3558">
        <f t="shared" si="609"/>
        <v>498.315594202817</v>
      </c>
      <c r="J3558">
        <f t="shared" si="616"/>
        <v>499.708213113188</v>
      </c>
      <c r="K3558">
        <f t="shared" si="615"/>
        <v>-1.39261891037052</v>
      </c>
      <c r="L3558">
        <f t="shared" si="608"/>
        <v>0</v>
      </c>
      <c r="M3558">
        <f t="shared" si="614"/>
        <v>2.68218866569214</v>
      </c>
    </row>
    <row r="3559" spans="1:13">
      <c r="A3559" s="1">
        <v>41431</v>
      </c>
      <c r="B3559">
        <v>498</v>
      </c>
      <c r="C3559">
        <f t="shared" si="606"/>
        <v>0</v>
      </c>
      <c r="D3559">
        <f t="shared" si="607"/>
        <v>0</v>
      </c>
      <c r="E3559">
        <f t="shared" si="612"/>
        <v>1.17682055563695</v>
      </c>
      <c r="F3559">
        <f t="shared" si="613"/>
        <v>1.31378320536289</v>
      </c>
      <c r="G3559">
        <f t="shared" si="610"/>
        <v>0.895749428698085</v>
      </c>
      <c r="H3559">
        <f t="shared" si="611"/>
        <v>47.2504126936884</v>
      </c>
      <c r="I3559">
        <f t="shared" si="609"/>
        <v>498.267055814424</v>
      </c>
      <c r="J3559">
        <f t="shared" si="616"/>
        <v>499.581634521501</v>
      </c>
      <c r="K3559">
        <f t="shared" si="615"/>
        <v>-1.31457870707658</v>
      </c>
      <c r="L3559">
        <f t="shared" si="608"/>
        <v>0</v>
      </c>
      <c r="M3559">
        <f t="shared" si="614"/>
        <v>2.49060376099985</v>
      </c>
    </row>
    <row r="3560" spans="1:13">
      <c r="A3560" s="1">
        <v>41434</v>
      </c>
      <c r="B3560">
        <v>497</v>
      </c>
      <c r="C3560">
        <f t="shared" si="606"/>
        <v>0</v>
      </c>
      <c r="D3560">
        <f t="shared" si="607"/>
        <v>1</v>
      </c>
      <c r="E3560">
        <f t="shared" si="612"/>
        <v>1.09276194452003</v>
      </c>
      <c r="F3560">
        <f t="shared" si="613"/>
        <v>1.29137011926554</v>
      </c>
      <c r="G3560">
        <f t="shared" si="610"/>
        <v>0.846203523077896</v>
      </c>
      <c r="H3560">
        <f t="shared" si="611"/>
        <v>45.8347908288653</v>
      </c>
      <c r="I3560">
        <f t="shared" si="609"/>
        <v>498.072182630166</v>
      </c>
      <c r="J3560">
        <f t="shared" si="616"/>
        <v>499.390335403457</v>
      </c>
      <c r="K3560">
        <f t="shared" si="615"/>
        <v>-1.31815277329179</v>
      </c>
      <c r="L3560">
        <f t="shared" si="608"/>
        <v>1</v>
      </c>
      <c r="M3560">
        <f t="shared" si="614"/>
        <v>2.38413206378557</v>
      </c>
    </row>
    <row r="3561" spans="1:13">
      <c r="A3561" s="1">
        <v>41435</v>
      </c>
      <c r="B3561">
        <v>496</v>
      </c>
      <c r="C3561">
        <f t="shared" si="606"/>
        <v>0</v>
      </c>
      <c r="D3561">
        <f t="shared" si="607"/>
        <v>1</v>
      </c>
      <c r="E3561">
        <f t="shared" si="612"/>
        <v>1.01470751991145</v>
      </c>
      <c r="F3561">
        <f t="shared" si="613"/>
        <v>1.27055796788943</v>
      </c>
      <c r="G3561">
        <f t="shared" si="610"/>
        <v>0.798631424583498</v>
      </c>
      <c r="H3561">
        <f t="shared" si="611"/>
        <v>44.4021723221273</v>
      </c>
      <c r="I3561">
        <f t="shared" si="609"/>
        <v>497.753480941646</v>
      </c>
      <c r="J3561">
        <f t="shared" si="616"/>
        <v>499.139111550061</v>
      </c>
      <c r="K3561">
        <f t="shared" si="615"/>
        <v>-1.38563060841511</v>
      </c>
      <c r="L3561">
        <f t="shared" si="608"/>
        <v>1</v>
      </c>
      <c r="M3561">
        <f t="shared" si="614"/>
        <v>2.28526548780089</v>
      </c>
    </row>
    <row r="3562" spans="1:13">
      <c r="A3562" s="1">
        <v>41436</v>
      </c>
      <c r="B3562">
        <v>496</v>
      </c>
      <c r="C3562">
        <f t="shared" si="606"/>
        <v>0</v>
      </c>
      <c r="D3562">
        <f t="shared" si="607"/>
        <v>0</v>
      </c>
      <c r="E3562">
        <f t="shared" si="612"/>
        <v>0.942228411346349</v>
      </c>
      <c r="F3562">
        <f t="shared" si="613"/>
        <v>1.1798038273259</v>
      </c>
      <c r="G3562">
        <f t="shared" si="610"/>
        <v>0.798631424583498</v>
      </c>
      <c r="H3562">
        <f t="shared" si="611"/>
        <v>44.4021723221273</v>
      </c>
      <c r="I3562">
        <f t="shared" si="609"/>
        <v>497.483795572821</v>
      </c>
      <c r="J3562">
        <f t="shared" si="616"/>
        <v>498.906503384202</v>
      </c>
      <c r="K3562">
        <f t="shared" si="615"/>
        <v>-1.42270781138075</v>
      </c>
      <c r="L3562">
        <f t="shared" si="608"/>
        <v>0</v>
      </c>
      <c r="M3562">
        <f t="shared" si="614"/>
        <v>2.12203223867225</v>
      </c>
    </row>
    <row r="3563" spans="1:13">
      <c r="A3563" s="1">
        <v>41437</v>
      </c>
      <c r="B3563">
        <v>495</v>
      </c>
      <c r="C3563">
        <f t="shared" si="606"/>
        <v>0</v>
      </c>
      <c r="D3563">
        <f t="shared" si="607"/>
        <v>1</v>
      </c>
      <c r="E3563">
        <f t="shared" si="612"/>
        <v>0.874926381964467</v>
      </c>
      <c r="F3563">
        <f t="shared" si="613"/>
        <v>1.16696069680262</v>
      </c>
      <c r="G3563">
        <f t="shared" si="610"/>
        <v>0.74974794297845</v>
      </c>
      <c r="H3563">
        <f t="shared" si="611"/>
        <v>42.8489112381648</v>
      </c>
      <c r="I3563">
        <f t="shared" si="609"/>
        <v>497.101787813721</v>
      </c>
      <c r="J3563">
        <f t="shared" si="616"/>
        <v>498.617031483432</v>
      </c>
      <c r="K3563">
        <f t="shared" si="615"/>
        <v>-1.51524366971131</v>
      </c>
      <c r="L3563">
        <f t="shared" si="608"/>
        <v>1</v>
      </c>
      <c r="M3563">
        <f t="shared" si="614"/>
        <v>2.04188707876709</v>
      </c>
    </row>
    <row r="3564" spans="1:13">
      <c r="A3564" s="1">
        <v>41438</v>
      </c>
      <c r="B3564">
        <v>494</v>
      </c>
      <c r="C3564">
        <f t="shared" si="606"/>
        <v>0</v>
      </c>
      <c r="D3564">
        <f t="shared" si="607"/>
        <v>1</v>
      </c>
      <c r="E3564">
        <f t="shared" si="612"/>
        <v>0.812431640395576</v>
      </c>
      <c r="F3564">
        <f t="shared" si="613"/>
        <v>1.15503493274529</v>
      </c>
      <c r="G3564">
        <f t="shared" si="610"/>
        <v>0.703382743987304</v>
      </c>
      <c r="H3564">
        <f t="shared" si="611"/>
        <v>41.2932881039299</v>
      </c>
      <c r="I3564">
        <f t="shared" si="609"/>
        <v>496.624732847971</v>
      </c>
      <c r="J3564">
        <f t="shared" si="616"/>
        <v>498.27490945051</v>
      </c>
      <c r="K3564">
        <f t="shared" si="615"/>
        <v>-1.65017660253932</v>
      </c>
      <c r="L3564">
        <f t="shared" si="608"/>
        <v>1</v>
      </c>
      <c r="M3564">
        <f t="shared" si="614"/>
        <v>1.96746657314087</v>
      </c>
    </row>
    <row r="3565" spans="1:13">
      <c r="A3565" s="1">
        <v>41441</v>
      </c>
      <c r="B3565">
        <v>495</v>
      </c>
      <c r="C3565">
        <f t="shared" si="606"/>
        <v>1</v>
      </c>
      <c r="D3565">
        <f t="shared" si="607"/>
        <v>0</v>
      </c>
      <c r="E3565">
        <f t="shared" si="612"/>
        <v>0.825829380367321</v>
      </c>
      <c r="F3565">
        <f t="shared" si="613"/>
        <v>1.0725324375492</v>
      </c>
      <c r="G3565">
        <f t="shared" si="610"/>
        <v>0.769980796342522</v>
      </c>
      <c r="H3565">
        <f t="shared" si="611"/>
        <v>43.502211884649</v>
      </c>
      <c r="I3565">
        <f t="shared" si="609"/>
        <v>496.374848935953</v>
      </c>
      <c r="J3565">
        <f t="shared" si="616"/>
        <v>498.032238660227</v>
      </c>
      <c r="K3565">
        <f t="shared" si="615"/>
        <v>-1.65738972427448</v>
      </c>
      <c r="L3565">
        <f t="shared" si="608"/>
        <v>1</v>
      </c>
      <c r="M3565">
        <f t="shared" si="614"/>
        <v>1.89836181791652</v>
      </c>
    </row>
    <row r="3566" spans="1:13">
      <c r="A3566" s="1">
        <v>41442</v>
      </c>
      <c r="B3566">
        <v>493</v>
      </c>
      <c r="C3566">
        <f t="shared" si="606"/>
        <v>0</v>
      </c>
      <c r="D3566">
        <f t="shared" si="607"/>
        <v>2</v>
      </c>
      <c r="E3566">
        <f t="shared" si="612"/>
        <v>0.766841567483941</v>
      </c>
      <c r="F3566">
        <f t="shared" si="613"/>
        <v>1.1387801205814</v>
      </c>
      <c r="G3566">
        <f t="shared" si="610"/>
        <v>0.673388614381881</v>
      </c>
      <c r="H3566">
        <f t="shared" si="611"/>
        <v>40.2410180513041</v>
      </c>
      <c r="I3566">
        <f t="shared" si="609"/>
        <v>495.855797169603</v>
      </c>
      <c r="J3566">
        <f t="shared" si="616"/>
        <v>497.659349775504</v>
      </c>
      <c r="K3566">
        <f t="shared" si="615"/>
        <v>-1.80355260590119</v>
      </c>
      <c r="L3566">
        <f t="shared" si="608"/>
        <v>2</v>
      </c>
      <c r="M3566">
        <f t="shared" si="614"/>
        <v>1.90562168806534</v>
      </c>
    </row>
    <row r="3567" spans="1:13">
      <c r="A3567" s="1">
        <v>41443</v>
      </c>
      <c r="B3567">
        <v>491</v>
      </c>
      <c r="C3567">
        <f t="shared" si="606"/>
        <v>0</v>
      </c>
      <c r="D3567">
        <f t="shared" si="607"/>
        <v>2</v>
      </c>
      <c r="E3567">
        <f t="shared" si="612"/>
        <v>0.712067169806516</v>
      </c>
      <c r="F3567">
        <f t="shared" si="613"/>
        <v>1.20029582625416</v>
      </c>
      <c r="G3567">
        <f t="shared" si="610"/>
        <v>0.593243060778367</v>
      </c>
      <c r="H3567">
        <f t="shared" si="611"/>
        <v>37.2349376804154</v>
      </c>
      <c r="I3567">
        <f t="shared" si="609"/>
        <v>495.108975564918</v>
      </c>
      <c r="J3567">
        <f t="shared" si="616"/>
        <v>497.165891957139</v>
      </c>
      <c r="K3567">
        <f t="shared" si="615"/>
        <v>-2.05691639222124</v>
      </c>
      <c r="L3567">
        <f t="shared" si="608"/>
        <v>2</v>
      </c>
      <c r="M3567">
        <f t="shared" si="614"/>
        <v>1.91236299606067</v>
      </c>
    </row>
    <row r="3568" spans="1:13">
      <c r="A3568" s="1">
        <v>41444</v>
      </c>
      <c r="B3568">
        <v>490</v>
      </c>
      <c r="C3568">
        <f t="shared" si="606"/>
        <v>0</v>
      </c>
      <c r="D3568">
        <f t="shared" si="607"/>
        <v>1</v>
      </c>
      <c r="E3568">
        <f t="shared" si="612"/>
        <v>0.661205229106051</v>
      </c>
      <c r="F3568">
        <f t="shared" si="613"/>
        <v>1.18598898152172</v>
      </c>
      <c r="G3568">
        <f t="shared" si="610"/>
        <v>0.557513804434905</v>
      </c>
      <c r="H3568">
        <f t="shared" si="611"/>
        <v>35.7951115969198</v>
      </c>
      <c r="I3568">
        <f t="shared" si="609"/>
        <v>494.323215123034</v>
      </c>
      <c r="J3568">
        <f t="shared" si="616"/>
        <v>496.634899363115</v>
      </c>
      <c r="K3568">
        <f t="shared" si="615"/>
        <v>-2.3116842400816</v>
      </c>
      <c r="L3568">
        <f t="shared" si="608"/>
        <v>1</v>
      </c>
      <c r="M3568">
        <f t="shared" si="614"/>
        <v>1.84719421062777</v>
      </c>
    </row>
    <row r="3569" spans="1:13">
      <c r="A3569" s="1">
        <v>41445</v>
      </c>
      <c r="B3569">
        <v>488</v>
      </c>
      <c r="C3569">
        <f t="shared" si="606"/>
        <v>0</v>
      </c>
      <c r="D3569">
        <f t="shared" si="607"/>
        <v>2</v>
      </c>
      <c r="E3569">
        <f t="shared" si="612"/>
        <v>0.613976284169904</v>
      </c>
      <c r="F3569">
        <f t="shared" si="613"/>
        <v>1.24413262569874</v>
      </c>
      <c r="G3569">
        <f t="shared" si="610"/>
        <v>0.493497454762975</v>
      </c>
      <c r="H3569">
        <f t="shared" si="611"/>
        <v>33.0430730356548</v>
      </c>
      <c r="I3569">
        <f t="shared" si="609"/>
        <v>493.350704637111</v>
      </c>
      <c r="J3569">
        <f t="shared" si="616"/>
        <v>495.995053320308</v>
      </c>
      <c r="K3569">
        <f t="shared" si="615"/>
        <v>-2.64434868319734</v>
      </c>
      <c r="L3569">
        <f t="shared" si="608"/>
        <v>2</v>
      </c>
      <c r="M3569">
        <f t="shared" si="614"/>
        <v>1.85810890986864</v>
      </c>
    </row>
    <row r="3570" spans="1:13">
      <c r="A3570" s="1">
        <v>41448</v>
      </c>
      <c r="B3570">
        <v>488</v>
      </c>
      <c r="C3570">
        <f t="shared" si="606"/>
        <v>0</v>
      </c>
      <c r="D3570">
        <f t="shared" si="607"/>
        <v>0</v>
      </c>
      <c r="E3570">
        <f t="shared" si="612"/>
        <v>0.570120835300626</v>
      </c>
      <c r="F3570">
        <f t="shared" si="613"/>
        <v>1.1552660095774</v>
      </c>
      <c r="G3570">
        <f t="shared" si="610"/>
        <v>0.493497454762975</v>
      </c>
      <c r="H3570">
        <f t="shared" si="611"/>
        <v>33.0430730356548</v>
      </c>
      <c r="I3570">
        <f t="shared" si="609"/>
        <v>492.527766263923</v>
      </c>
      <c r="J3570">
        <f t="shared" si="616"/>
        <v>495.402619869274</v>
      </c>
      <c r="K3570">
        <f t="shared" si="615"/>
        <v>-2.87485360535021</v>
      </c>
      <c r="L3570">
        <f t="shared" si="608"/>
        <v>0</v>
      </c>
      <c r="M3570">
        <f t="shared" si="614"/>
        <v>1.72538684487803</v>
      </c>
    </row>
    <row r="3571" spans="1:13">
      <c r="A3571" s="1">
        <v>41449</v>
      </c>
      <c r="B3571">
        <v>489</v>
      </c>
      <c r="C3571">
        <f t="shared" si="606"/>
        <v>1</v>
      </c>
      <c r="D3571">
        <f t="shared" si="607"/>
        <v>0</v>
      </c>
      <c r="E3571">
        <f t="shared" si="612"/>
        <v>0.600826489922009</v>
      </c>
      <c r="F3571">
        <f t="shared" si="613"/>
        <v>1.0727470088933</v>
      </c>
      <c r="G3571">
        <f t="shared" si="610"/>
        <v>0.560082186145504</v>
      </c>
      <c r="H3571">
        <f t="shared" si="611"/>
        <v>35.9008128622569</v>
      </c>
      <c r="I3571">
        <f t="shared" si="609"/>
        <v>491.985195812532</v>
      </c>
      <c r="J3571">
        <f t="shared" si="616"/>
        <v>494.92818573696</v>
      </c>
      <c r="K3571">
        <f t="shared" si="615"/>
        <v>-2.94298992442845</v>
      </c>
      <c r="L3571">
        <f t="shared" si="608"/>
        <v>1</v>
      </c>
      <c r="M3571">
        <f t="shared" si="614"/>
        <v>1.67357349881531</v>
      </c>
    </row>
    <row r="3572" spans="1:13">
      <c r="A3572" s="1">
        <v>41450</v>
      </c>
      <c r="B3572">
        <v>494</v>
      </c>
      <c r="C3572">
        <f t="shared" si="606"/>
        <v>5</v>
      </c>
      <c r="D3572">
        <f t="shared" si="607"/>
        <v>0</v>
      </c>
      <c r="E3572">
        <f t="shared" si="612"/>
        <v>0.915053169213294</v>
      </c>
      <c r="F3572">
        <f t="shared" si="613"/>
        <v>0.996122222543778</v>
      </c>
      <c r="G3572">
        <f t="shared" si="610"/>
        <v>0.91861535512835</v>
      </c>
      <c r="H3572">
        <f t="shared" si="611"/>
        <v>47.8790786633154</v>
      </c>
      <c r="I3572">
        <f t="shared" si="609"/>
        <v>492.295072696564</v>
      </c>
      <c r="J3572">
        <f t="shared" si="616"/>
        <v>494.859407173852</v>
      </c>
      <c r="K3572">
        <f t="shared" si="615"/>
        <v>-2.56433447728705</v>
      </c>
      <c r="L3572">
        <f t="shared" si="608"/>
        <v>5</v>
      </c>
      <c r="M3572">
        <f t="shared" si="614"/>
        <v>1.91117539175707</v>
      </c>
    </row>
    <row r="3573" spans="1:13">
      <c r="A3573" s="1">
        <v>41451</v>
      </c>
      <c r="B3573">
        <v>498</v>
      </c>
      <c r="C3573">
        <f t="shared" si="606"/>
        <v>4</v>
      </c>
      <c r="D3573">
        <f t="shared" si="607"/>
        <v>0</v>
      </c>
      <c r="E3573">
        <f t="shared" si="612"/>
        <v>1.13540651426949</v>
      </c>
      <c r="F3573">
        <f t="shared" si="613"/>
        <v>0.924970635219223</v>
      </c>
      <c r="G3573">
        <f t="shared" si="610"/>
        <v>1.22750546994434</v>
      </c>
      <c r="H3573">
        <f t="shared" si="611"/>
        <v>55.1067320151188</v>
      </c>
      <c r="I3573">
        <f t="shared" si="609"/>
        <v>493.172490515833</v>
      </c>
      <c r="J3573">
        <f t="shared" si="616"/>
        <v>495.092125102269</v>
      </c>
      <c r="K3573">
        <f t="shared" si="615"/>
        <v>-1.91963458643625</v>
      </c>
      <c r="L3573">
        <f t="shared" si="608"/>
        <v>4</v>
      </c>
      <c r="M3573">
        <f t="shared" si="614"/>
        <v>2.06037714948871</v>
      </c>
    </row>
    <row r="3574" spans="1:13">
      <c r="A3574" s="1">
        <v>41452</v>
      </c>
      <c r="B3574">
        <v>496</v>
      </c>
      <c r="C3574">
        <f t="shared" si="606"/>
        <v>0</v>
      </c>
      <c r="D3574">
        <f t="shared" si="607"/>
        <v>2</v>
      </c>
      <c r="E3574">
        <f t="shared" si="612"/>
        <v>1.05430604896452</v>
      </c>
      <c r="F3574">
        <f t="shared" si="613"/>
        <v>1.00175844698928</v>
      </c>
      <c r="G3574">
        <f t="shared" si="610"/>
        <v>1.05245536200186</v>
      </c>
      <c r="H3574">
        <f t="shared" si="611"/>
        <v>51.2778685220881</v>
      </c>
      <c r="I3574">
        <f t="shared" si="609"/>
        <v>493.607361474498</v>
      </c>
      <c r="J3574">
        <f t="shared" si="616"/>
        <v>495.159398632191</v>
      </c>
      <c r="K3574">
        <f t="shared" si="615"/>
        <v>-1.55203715769329</v>
      </c>
      <c r="L3574">
        <f t="shared" si="608"/>
        <v>2</v>
      </c>
      <c r="M3574">
        <f t="shared" si="614"/>
        <v>2.0560644959538</v>
      </c>
    </row>
    <row r="3575" spans="1:13">
      <c r="A3575" s="1">
        <v>41455</v>
      </c>
      <c r="B3575">
        <v>493</v>
      </c>
      <c r="C3575">
        <f t="shared" si="606"/>
        <v>0</v>
      </c>
      <c r="D3575">
        <f t="shared" si="607"/>
        <v>3</v>
      </c>
      <c r="E3575">
        <f t="shared" si="612"/>
        <v>0.978998474038487</v>
      </c>
      <c r="F3575">
        <f t="shared" si="613"/>
        <v>1.14448998649004</v>
      </c>
      <c r="G3575">
        <f t="shared" si="610"/>
        <v>0.855401519973895</v>
      </c>
      <c r="H3575">
        <f t="shared" si="611"/>
        <v>46.1033102951177</v>
      </c>
      <c r="I3575">
        <f t="shared" si="609"/>
        <v>493.51394927972</v>
      </c>
      <c r="J3575">
        <f t="shared" si="616"/>
        <v>494.999387193546</v>
      </c>
      <c r="K3575">
        <f t="shared" si="615"/>
        <v>-1.48543791382571</v>
      </c>
      <c r="L3575">
        <f t="shared" si="608"/>
        <v>3</v>
      </c>
      <c r="M3575">
        <f t="shared" si="614"/>
        <v>2.12348846052853</v>
      </c>
    </row>
    <row r="3576" spans="1:13">
      <c r="A3576" s="1">
        <v>41456</v>
      </c>
      <c r="B3576">
        <v>494</v>
      </c>
      <c r="C3576">
        <f t="shared" si="606"/>
        <v>1</v>
      </c>
      <c r="D3576">
        <f t="shared" si="607"/>
        <v>0</v>
      </c>
      <c r="E3576">
        <f t="shared" si="612"/>
        <v>0.980498583035738</v>
      </c>
      <c r="F3576">
        <f t="shared" si="613"/>
        <v>1.06274070174076</v>
      </c>
      <c r="G3576">
        <f t="shared" si="610"/>
        <v>0.922613184410547</v>
      </c>
      <c r="H3576">
        <f t="shared" si="611"/>
        <v>47.9874574819069</v>
      </c>
      <c r="I3576">
        <f t="shared" si="609"/>
        <v>493.588703880499</v>
      </c>
      <c r="J3576">
        <f t="shared" si="616"/>
        <v>494.925332602504</v>
      </c>
      <c r="K3576">
        <f t="shared" si="615"/>
        <v>-1.33662872200495</v>
      </c>
      <c r="L3576">
        <f t="shared" si="608"/>
        <v>1</v>
      </c>
      <c r="M3576">
        <f t="shared" si="614"/>
        <v>2.04323928477649</v>
      </c>
    </row>
    <row r="3577" spans="1:13">
      <c r="A3577" s="1">
        <v>41457</v>
      </c>
      <c r="B3577">
        <v>494</v>
      </c>
      <c r="C3577">
        <f t="shared" si="606"/>
        <v>0</v>
      </c>
      <c r="D3577">
        <f t="shared" si="607"/>
        <v>0</v>
      </c>
      <c r="E3577">
        <f t="shared" si="612"/>
        <v>0.910462969961756</v>
      </c>
      <c r="F3577">
        <f t="shared" si="613"/>
        <v>0.986830651616416</v>
      </c>
      <c r="G3577">
        <f t="shared" si="610"/>
        <v>0.922613184410547</v>
      </c>
      <c r="H3577">
        <f t="shared" si="611"/>
        <v>47.9874574819069</v>
      </c>
      <c r="I3577">
        <f t="shared" si="609"/>
        <v>493.651961223678</v>
      </c>
      <c r="J3577">
        <f t="shared" si="616"/>
        <v>494.856765456658</v>
      </c>
      <c r="K3577">
        <f t="shared" si="615"/>
        <v>-1.20480423298017</v>
      </c>
      <c r="L3577">
        <f t="shared" si="608"/>
        <v>0</v>
      </c>
      <c r="M3577">
        <f t="shared" si="614"/>
        <v>1.89729362157817</v>
      </c>
    </row>
    <row r="3578" spans="1:13">
      <c r="A3578" s="1">
        <v>41458</v>
      </c>
      <c r="B3578">
        <v>494</v>
      </c>
      <c r="C3578">
        <f t="shared" si="606"/>
        <v>0</v>
      </c>
      <c r="D3578">
        <f t="shared" si="607"/>
        <v>0</v>
      </c>
      <c r="E3578">
        <f t="shared" si="612"/>
        <v>0.845429900678774</v>
      </c>
      <c r="F3578">
        <f t="shared" si="613"/>
        <v>0.916342747929529</v>
      </c>
      <c r="G3578">
        <f t="shared" si="610"/>
        <v>0.922613184410547</v>
      </c>
      <c r="H3578">
        <f t="shared" si="611"/>
        <v>47.9874574819069</v>
      </c>
      <c r="I3578">
        <f t="shared" si="609"/>
        <v>493.705489587476</v>
      </c>
      <c r="J3578">
        <f t="shared" si="616"/>
        <v>494.79327913632</v>
      </c>
      <c r="K3578">
        <f t="shared" si="615"/>
        <v>-1.08778954884355</v>
      </c>
      <c r="L3578">
        <f t="shared" si="608"/>
        <v>0</v>
      </c>
      <c r="M3578">
        <f t="shared" si="614"/>
        <v>1.7617726486083</v>
      </c>
    </row>
    <row r="3579" spans="1:13">
      <c r="A3579" s="1">
        <v>41459</v>
      </c>
      <c r="B3579">
        <v>494</v>
      </c>
      <c r="C3579">
        <f t="shared" si="606"/>
        <v>0</v>
      </c>
      <c r="D3579">
        <f t="shared" si="607"/>
        <v>0</v>
      </c>
      <c r="E3579">
        <f t="shared" si="612"/>
        <v>0.78504205063029</v>
      </c>
      <c r="F3579">
        <f t="shared" si="613"/>
        <v>0.850889694505991</v>
      </c>
      <c r="G3579">
        <f t="shared" si="610"/>
        <v>0.922613184410547</v>
      </c>
      <c r="H3579">
        <f t="shared" si="611"/>
        <v>47.9874574819069</v>
      </c>
      <c r="I3579">
        <f t="shared" si="609"/>
        <v>493.750785288922</v>
      </c>
      <c r="J3579">
        <f t="shared" si="616"/>
        <v>494.734497152319</v>
      </c>
      <c r="K3579">
        <f t="shared" si="615"/>
        <v>-0.983711863396081</v>
      </c>
      <c r="L3579">
        <f t="shared" si="608"/>
        <v>0</v>
      </c>
      <c r="M3579">
        <f t="shared" si="614"/>
        <v>1.63593174513628</v>
      </c>
    </row>
    <row r="3580" spans="1:13">
      <c r="A3580" s="1">
        <v>41462</v>
      </c>
      <c r="B3580">
        <v>494</v>
      </c>
      <c r="C3580">
        <f t="shared" si="606"/>
        <v>0</v>
      </c>
      <c r="D3580">
        <f t="shared" si="607"/>
        <v>0</v>
      </c>
      <c r="E3580">
        <f t="shared" si="612"/>
        <v>0.728967618442412</v>
      </c>
      <c r="F3580">
        <f t="shared" si="613"/>
        <v>0.790111859184135</v>
      </c>
      <c r="G3580">
        <f t="shared" si="610"/>
        <v>0.922613184410547</v>
      </c>
      <c r="H3580">
        <f t="shared" si="611"/>
        <v>47.9874574819069</v>
      </c>
      <c r="I3580">
        <f t="shared" si="609"/>
        <v>493.789114511486</v>
      </c>
      <c r="J3580">
        <f t="shared" si="616"/>
        <v>494.680070913332</v>
      </c>
      <c r="K3580">
        <f t="shared" si="615"/>
        <v>-0.890956401845585</v>
      </c>
      <c r="L3580">
        <f t="shared" si="608"/>
        <v>0</v>
      </c>
      <c r="M3580">
        <f t="shared" si="614"/>
        <v>1.51907947762655</v>
      </c>
    </row>
    <row r="3581" spans="1:13">
      <c r="A3581" s="1">
        <v>41463</v>
      </c>
      <c r="B3581">
        <v>501</v>
      </c>
      <c r="C3581">
        <f t="shared" si="606"/>
        <v>7</v>
      </c>
      <c r="D3581">
        <f t="shared" si="607"/>
        <v>0</v>
      </c>
      <c r="E3581">
        <f t="shared" si="612"/>
        <v>1.17689850283938</v>
      </c>
      <c r="F3581">
        <f t="shared" si="613"/>
        <v>0.733675297813839</v>
      </c>
      <c r="G3581">
        <f t="shared" si="610"/>
        <v>1.60411357223861</v>
      </c>
      <c r="H3581">
        <f t="shared" si="611"/>
        <v>61.5992170748391</v>
      </c>
      <c r="I3581">
        <f t="shared" si="609"/>
        <v>494.89814869962</v>
      </c>
      <c r="J3581">
        <f t="shared" si="616"/>
        <v>495.148377658654</v>
      </c>
      <c r="K3581">
        <f t="shared" si="615"/>
        <v>-0.250228959034246</v>
      </c>
      <c r="L3581">
        <f t="shared" si="608"/>
        <v>7</v>
      </c>
      <c r="M3581">
        <f t="shared" si="614"/>
        <v>1.91057380065322</v>
      </c>
    </row>
    <row r="3582" spans="1:13">
      <c r="A3582" s="1">
        <v>41464</v>
      </c>
      <c r="B3582">
        <v>506</v>
      </c>
      <c r="C3582">
        <f t="shared" si="606"/>
        <v>5</v>
      </c>
      <c r="D3582">
        <f t="shared" si="607"/>
        <v>0</v>
      </c>
      <c r="E3582">
        <f t="shared" si="612"/>
        <v>1.449977181208</v>
      </c>
      <c r="F3582">
        <f t="shared" si="613"/>
        <v>0.681269919398565</v>
      </c>
      <c r="G3582">
        <f t="shared" si="610"/>
        <v>2.12834463979866</v>
      </c>
      <c r="H3582">
        <f t="shared" si="611"/>
        <v>68.0342124944277</v>
      </c>
      <c r="I3582">
        <f t="shared" si="609"/>
        <v>496.605613429618</v>
      </c>
      <c r="J3582">
        <f t="shared" si="616"/>
        <v>495.952482874148</v>
      </c>
      <c r="K3582">
        <f t="shared" si="615"/>
        <v>0.653130555470511</v>
      </c>
      <c r="L3582">
        <f t="shared" si="608"/>
        <v>5</v>
      </c>
      <c r="M3582">
        <f t="shared" si="614"/>
        <v>2.13124710060656</v>
      </c>
    </row>
    <row r="3583" spans="1:13">
      <c r="A3583" s="1">
        <v>41465</v>
      </c>
      <c r="B3583">
        <v>505</v>
      </c>
      <c r="C3583">
        <f t="shared" si="606"/>
        <v>0</v>
      </c>
      <c r="D3583">
        <f t="shared" si="607"/>
        <v>1</v>
      </c>
      <c r="E3583">
        <f t="shared" si="612"/>
        <v>1.34640738255028</v>
      </c>
      <c r="F3583">
        <f t="shared" si="613"/>
        <v>0.704036353727239</v>
      </c>
      <c r="G3583">
        <f t="shared" si="610"/>
        <v>1.91241173189746</v>
      </c>
      <c r="H3583">
        <f t="shared" si="611"/>
        <v>65.6641954484749</v>
      </c>
      <c r="I3583">
        <f t="shared" si="609"/>
        <v>497.896670084143</v>
      </c>
      <c r="J3583">
        <f t="shared" si="616"/>
        <v>496.622903893173</v>
      </c>
      <c r="K3583">
        <f t="shared" si="615"/>
        <v>1.27376619096958</v>
      </c>
      <c r="L3583">
        <f t="shared" si="608"/>
        <v>1</v>
      </c>
      <c r="M3583">
        <f t="shared" si="614"/>
        <v>2.05044373627752</v>
      </c>
    </row>
    <row r="3584" spans="1:13">
      <c r="A3584" s="1">
        <v>41466</v>
      </c>
      <c r="B3584">
        <v>506</v>
      </c>
      <c r="C3584">
        <f t="shared" si="606"/>
        <v>1</v>
      </c>
      <c r="D3584">
        <f t="shared" si="607"/>
        <v>0</v>
      </c>
      <c r="E3584">
        <f t="shared" si="612"/>
        <v>1.32166399808241</v>
      </c>
      <c r="F3584">
        <f t="shared" si="613"/>
        <v>0.653748042746722</v>
      </c>
      <c r="G3584">
        <f t="shared" si="610"/>
        <v>2.02167182410128</v>
      </c>
      <c r="H3584">
        <f t="shared" si="611"/>
        <v>66.9057376772732</v>
      </c>
      <c r="I3584">
        <f t="shared" si="609"/>
        <v>499.142962225202</v>
      </c>
      <c r="J3584">
        <f t="shared" si="616"/>
        <v>497.317746714689</v>
      </c>
      <c r="K3584">
        <f t="shared" si="615"/>
        <v>1.82521551051258</v>
      </c>
      <c r="L3584">
        <f t="shared" si="608"/>
        <v>1</v>
      </c>
      <c r="M3584">
        <f t="shared" si="614"/>
        <v>1.97541204082913</v>
      </c>
    </row>
    <row r="3585" spans="1:13">
      <c r="A3585" s="1">
        <v>41469</v>
      </c>
      <c r="B3585">
        <v>511</v>
      </c>
      <c r="C3585">
        <f t="shared" si="606"/>
        <v>5</v>
      </c>
      <c r="D3585">
        <f t="shared" si="607"/>
        <v>0</v>
      </c>
      <c r="E3585">
        <f t="shared" si="612"/>
        <v>1.58440228393366</v>
      </c>
      <c r="F3585">
        <f t="shared" si="613"/>
        <v>0.607051753979099</v>
      </c>
      <c r="G3585">
        <f t="shared" si="610"/>
        <v>2.60999539750645</v>
      </c>
      <c r="H3585">
        <f t="shared" si="611"/>
        <v>72.2991336584325</v>
      </c>
      <c r="I3585">
        <f t="shared" si="609"/>
        <v>500.966574634966</v>
      </c>
      <c r="J3585">
        <f t="shared" si="616"/>
        <v>498.33160168313</v>
      </c>
      <c r="K3585">
        <f t="shared" si="615"/>
        <v>2.63497295183504</v>
      </c>
      <c r="L3585">
        <f t="shared" si="608"/>
        <v>5</v>
      </c>
      <c r="M3585">
        <f t="shared" si="614"/>
        <v>2.19145403791276</v>
      </c>
    </row>
    <row r="3586" spans="1:13">
      <c r="A3586" s="1">
        <v>41470</v>
      </c>
      <c r="B3586">
        <v>518</v>
      </c>
      <c r="C3586">
        <f t="shared" si="606"/>
        <v>7</v>
      </c>
      <c r="D3586">
        <f t="shared" si="607"/>
        <v>0</v>
      </c>
      <c r="E3586">
        <f t="shared" si="612"/>
        <v>1.97123069222412</v>
      </c>
      <c r="F3586">
        <f t="shared" si="613"/>
        <v>0.563690914409163</v>
      </c>
      <c r="G3586">
        <f t="shared" si="610"/>
        <v>3.49700632356346</v>
      </c>
      <c r="H3586">
        <f t="shared" si="611"/>
        <v>77.7629843489392</v>
      </c>
      <c r="I3586">
        <f t="shared" si="609"/>
        <v>503.586315456108</v>
      </c>
      <c r="J3586">
        <f t="shared" si="616"/>
        <v>499.789029998411</v>
      </c>
      <c r="K3586">
        <f t="shared" si="615"/>
        <v>3.79728545769723</v>
      </c>
      <c r="L3586">
        <f t="shared" si="608"/>
        <v>7</v>
      </c>
      <c r="M3586">
        <f t="shared" si="614"/>
        <v>2.53492160663328</v>
      </c>
    </row>
    <row r="3587" spans="1:13">
      <c r="A3587" s="1">
        <v>41471</v>
      </c>
      <c r="B3587">
        <v>509</v>
      </c>
      <c r="C3587">
        <f t="shared" si="606"/>
        <v>0</v>
      </c>
      <c r="D3587">
        <f t="shared" si="607"/>
        <v>9</v>
      </c>
      <c r="E3587">
        <f t="shared" si="612"/>
        <v>1.83042849992239</v>
      </c>
      <c r="F3587">
        <f t="shared" si="613"/>
        <v>1.16628442052279</v>
      </c>
      <c r="G3587">
        <f t="shared" si="610"/>
        <v>1.56945292907359</v>
      </c>
      <c r="H3587">
        <f t="shared" si="611"/>
        <v>61.0812095958283</v>
      </c>
      <c r="I3587">
        <f t="shared" si="609"/>
        <v>504.418940138958</v>
      </c>
      <c r="J3587">
        <f t="shared" si="616"/>
        <v>500.471562875528</v>
      </c>
      <c r="K3587">
        <f t="shared" si="615"/>
        <v>3.9473772634301</v>
      </c>
      <c r="L3587">
        <f t="shared" si="608"/>
        <v>9</v>
      </c>
      <c r="M3587">
        <f t="shared" si="614"/>
        <v>2.99671292044519</v>
      </c>
    </row>
    <row r="3588" spans="1:13">
      <c r="A3588" s="1">
        <v>41472</v>
      </c>
      <c r="B3588">
        <v>512</v>
      </c>
      <c r="C3588">
        <f t="shared" ref="C3588:C3651" si="617">IF(B3588&gt;B3587,B3588-B3587,0)</f>
        <v>3</v>
      </c>
      <c r="D3588">
        <f t="shared" ref="D3588:D3651" si="618">IF(B3588&lt;B3587,B3587-B3588,0)</f>
        <v>0</v>
      </c>
      <c r="E3588">
        <f t="shared" si="612"/>
        <v>1.91396932135651</v>
      </c>
      <c r="F3588">
        <f t="shared" si="613"/>
        <v>1.08297839048545</v>
      </c>
      <c r="G3588">
        <f t="shared" si="610"/>
        <v>1.7673199559398</v>
      </c>
      <c r="H3588">
        <f t="shared" si="611"/>
        <v>63.8639544425071</v>
      </c>
      <c r="I3588">
        <f t="shared" si="609"/>
        <v>505.584907145586</v>
      </c>
      <c r="J3588">
        <f t="shared" si="616"/>
        <v>501.325820066452</v>
      </c>
      <c r="K3588">
        <f t="shared" si="615"/>
        <v>4.25908707913493</v>
      </c>
      <c r="L3588">
        <f t="shared" ref="L3588:L3651" si="619">ABS(B3588-B3587)</f>
        <v>3</v>
      </c>
      <c r="M3588">
        <f t="shared" si="614"/>
        <v>2.99694771184196</v>
      </c>
    </row>
    <row r="3589" spans="1:13">
      <c r="A3589" s="1">
        <v>41473</v>
      </c>
      <c r="B3589">
        <v>522</v>
      </c>
      <c r="C3589">
        <f t="shared" si="617"/>
        <v>10</v>
      </c>
      <c r="D3589">
        <f t="shared" si="618"/>
        <v>0</v>
      </c>
      <c r="E3589">
        <f t="shared" si="612"/>
        <v>2.49154294125961</v>
      </c>
      <c r="F3589">
        <f t="shared" si="613"/>
        <v>1.00562279116506</v>
      </c>
      <c r="G3589">
        <f t="shared" si="610"/>
        <v>2.47761184725442</v>
      </c>
      <c r="H3589">
        <f t="shared" si="611"/>
        <v>71.2446344237784</v>
      </c>
      <c r="I3589">
        <f t="shared" si="609"/>
        <v>508.109548426595</v>
      </c>
      <c r="J3589">
        <f t="shared" si="616"/>
        <v>502.857776799527</v>
      </c>
      <c r="K3589">
        <f t="shared" si="615"/>
        <v>5.2517716270678</v>
      </c>
      <c r="L3589">
        <f t="shared" si="619"/>
        <v>10</v>
      </c>
      <c r="M3589">
        <f t="shared" si="614"/>
        <v>3.49716573242468</v>
      </c>
    </row>
    <row r="3590" spans="1:13">
      <c r="A3590" s="1">
        <v>41476</v>
      </c>
      <c r="B3590">
        <v>536</v>
      </c>
      <c r="C3590">
        <f t="shared" si="617"/>
        <v>14</v>
      </c>
      <c r="D3590">
        <f t="shared" si="618"/>
        <v>0</v>
      </c>
      <c r="E3590">
        <f t="shared" si="612"/>
        <v>3.3135755883125</v>
      </c>
      <c r="F3590">
        <f t="shared" si="613"/>
        <v>0.93379259179613</v>
      </c>
      <c r="G3590">
        <f t="shared" si="610"/>
        <v>3.54851346800568</v>
      </c>
      <c r="H3590">
        <f t="shared" si="611"/>
        <v>78.0147952285067</v>
      </c>
      <c r="I3590">
        <f t="shared" si="609"/>
        <v>512.399099878585</v>
      </c>
      <c r="J3590">
        <f t="shared" si="616"/>
        <v>505.313615538682</v>
      </c>
      <c r="K3590">
        <f t="shared" si="615"/>
        <v>7.08548433990234</v>
      </c>
      <c r="L3590">
        <f t="shared" si="619"/>
        <v>14</v>
      </c>
      <c r="M3590">
        <f t="shared" si="614"/>
        <v>4.24736818010863</v>
      </c>
    </row>
    <row r="3591" spans="1:13">
      <c r="A3591" s="1">
        <v>41477</v>
      </c>
      <c r="B3591">
        <v>533</v>
      </c>
      <c r="C3591">
        <f t="shared" si="617"/>
        <v>0</v>
      </c>
      <c r="D3591">
        <f t="shared" si="618"/>
        <v>3</v>
      </c>
      <c r="E3591">
        <f t="shared" si="612"/>
        <v>3.07689161771875</v>
      </c>
      <c r="F3591">
        <f t="shared" si="613"/>
        <v>1.08137883523926</v>
      </c>
      <c r="G3591">
        <f t="shared" si="610"/>
        <v>2.84534107516351</v>
      </c>
      <c r="H3591">
        <f t="shared" si="611"/>
        <v>73.9945045067952</v>
      </c>
      <c r="I3591">
        <f t="shared" si="609"/>
        <v>515.567518317258</v>
      </c>
      <c r="J3591">
        <f t="shared" si="616"/>
        <v>507.365176627266</v>
      </c>
      <c r="K3591">
        <f t="shared" si="615"/>
        <v>8.20234168999235</v>
      </c>
      <c r="L3591">
        <f t="shared" si="619"/>
        <v>3</v>
      </c>
      <c r="M3591">
        <f t="shared" si="614"/>
        <v>4.15827045295801</v>
      </c>
    </row>
    <row r="3592" spans="1:13">
      <c r="A3592" s="1">
        <v>41478</v>
      </c>
      <c r="B3592">
        <v>533</v>
      </c>
      <c r="C3592">
        <f t="shared" si="617"/>
        <v>0</v>
      </c>
      <c r="D3592">
        <f t="shared" si="618"/>
        <v>0</v>
      </c>
      <c r="E3592">
        <f t="shared" si="612"/>
        <v>2.85711364502455</v>
      </c>
      <c r="F3592">
        <f t="shared" si="613"/>
        <v>1.00413748986503</v>
      </c>
      <c r="G3592">
        <f t="shared" si="610"/>
        <v>2.84534107516351</v>
      </c>
      <c r="H3592">
        <f t="shared" si="611"/>
        <v>73.9945045067952</v>
      </c>
      <c r="I3592">
        <f t="shared" si="609"/>
        <v>518.248634000064</v>
      </c>
      <c r="J3592">
        <f t="shared" si="616"/>
        <v>509.264717039186</v>
      </c>
      <c r="K3592">
        <f t="shared" si="615"/>
        <v>8.98391696087845</v>
      </c>
      <c r="L3592">
        <f t="shared" si="619"/>
        <v>0</v>
      </c>
      <c r="M3592">
        <f t="shared" si="614"/>
        <v>3.86125113488958</v>
      </c>
    </row>
    <row r="3593" spans="1:13">
      <c r="A3593" s="1">
        <v>41479</v>
      </c>
      <c r="B3593">
        <v>530</v>
      </c>
      <c r="C3593">
        <f t="shared" si="617"/>
        <v>0</v>
      </c>
      <c r="D3593">
        <f t="shared" si="618"/>
        <v>3</v>
      </c>
      <c r="E3593">
        <f t="shared" si="612"/>
        <v>2.65303409895137</v>
      </c>
      <c r="F3593">
        <f t="shared" si="613"/>
        <v>1.14669909773181</v>
      </c>
      <c r="G3593">
        <f t="shared" si="610"/>
        <v>2.31362709205851</v>
      </c>
      <c r="H3593">
        <f t="shared" si="611"/>
        <v>69.8215890859712</v>
      </c>
      <c r="I3593">
        <f t="shared" si="609"/>
        <v>520.055994090854</v>
      </c>
      <c r="J3593">
        <f t="shared" si="616"/>
        <v>510.801201506582</v>
      </c>
      <c r="K3593">
        <f t="shared" si="615"/>
        <v>9.2547925842722</v>
      </c>
      <c r="L3593">
        <f t="shared" si="619"/>
        <v>3</v>
      </c>
      <c r="M3593">
        <f t="shared" si="614"/>
        <v>3.79973319668318</v>
      </c>
    </row>
    <row r="3594" spans="1:13">
      <c r="A3594" s="1">
        <v>41480</v>
      </c>
      <c r="B3594">
        <v>529</v>
      </c>
      <c r="C3594">
        <f t="shared" si="617"/>
        <v>0</v>
      </c>
      <c r="D3594">
        <f t="shared" si="618"/>
        <v>1</v>
      </c>
      <c r="E3594">
        <f t="shared" si="612"/>
        <v>2.46353166331199</v>
      </c>
      <c r="F3594">
        <f t="shared" si="613"/>
        <v>1.13622059075097</v>
      </c>
      <c r="G3594">
        <f t="shared" si="610"/>
        <v>2.16818079461467</v>
      </c>
      <c r="H3594">
        <f t="shared" si="611"/>
        <v>68.4361447522244</v>
      </c>
      <c r="I3594">
        <f t="shared" si="609"/>
        <v>521.431582199681</v>
      </c>
      <c r="J3594">
        <f t="shared" si="616"/>
        <v>512.149732474944</v>
      </c>
      <c r="K3594">
        <f t="shared" si="615"/>
        <v>9.2818497247365</v>
      </c>
      <c r="L3594">
        <f t="shared" si="619"/>
        <v>1</v>
      </c>
      <c r="M3594">
        <f t="shared" si="614"/>
        <v>3.59975225406296</v>
      </c>
    </row>
    <row r="3595" spans="1:13">
      <c r="A3595" s="1">
        <v>41483</v>
      </c>
      <c r="B3595">
        <v>534</v>
      </c>
      <c r="C3595">
        <f t="shared" si="617"/>
        <v>5</v>
      </c>
      <c r="D3595">
        <f t="shared" si="618"/>
        <v>0</v>
      </c>
      <c r="E3595">
        <f t="shared" si="612"/>
        <v>2.64470797307542</v>
      </c>
      <c r="F3595">
        <f t="shared" si="613"/>
        <v>1.0550619771259</v>
      </c>
      <c r="G3595">
        <f t="shared" si="610"/>
        <v>2.50668494402564</v>
      </c>
      <c r="H3595">
        <f t="shared" si="611"/>
        <v>71.4830383692237</v>
      </c>
      <c r="I3595">
        <f t="shared" si="609"/>
        <v>523.36460485737</v>
      </c>
      <c r="J3595">
        <f t="shared" si="616"/>
        <v>513.768837298551</v>
      </c>
      <c r="K3595">
        <f t="shared" si="615"/>
        <v>9.59576755881903</v>
      </c>
      <c r="L3595">
        <f t="shared" si="619"/>
        <v>5</v>
      </c>
      <c r="M3595">
        <f t="shared" si="614"/>
        <v>3.69976995020132</v>
      </c>
    </row>
    <row r="3596" spans="1:13">
      <c r="A3596" s="1">
        <v>41484</v>
      </c>
      <c r="B3596">
        <v>539</v>
      </c>
      <c r="C3596">
        <f t="shared" si="617"/>
        <v>5</v>
      </c>
      <c r="D3596">
        <f t="shared" si="618"/>
        <v>0</v>
      </c>
      <c r="E3596">
        <f t="shared" si="612"/>
        <v>2.81294311785574</v>
      </c>
      <c r="F3596">
        <f t="shared" si="613"/>
        <v>0.979700407331194</v>
      </c>
      <c r="G3596">
        <f t="shared" si="610"/>
        <v>2.87122787416053</v>
      </c>
      <c r="H3596">
        <f t="shared" si="611"/>
        <v>74.1684025713198</v>
      </c>
      <c r="I3596">
        <f t="shared" si="609"/>
        <v>525.769328630306</v>
      </c>
      <c r="J3596">
        <f t="shared" si="616"/>
        <v>515.638466454728</v>
      </c>
      <c r="K3596">
        <f t="shared" si="615"/>
        <v>10.1308621755782</v>
      </c>
      <c r="L3596">
        <f t="shared" si="619"/>
        <v>5</v>
      </c>
      <c r="M3596">
        <f t="shared" si="614"/>
        <v>3.79264352518694</v>
      </c>
    </row>
    <row r="3597" spans="1:13">
      <c r="A3597" s="1">
        <v>41485</v>
      </c>
      <c r="B3597">
        <v>546</v>
      </c>
      <c r="C3597">
        <f t="shared" si="617"/>
        <v>7</v>
      </c>
      <c r="D3597">
        <f t="shared" si="618"/>
        <v>0</v>
      </c>
      <c r="E3597">
        <f t="shared" si="612"/>
        <v>3.11201860943748</v>
      </c>
      <c r="F3597">
        <f t="shared" si="613"/>
        <v>0.909721806807537</v>
      </c>
      <c r="G3597">
        <f t="shared" si="610"/>
        <v>3.42084644574851</v>
      </c>
      <c r="H3597">
        <f t="shared" si="611"/>
        <v>77.3798974410955</v>
      </c>
      <c r="I3597">
        <f t="shared" si="609"/>
        <v>528.880805886965</v>
      </c>
      <c r="J3597">
        <f t="shared" si="616"/>
        <v>517.888256090433</v>
      </c>
      <c r="K3597">
        <f t="shared" si="615"/>
        <v>10.9925497965324</v>
      </c>
      <c r="L3597">
        <f t="shared" si="619"/>
        <v>7</v>
      </c>
      <c r="M3597">
        <f t="shared" si="614"/>
        <v>4.02174041624501</v>
      </c>
    </row>
    <row r="3598" spans="1:13">
      <c r="A3598" s="1">
        <v>41486</v>
      </c>
      <c r="B3598">
        <v>548</v>
      </c>
      <c r="C3598">
        <f t="shared" si="617"/>
        <v>2</v>
      </c>
      <c r="D3598">
        <f t="shared" si="618"/>
        <v>0</v>
      </c>
      <c r="E3598">
        <f t="shared" si="612"/>
        <v>3.03258870876337</v>
      </c>
      <c r="F3598">
        <f t="shared" si="613"/>
        <v>0.844741677749856</v>
      </c>
      <c r="G3598">
        <f t="shared" si="610"/>
        <v>3.58995985239097</v>
      </c>
      <c r="H3598">
        <f t="shared" si="611"/>
        <v>78.2133170624774</v>
      </c>
      <c r="I3598">
        <f t="shared" si="609"/>
        <v>531.82133794155</v>
      </c>
      <c r="J3598">
        <f t="shared" si="616"/>
        <v>520.119536314132</v>
      </c>
      <c r="K3598">
        <f t="shared" si="615"/>
        <v>11.7018016274183</v>
      </c>
      <c r="L3598">
        <f t="shared" si="619"/>
        <v>2</v>
      </c>
      <c r="M3598">
        <f t="shared" si="614"/>
        <v>3.87733038651323</v>
      </c>
    </row>
    <row r="3599" spans="1:13">
      <c r="A3599" s="1">
        <v>41487</v>
      </c>
      <c r="B3599">
        <v>547</v>
      </c>
      <c r="C3599">
        <f t="shared" si="617"/>
        <v>0</v>
      </c>
      <c r="D3599">
        <f t="shared" si="618"/>
        <v>1</v>
      </c>
      <c r="E3599">
        <f t="shared" si="612"/>
        <v>2.81597522956599</v>
      </c>
      <c r="F3599">
        <f t="shared" si="613"/>
        <v>0.85583155791058</v>
      </c>
      <c r="G3599">
        <f t="shared" si="610"/>
        <v>3.29033815537357</v>
      </c>
      <c r="H3599">
        <f t="shared" si="611"/>
        <v>76.6918139366819</v>
      </c>
      <c r="I3599">
        <f t="shared" ref="I3599:I3662" si="620">(B3599*0.1538)+(I3598*0.8462)</f>
        <v>534.15581616614</v>
      </c>
      <c r="J3599">
        <f t="shared" si="616"/>
        <v>522.111378673255</v>
      </c>
      <c r="K3599">
        <f t="shared" si="615"/>
        <v>12.044437492885</v>
      </c>
      <c r="L3599">
        <f t="shared" si="619"/>
        <v>1</v>
      </c>
      <c r="M3599">
        <f t="shared" si="614"/>
        <v>3.67180678747657</v>
      </c>
    </row>
    <row r="3600" spans="1:13">
      <c r="A3600" s="1">
        <v>41490</v>
      </c>
      <c r="B3600">
        <v>547</v>
      </c>
      <c r="C3600">
        <f t="shared" si="617"/>
        <v>0</v>
      </c>
      <c r="D3600">
        <f t="shared" si="618"/>
        <v>0</v>
      </c>
      <c r="E3600">
        <f t="shared" si="612"/>
        <v>2.61483414173985</v>
      </c>
      <c r="F3600">
        <f t="shared" si="613"/>
        <v>0.794700732345539</v>
      </c>
      <c r="G3600">
        <f t="shared" ref="G3600:G3663" si="621">E3600/F3600</f>
        <v>3.29033815537357</v>
      </c>
      <c r="H3600">
        <f t="shared" ref="H3600:H3663" si="622">100-(100/(1+G3600))</f>
        <v>76.6918139366819</v>
      </c>
      <c r="I3600">
        <f t="shared" si="620"/>
        <v>536.131251639787</v>
      </c>
      <c r="J3600">
        <f t="shared" si="616"/>
        <v>523.955625513566</v>
      </c>
      <c r="K3600">
        <f t="shared" si="615"/>
        <v>12.1756261262209</v>
      </c>
      <c r="L3600">
        <f t="shared" si="619"/>
        <v>0</v>
      </c>
      <c r="M3600">
        <f t="shared" si="614"/>
        <v>3.40953487408538</v>
      </c>
    </row>
    <row r="3601" spans="1:13">
      <c r="A3601" s="1">
        <v>41491</v>
      </c>
      <c r="B3601">
        <v>541</v>
      </c>
      <c r="C3601">
        <f t="shared" si="617"/>
        <v>0</v>
      </c>
      <c r="D3601">
        <f t="shared" si="618"/>
        <v>6</v>
      </c>
      <c r="E3601">
        <f t="shared" ref="E3601:E3664" si="623">((E3600*13)+C3601)/14</f>
        <v>2.42806027447271</v>
      </c>
      <c r="F3601">
        <f t="shared" ref="F3601:F3664" si="624">((F3600*13)+D3601)/14</f>
        <v>1.16650782289229</v>
      </c>
      <c r="G3601">
        <f t="shared" si="621"/>
        <v>2.08147791795556</v>
      </c>
      <c r="H3601">
        <f t="shared" si="622"/>
        <v>67.5480393945688</v>
      </c>
      <c r="I3601">
        <f t="shared" si="620"/>
        <v>536.880065137588</v>
      </c>
      <c r="J3601">
        <f t="shared" si="616"/>
        <v>525.218613663011</v>
      </c>
      <c r="K3601">
        <f t="shared" si="615"/>
        <v>11.6614514745769</v>
      </c>
      <c r="L3601">
        <f t="shared" si="619"/>
        <v>6</v>
      </c>
      <c r="M3601">
        <f t="shared" ref="M3601:M3664" si="625">((M3600*13)+L3601)/14</f>
        <v>3.594568097365</v>
      </c>
    </row>
    <row r="3602" spans="1:13">
      <c r="A3602" s="1">
        <v>41492</v>
      </c>
      <c r="B3602">
        <v>543</v>
      </c>
      <c r="C3602">
        <f t="shared" si="617"/>
        <v>2</v>
      </c>
      <c r="D3602">
        <f t="shared" si="618"/>
        <v>0</v>
      </c>
      <c r="E3602">
        <f t="shared" si="623"/>
        <v>2.39748454058181</v>
      </c>
      <c r="F3602">
        <f t="shared" si="624"/>
        <v>1.08318583554284</v>
      </c>
      <c r="G3602">
        <f t="shared" si="621"/>
        <v>2.2133640063529</v>
      </c>
      <c r="H3602">
        <f t="shared" si="622"/>
        <v>68.8799651075018</v>
      </c>
      <c r="I3602">
        <f t="shared" si="620"/>
        <v>537.821311119427</v>
      </c>
      <c r="J3602">
        <f t="shared" si="616"/>
        <v>526.536214390582</v>
      </c>
      <c r="K3602">
        <f t="shared" si="615"/>
        <v>11.285096728845</v>
      </c>
      <c r="L3602">
        <f t="shared" si="619"/>
        <v>2</v>
      </c>
      <c r="M3602">
        <f t="shared" si="625"/>
        <v>3.48067037612464</v>
      </c>
    </row>
    <row r="3603" spans="1:13">
      <c r="A3603" s="1">
        <v>41493</v>
      </c>
      <c r="B3603">
        <v>542</v>
      </c>
      <c r="C3603">
        <f t="shared" si="617"/>
        <v>0</v>
      </c>
      <c r="D3603">
        <f t="shared" si="618"/>
        <v>1</v>
      </c>
      <c r="E3603">
        <f t="shared" si="623"/>
        <v>2.22623564482596</v>
      </c>
      <c r="F3603">
        <f t="shared" si="624"/>
        <v>1.07724399014692</v>
      </c>
      <c r="G3603">
        <f t="shared" si="621"/>
        <v>2.06660298427131</v>
      </c>
      <c r="H3603">
        <f t="shared" si="622"/>
        <v>67.3906271816396</v>
      </c>
      <c r="I3603">
        <f t="shared" si="620"/>
        <v>538.463993469259</v>
      </c>
      <c r="J3603">
        <f t="shared" si="616"/>
        <v>527.68208090424</v>
      </c>
      <c r="K3603">
        <f t="shared" si="615"/>
        <v>10.7819125650193</v>
      </c>
      <c r="L3603">
        <f t="shared" si="619"/>
        <v>1</v>
      </c>
      <c r="M3603">
        <f t="shared" si="625"/>
        <v>3.30347963497288</v>
      </c>
    </row>
    <row r="3604" spans="1:13">
      <c r="A3604" s="1">
        <v>41494</v>
      </c>
      <c r="B3604">
        <v>543</v>
      </c>
      <c r="C3604">
        <f t="shared" si="617"/>
        <v>1</v>
      </c>
      <c r="D3604">
        <f t="shared" si="618"/>
        <v>0</v>
      </c>
      <c r="E3604">
        <f t="shared" si="623"/>
        <v>2.13864738448125</v>
      </c>
      <c r="F3604">
        <f t="shared" si="624"/>
        <v>1.00029799085071</v>
      </c>
      <c r="G3604">
        <f t="shared" si="621"/>
        <v>2.13801027697998</v>
      </c>
      <c r="H3604">
        <f t="shared" si="622"/>
        <v>68.1326728807785</v>
      </c>
      <c r="I3604">
        <f t="shared" si="620"/>
        <v>539.161631273687</v>
      </c>
      <c r="J3604">
        <f t="shared" si="616"/>
        <v>528.817138709236</v>
      </c>
      <c r="K3604">
        <f t="shared" si="615"/>
        <v>10.3444925644515</v>
      </c>
      <c r="L3604">
        <f t="shared" si="619"/>
        <v>1</v>
      </c>
      <c r="M3604">
        <f t="shared" si="625"/>
        <v>3.13894537533196</v>
      </c>
    </row>
    <row r="3605" spans="1:13">
      <c r="A3605" s="1">
        <v>41497</v>
      </c>
      <c r="B3605">
        <v>539</v>
      </c>
      <c r="C3605">
        <f t="shared" si="617"/>
        <v>0</v>
      </c>
      <c r="D3605">
        <f t="shared" si="618"/>
        <v>4</v>
      </c>
      <c r="E3605">
        <f t="shared" si="623"/>
        <v>1.9858868570183</v>
      </c>
      <c r="F3605">
        <f t="shared" si="624"/>
        <v>1.21456242007566</v>
      </c>
      <c r="G3605">
        <f t="shared" si="621"/>
        <v>1.63506364448078</v>
      </c>
      <c r="H3605">
        <f t="shared" si="622"/>
        <v>62.0502524827235</v>
      </c>
      <c r="I3605">
        <f t="shared" si="620"/>
        <v>539.136772383794</v>
      </c>
      <c r="J3605">
        <f t="shared" si="616"/>
        <v>529.571688730881</v>
      </c>
      <c r="K3605">
        <f t="shared" si="615"/>
        <v>9.56508365291279</v>
      </c>
      <c r="L3605">
        <f t="shared" si="619"/>
        <v>4</v>
      </c>
      <c r="M3605">
        <f t="shared" si="625"/>
        <v>3.20044927709396</v>
      </c>
    </row>
    <row r="3606" spans="1:13">
      <c r="A3606" s="1">
        <v>41498</v>
      </c>
      <c r="B3606">
        <v>539</v>
      </c>
      <c r="C3606">
        <f t="shared" si="617"/>
        <v>0</v>
      </c>
      <c r="D3606">
        <f t="shared" si="618"/>
        <v>0</v>
      </c>
      <c r="E3606">
        <f t="shared" si="623"/>
        <v>1.84403779580271</v>
      </c>
      <c r="F3606">
        <f t="shared" si="624"/>
        <v>1.12780796149883</v>
      </c>
      <c r="G3606">
        <f t="shared" si="621"/>
        <v>1.63506364448078</v>
      </c>
      <c r="H3606">
        <f t="shared" si="622"/>
        <v>62.0502524827235</v>
      </c>
      <c r="I3606">
        <f t="shared" si="620"/>
        <v>539.115736791166</v>
      </c>
      <c r="J3606">
        <f t="shared" si="616"/>
        <v>530.270326595923</v>
      </c>
      <c r="K3606">
        <f t="shared" si="615"/>
        <v>8.84541019524363</v>
      </c>
      <c r="L3606">
        <f t="shared" si="619"/>
        <v>0</v>
      </c>
      <c r="M3606">
        <f t="shared" si="625"/>
        <v>2.97184575730154</v>
      </c>
    </row>
    <row r="3607" spans="1:13">
      <c r="A3607" s="1">
        <v>41499</v>
      </c>
      <c r="B3607">
        <v>538</v>
      </c>
      <c r="C3607">
        <f t="shared" si="617"/>
        <v>0</v>
      </c>
      <c r="D3607">
        <f t="shared" si="618"/>
        <v>1</v>
      </c>
      <c r="E3607">
        <f t="shared" si="623"/>
        <v>1.71232081038823</v>
      </c>
      <c r="F3607">
        <f t="shared" si="624"/>
        <v>1.11867882139177</v>
      </c>
      <c r="G3607">
        <f t="shared" si="621"/>
        <v>1.53066347341581</v>
      </c>
      <c r="H3607">
        <f t="shared" si="622"/>
        <v>60.4846708973821</v>
      </c>
      <c r="I3607">
        <f t="shared" si="620"/>
        <v>538.944136472685</v>
      </c>
      <c r="J3607">
        <f t="shared" si="616"/>
        <v>530.843095395165</v>
      </c>
      <c r="K3607">
        <f t="shared" si="615"/>
        <v>8.10104107752011</v>
      </c>
      <c r="L3607">
        <f t="shared" si="619"/>
        <v>1</v>
      </c>
      <c r="M3607">
        <f t="shared" si="625"/>
        <v>2.83099963178</v>
      </c>
    </row>
    <row r="3608" spans="1:13">
      <c r="A3608" s="1">
        <v>41500</v>
      </c>
      <c r="B3608">
        <v>537</v>
      </c>
      <c r="C3608">
        <f t="shared" si="617"/>
        <v>0</v>
      </c>
      <c r="D3608">
        <f t="shared" si="618"/>
        <v>1</v>
      </c>
      <c r="E3608">
        <f t="shared" si="623"/>
        <v>1.59001218107479</v>
      </c>
      <c r="F3608">
        <f t="shared" si="624"/>
        <v>1.11020176272093</v>
      </c>
      <c r="G3608">
        <f t="shared" si="621"/>
        <v>1.43218308100855</v>
      </c>
      <c r="H3608">
        <f t="shared" si="622"/>
        <v>58.8846741099223</v>
      </c>
      <c r="I3608">
        <f t="shared" si="620"/>
        <v>538.645128283186</v>
      </c>
      <c r="J3608">
        <f t="shared" si="616"/>
        <v>531.299322026383</v>
      </c>
      <c r="K3608">
        <f t="shared" si="615"/>
        <v>7.34580625680292</v>
      </c>
      <c r="L3608">
        <f t="shared" si="619"/>
        <v>1</v>
      </c>
      <c r="M3608">
        <f t="shared" si="625"/>
        <v>2.70021394379571</v>
      </c>
    </row>
    <row r="3609" spans="1:13">
      <c r="A3609" s="1">
        <v>41501</v>
      </c>
      <c r="B3609">
        <v>536</v>
      </c>
      <c r="C3609">
        <f t="shared" si="617"/>
        <v>0</v>
      </c>
      <c r="D3609">
        <f t="shared" si="618"/>
        <v>1</v>
      </c>
      <c r="E3609">
        <f t="shared" si="623"/>
        <v>1.47643988242659</v>
      </c>
      <c r="F3609">
        <f t="shared" si="624"/>
        <v>1.10233020824086</v>
      </c>
      <c r="G3609">
        <f t="shared" si="621"/>
        <v>1.33938076938193</v>
      </c>
      <c r="H3609">
        <f t="shared" si="622"/>
        <v>57.2536453625631</v>
      </c>
      <c r="I3609">
        <f t="shared" si="620"/>
        <v>538.238307553232</v>
      </c>
      <c r="J3609">
        <f t="shared" si="616"/>
        <v>531.647642264228</v>
      </c>
      <c r="K3609">
        <f t="shared" si="615"/>
        <v>6.59066528900382</v>
      </c>
      <c r="L3609">
        <f t="shared" si="619"/>
        <v>1</v>
      </c>
      <c r="M3609">
        <f t="shared" si="625"/>
        <v>2.57877009066745</v>
      </c>
    </row>
    <row r="3610" spans="1:13">
      <c r="A3610" s="1">
        <v>41504</v>
      </c>
      <c r="B3610">
        <v>540</v>
      </c>
      <c r="C3610">
        <f t="shared" si="617"/>
        <v>4</v>
      </c>
      <c r="D3610">
        <f t="shared" si="618"/>
        <v>0</v>
      </c>
      <c r="E3610">
        <f t="shared" si="623"/>
        <v>1.65669417653897</v>
      </c>
      <c r="F3610">
        <f t="shared" si="624"/>
        <v>1.02359233622366</v>
      </c>
      <c r="G3610">
        <f t="shared" si="621"/>
        <v>1.61850975032797</v>
      </c>
      <c r="H3610">
        <f t="shared" si="622"/>
        <v>61.810338881696</v>
      </c>
      <c r="I3610">
        <f t="shared" si="620"/>
        <v>538.509255851545</v>
      </c>
      <c r="J3610">
        <f t="shared" si="616"/>
        <v>532.266551972449</v>
      </c>
      <c r="K3610">
        <f t="shared" si="615"/>
        <v>6.2427038790961</v>
      </c>
      <c r="L3610">
        <f t="shared" si="619"/>
        <v>4</v>
      </c>
      <c r="M3610">
        <f t="shared" si="625"/>
        <v>2.68028651276263</v>
      </c>
    </row>
    <row r="3611" spans="1:13">
      <c r="A3611" s="1">
        <v>41505</v>
      </c>
      <c r="B3611">
        <v>544</v>
      </c>
      <c r="C3611">
        <f t="shared" si="617"/>
        <v>4</v>
      </c>
      <c r="D3611">
        <f t="shared" si="618"/>
        <v>0</v>
      </c>
      <c r="E3611">
        <f t="shared" si="623"/>
        <v>1.82407316392905</v>
      </c>
      <c r="F3611">
        <f t="shared" si="624"/>
        <v>0.950478597921967</v>
      </c>
      <c r="G3611">
        <f t="shared" si="621"/>
        <v>1.91911019134678</v>
      </c>
      <c r="H3611">
        <f t="shared" si="622"/>
        <v>65.7429855520927</v>
      </c>
      <c r="I3611">
        <f t="shared" si="620"/>
        <v>539.353732301577</v>
      </c>
      <c r="J3611">
        <f t="shared" si="616"/>
        <v>533.13600047129</v>
      </c>
      <c r="K3611">
        <f t="shared" si="615"/>
        <v>6.21773183028699</v>
      </c>
      <c r="L3611">
        <f t="shared" si="619"/>
        <v>4</v>
      </c>
      <c r="M3611">
        <f t="shared" si="625"/>
        <v>2.77455176185101</v>
      </c>
    </row>
    <row r="3612" spans="1:13">
      <c r="A3612" s="1">
        <v>41506</v>
      </c>
      <c r="B3612">
        <v>548</v>
      </c>
      <c r="C3612">
        <f t="shared" si="617"/>
        <v>4</v>
      </c>
      <c r="D3612">
        <f t="shared" si="618"/>
        <v>0</v>
      </c>
      <c r="E3612">
        <f t="shared" si="623"/>
        <v>1.97949650936269</v>
      </c>
      <c r="F3612">
        <f t="shared" si="624"/>
        <v>0.88258726949897</v>
      </c>
      <c r="G3612">
        <f t="shared" si="621"/>
        <v>2.24283374321319</v>
      </c>
      <c r="H3612">
        <f t="shared" si="622"/>
        <v>69.1627730810171</v>
      </c>
      <c r="I3612">
        <f t="shared" si="620"/>
        <v>540.683528273595</v>
      </c>
      <c r="J3612">
        <f t="shared" si="616"/>
        <v>534.237422836368</v>
      </c>
      <c r="K3612">
        <f t="shared" ref="K3612:K3675" si="626">I3612-J3612</f>
        <v>6.44610543722706</v>
      </c>
      <c r="L3612">
        <f t="shared" si="619"/>
        <v>4</v>
      </c>
      <c r="M3612">
        <f t="shared" si="625"/>
        <v>2.86208377886166</v>
      </c>
    </row>
    <row r="3613" spans="1:13">
      <c r="A3613" s="1">
        <v>41511</v>
      </c>
      <c r="B3613">
        <v>548</v>
      </c>
      <c r="C3613">
        <f t="shared" si="617"/>
        <v>0</v>
      </c>
      <c r="D3613">
        <f t="shared" si="618"/>
        <v>0</v>
      </c>
      <c r="E3613">
        <f t="shared" si="623"/>
        <v>1.83810390155107</v>
      </c>
      <c r="F3613">
        <f t="shared" si="624"/>
        <v>0.819545321677615</v>
      </c>
      <c r="G3613">
        <f t="shared" si="621"/>
        <v>2.24283374321319</v>
      </c>
      <c r="H3613">
        <f t="shared" si="622"/>
        <v>69.1627730810171</v>
      </c>
      <c r="I3613">
        <f t="shared" si="620"/>
        <v>541.808801625116</v>
      </c>
      <c r="J3613">
        <f t="shared" ref="J3613:J3676" si="627">(B3613*0.0741)+(J3612*0.9259)</f>
        <v>535.257229804193</v>
      </c>
      <c r="K3613">
        <f t="shared" si="626"/>
        <v>6.55157182092307</v>
      </c>
      <c r="L3613">
        <f t="shared" si="619"/>
        <v>0</v>
      </c>
      <c r="M3613">
        <f t="shared" si="625"/>
        <v>2.65764922322868</v>
      </c>
    </row>
    <row r="3614" spans="1:13">
      <c r="A3614" s="1">
        <v>41512</v>
      </c>
      <c r="B3614">
        <v>547</v>
      </c>
      <c r="C3614">
        <f t="shared" si="617"/>
        <v>0</v>
      </c>
      <c r="D3614">
        <f t="shared" si="618"/>
        <v>1</v>
      </c>
      <c r="E3614">
        <f t="shared" si="623"/>
        <v>1.70681076572599</v>
      </c>
      <c r="F3614">
        <f t="shared" si="624"/>
        <v>0.832434941557785</v>
      </c>
      <c r="G3614">
        <f t="shared" si="621"/>
        <v>2.05038337594519</v>
      </c>
      <c r="H3614">
        <f t="shared" si="622"/>
        <v>67.2172354502771</v>
      </c>
      <c r="I3614">
        <f t="shared" si="620"/>
        <v>542.607207935173</v>
      </c>
      <c r="J3614">
        <f t="shared" si="627"/>
        <v>536.127369075702</v>
      </c>
      <c r="K3614">
        <f t="shared" si="626"/>
        <v>6.47983885947087</v>
      </c>
      <c r="L3614">
        <f t="shared" si="619"/>
        <v>1</v>
      </c>
      <c r="M3614">
        <f t="shared" si="625"/>
        <v>2.53924570728378</v>
      </c>
    </row>
    <row r="3615" spans="1:13">
      <c r="A3615" s="1">
        <v>41513</v>
      </c>
      <c r="B3615">
        <v>552</v>
      </c>
      <c r="C3615">
        <f t="shared" si="617"/>
        <v>5</v>
      </c>
      <c r="D3615">
        <f t="shared" si="618"/>
        <v>0</v>
      </c>
      <c r="E3615">
        <f t="shared" si="623"/>
        <v>1.94203856817413</v>
      </c>
      <c r="F3615">
        <f t="shared" si="624"/>
        <v>0.772975302875086</v>
      </c>
      <c r="G3615">
        <f t="shared" si="621"/>
        <v>2.51241994530835</v>
      </c>
      <c r="H3615">
        <f t="shared" si="622"/>
        <v>71.5296002308685</v>
      </c>
      <c r="I3615">
        <f t="shared" si="620"/>
        <v>544.051819354743</v>
      </c>
      <c r="J3615">
        <f t="shared" si="627"/>
        <v>537.303531027193</v>
      </c>
      <c r="K3615">
        <f t="shared" si="626"/>
        <v>6.74828832755077</v>
      </c>
      <c r="L3615">
        <f t="shared" si="619"/>
        <v>5</v>
      </c>
      <c r="M3615">
        <f t="shared" si="625"/>
        <v>2.71501387104922</v>
      </c>
    </row>
    <row r="3616" spans="1:13">
      <c r="A3616" s="1">
        <v>41515</v>
      </c>
      <c r="B3616">
        <v>551</v>
      </c>
      <c r="C3616">
        <f t="shared" si="617"/>
        <v>0</v>
      </c>
      <c r="D3616">
        <f t="shared" si="618"/>
        <v>1</v>
      </c>
      <c r="E3616">
        <f t="shared" si="623"/>
        <v>1.80332152759027</v>
      </c>
      <c r="F3616">
        <f t="shared" si="624"/>
        <v>0.789191352669723</v>
      </c>
      <c r="G3616">
        <f t="shared" si="621"/>
        <v>2.28502443861034</v>
      </c>
      <c r="H3616">
        <f t="shared" si="622"/>
        <v>69.558826161335</v>
      </c>
      <c r="I3616">
        <f t="shared" si="620"/>
        <v>545.120449537984</v>
      </c>
      <c r="J3616">
        <f t="shared" si="627"/>
        <v>538.318439378078</v>
      </c>
      <c r="K3616">
        <f t="shared" si="626"/>
        <v>6.80201015990622</v>
      </c>
      <c r="L3616">
        <f t="shared" si="619"/>
        <v>1</v>
      </c>
      <c r="M3616">
        <f t="shared" si="625"/>
        <v>2.59251288025999</v>
      </c>
    </row>
    <row r="3617" spans="1:13">
      <c r="A3617" s="1">
        <v>41518</v>
      </c>
      <c r="B3617">
        <v>552</v>
      </c>
      <c r="C3617">
        <f t="shared" si="617"/>
        <v>1</v>
      </c>
      <c r="D3617">
        <f t="shared" si="618"/>
        <v>0</v>
      </c>
      <c r="E3617">
        <f t="shared" si="623"/>
        <v>1.74594141847668</v>
      </c>
      <c r="F3617">
        <f t="shared" si="624"/>
        <v>0.732820541764743</v>
      </c>
      <c r="G3617">
        <f t="shared" si="621"/>
        <v>2.3824951935329</v>
      </c>
      <c r="H3617">
        <f t="shared" si="622"/>
        <v>70.4360259872082</v>
      </c>
      <c r="I3617">
        <f t="shared" si="620"/>
        <v>546.178524399042</v>
      </c>
      <c r="J3617">
        <f t="shared" si="627"/>
        <v>539.332243020162</v>
      </c>
      <c r="K3617">
        <f t="shared" si="626"/>
        <v>6.84628137887978</v>
      </c>
      <c r="L3617">
        <f t="shared" si="619"/>
        <v>1</v>
      </c>
      <c r="M3617">
        <f t="shared" si="625"/>
        <v>2.47876196024142</v>
      </c>
    </row>
    <row r="3618" spans="1:13">
      <c r="A3618" s="1">
        <v>41519</v>
      </c>
      <c r="B3618">
        <v>550</v>
      </c>
      <c r="C3618">
        <f t="shared" si="617"/>
        <v>0</v>
      </c>
      <c r="D3618">
        <f t="shared" si="618"/>
        <v>2</v>
      </c>
      <c r="E3618">
        <f t="shared" si="623"/>
        <v>1.62123131715691</v>
      </c>
      <c r="F3618">
        <f t="shared" si="624"/>
        <v>0.823333360210118</v>
      </c>
      <c r="G3618">
        <f t="shared" si="621"/>
        <v>1.96910679866436</v>
      </c>
      <c r="H3618">
        <f t="shared" si="622"/>
        <v>66.3198373177466</v>
      </c>
      <c r="I3618">
        <f t="shared" si="620"/>
        <v>546.766267346469</v>
      </c>
      <c r="J3618">
        <f t="shared" si="627"/>
        <v>540.122723812368</v>
      </c>
      <c r="K3618">
        <f t="shared" si="626"/>
        <v>6.64354353410113</v>
      </c>
      <c r="L3618">
        <f t="shared" si="619"/>
        <v>2</v>
      </c>
      <c r="M3618">
        <f t="shared" si="625"/>
        <v>2.44456467736703</v>
      </c>
    </row>
    <row r="3619" spans="1:13">
      <c r="A3619" s="1">
        <v>41520</v>
      </c>
      <c r="B3619">
        <v>548</v>
      </c>
      <c r="C3619">
        <f t="shared" si="617"/>
        <v>0</v>
      </c>
      <c r="D3619">
        <f t="shared" si="618"/>
        <v>2</v>
      </c>
      <c r="E3619">
        <f t="shared" si="623"/>
        <v>1.50542908021713</v>
      </c>
      <c r="F3619">
        <f t="shared" si="624"/>
        <v>0.907380977337967</v>
      </c>
      <c r="G3619">
        <f t="shared" si="621"/>
        <v>1.65909261690023</v>
      </c>
      <c r="H3619">
        <f t="shared" si="622"/>
        <v>62.3931865462541</v>
      </c>
      <c r="I3619">
        <f t="shared" si="620"/>
        <v>546.956015428582</v>
      </c>
      <c r="J3619">
        <f t="shared" si="627"/>
        <v>540.706429977871</v>
      </c>
      <c r="K3619">
        <f t="shared" si="626"/>
        <v>6.24958545071058</v>
      </c>
      <c r="L3619">
        <f t="shared" si="619"/>
        <v>2</v>
      </c>
      <c r="M3619">
        <f t="shared" si="625"/>
        <v>2.4128100575551</v>
      </c>
    </row>
    <row r="3620" spans="1:13">
      <c r="A3620" s="1">
        <v>41521</v>
      </c>
      <c r="B3620">
        <v>546</v>
      </c>
      <c r="C3620">
        <f t="shared" si="617"/>
        <v>0</v>
      </c>
      <c r="D3620">
        <f t="shared" si="618"/>
        <v>2</v>
      </c>
      <c r="E3620">
        <f t="shared" si="623"/>
        <v>1.3978984316302</v>
      </c>
      <c r="F3620">
        <f t="shared" si="624"/>
        <v>0.985425193242398</v>
      </c>
      <c r="G3620">
        <f t="shared" si="621"/>
        <v>1.41857387168133</v>
      </c>
      <c r="H3620">
        <f t="shared" si="622"/>
        <v>58.6533199705484</v>
      </c>
      <c r="I3620">
        <f t="shared" si="620"/>
        <v>546.808980255666</v>
      </c>
      <c r="J3620">
        <f t="shared" si="627"/>
        <v>541.098683516511</v>
      </c>
      <c r="K3620">
        <f t="shared" si="626"/>
        <v>5.71029673915496</v>
      </c>
      <c r="L3620">
        <f t="shared" si="619"/>
        <v>2</v>
      </c>
      <c r="M3620">
        <f t="shared" si="625"/>
        <v>2.38332362487259</v>
      </c>
    </row>
    <row r="3621" spans="1:13">
      <c r="A3621" s="1">
        <v>41522</v>
      </c>
      <c r="B3621">
        <v>546</v>
      </c>
      <c r="C3621">
        <f t="shared" si="617"/>
        <v>0</v>
      </c>
      <c r="D3621">
        <f t="shared" si="618"/>
        <v>0</v>
      </c>
      <c r="E3621">
        <f t="shared" si="623"/>
        <v>1.29804854365661</v>
      </c>
      <c r="F3621">
        <f t="shared" si="624"/>
        <v>0.91503767943937</v>
      </c>
      <c r="G3621">
        <f t="shared" si="621"/>
        <v>1.41857387168133</v>
      </c>
      <c r="H3621">
        <f t="shared" si="622"/>
        <v>58.6533199705484</v>
      </c>
      <c r="I3621">
        <f t="shared" si="620"/>
        <v>546.684559092345</v>
      </c>
      <c r="J3621">
        <f t="shared" si="627"/>
        <v>541.461871067938</v>
      </c>
      <c r="K3621">
        <f t="shared" si="626"/>
        <v>5.22268802440692</v>
      </c>
      <c r="L3621">
        <f t="shared" si="619"/>
        <v>0</v>
      </c>
      <c r="M3621">
        <f t="shared" si="625"/>
        <v>2.21308622309598</v>
      </c>
    </row>
    <row r="3622" spans="1:13">
      <c r="A3622" s="1">
        <v>41525</v>
      </c>
      <c r="B3622">
        <v>552</v>
      </c>
      <c r="C3622">
        <f t="shared" si="617"/>
        <v>6</v>
      </c>
      <c r="D3622">
        <f t="shared" si="618"/>
        <v>0</v>
      </c>
      <c r="E3622">
        <f t="shared" si="623"/>
        <v>1.63390221910971</v>
      </c>
      <c r="F3622">
        <f t="shared" si="624"/>
        <v>0.8496778451937</v>
      </c>
      <c r="G3622">
        <f t="shared" si="621"/>
        <v>1.92296672009523</v>
      </c>
      <c r="H3622">
        <f t="shared" si="622"/>
        <v>65.7881838638443</v>
      </c>
      <c r="I3622">
        <f t="shared" si="620"/>
        <v>547.502073903942</v>
      </c>
      <c r="J3622">
        <f t="shared" si="627"/>
        <v>542.242746421804</v>
      </c>
      <c r="K3622">
        <f t="shared" si="626"/>
        <v>5.25932748213847</v>
      </c>
      <c r="L3622">
        <f t="shared" si="619"/>
        <v>6</v>
      </c>
      <c r="M3622">
        <f t="shared" si="625"/>
        <v>2.48358006430341</v>
      </c>
    </row>
    <row r="3623" spans="1:13">
      <c r="A3623" s="1">
        <v>41526</v>
      </c>
      <c r="B3623">
        <v>552</v>
      </c>
      <c r="C3623">
        <f t="shared" si="617"/>
        <v>0</v>
      </c>
      <c r="D3623">
        <f t="shared" si="618"/>
        <v>0</v>
      </c>
      <c r="E3623">
        <f t="shared" si="623"/>
        <v>1.51719491774473</v>
      </c>
      <c r="F3623">
        <f t="shared" si="624"/>
        <v>0.788986570537007</v>
      </c>
      <c r="G3623">
        <f t="shared" si="621"/>
        <v>1.92296672009523</v>
      </c>
      <c r="H3623">
        <f t="shared" si="622"/>
        <v>65.7881838638443</v>
      </c>
      <c r="I3623">
        <f t="shared" si="620"/>
        <v>548.193854937516</v>
      </c>
      <c r="J3623">
        <f t="shared" si="627"/>
        <v>542.965758911948</v>
      </c>
      <c r="K3623">
        <f t="shared" si="626"/>
        <v>5.22809602556777</v>
      </c>
      <c r="L3623">
        <f t="shared" si="619"/>
        <v>0</v>
      </c>
      <c r="M3623">
        <f t="shared" si="625"/>
        <v>2.30618148828174</v>
      </c>
    </row>
    <row r="3624" spans="1:13">
      <c r="A3624" s="1">
        <v>41527</v>
      </c>
      <c r="B3624">
        <v>548</v>
      </c>
      <c r="C3624">
        <f t="shared" si="617"/>
        <v>0</v>
      </c>
      <c r="D3624">
        <f t="shared" si="618"/>
        <v>4</v>
      </c>
      <c r="E3624">
        <f t="shared" si="623"/>
        <v>1.40882385219154</v>
      </c>
      <c r="F3624">
        <f t="shared" si="624"/>
        <v>1.01834467264151</v>
      </c>
      <c r="G3624">
        <f t="shared" si="621"/>
        <v>1.38344500643103</v>
      </c>
      <c r="H3624">
        <f t="shared" si="622"/>
        <v>58.0439239293631</v>
      </c>
      <c r="I3624">
        <f t="shared" si="620"/>
        <v>548.164040048126</v>
      </c>
      <c r="J3624">
        <f t="shared" si="627"/>
        <v>543.338796176572</v>
      </c>
      <c r="K3624">
        <f t="shared" si="626"/>
        <v>4.82524387155331</v>
      </c>
      <c r="L3624">
        <f t="shared" si="619"/>
        <v>4</v>
      </c>
      <c r="M3624">
        <f t="shared" si="625"/>
        <v>2.42716852483304</v>
      </c>
    </row>
    <row r="3625" spans="1:13">
      <c r="A3625" s="1">
        <v>41528</v>
      </c>
      <c r="B3625">
        <v>548</v>
      </c>
      <c r="C3625">
        <f t="shared" si="617"/>
        <v>0</v>
      </c>
      <c r="D3625">
        <f t="shared" si="618"/>
        <v>0</v>
      </c>
      <c r="E3625">
        <f t="shared" si="623"/>
        <v>1.308193577035</v>
      </c>
      <c r="F3625">
        <f t="shared" si="624"/>
        <v>0.945605767452828</v>
      </c>
      <c r="G3625">
        <f t="shared" si="621"/>
        <v>1.38344500643103</v>
      </c>
      <c r="H3625">
        <f t="shared" si="622"/>
        <v>58.0439239293631</v>
      </c>
      <c r="I3625">
        <f t="shared" si="620"/>
        <v>548.138810688724</v>
      </c>
      <c r="J3625">
        <f t="shared" si="627"/>
        <v>543.684191379888</v>
      </c>
      <c r="K3625">
        <f t="shared" si="626"/>
        <v>4.45461930883562</v>
      </c>
      <c r="L3625">
        <f t="shared" si="619"/>
        <v>0</v>
      </c>
      <c r="M3625">
        <f t="shared" si="625"/>
        <v>2.25379934448782</v>
      </c>
    </row>
    <row r="3626" spans="1:13">
      <c r="A3626" s="1">
        <v>41529</v>
      </c>
      <c r="B3626">
        <v>550</v>
      </c>
      <c r="C3626">
        <f t="shared" si="617"/>
        <v>2</v>
      </c>
      <c r="D3626">
        <f t="shared" si="618"/>
        <v>0</v>
      </c>
      <c r="E3626">
        <f t="shared" si="623"/>
        <v>1.3576083215325</v>
      </c>
      <c r="F3626">
        <f t="shared" si="624"/>
        <v>0.878062498349055</v>
      </c>
      <c r="G3626">
        <f t="shared" si="621"/>
        <v>1.54614087731237</v>
      </c>
      <c r="H3626">
        <f t="shared" si="622"/>
        <v>60.7248754807483</v>
      </c>
      <c r="I3626">
        <f t="shared" si="620"/>
        <v>548.425061604798</v>
      </c>
      <c r="J3626">
        <f t="shared" si="627"/>
        <v>544.152192798639</v>
      </c>
      <c r="K3626">
        <f t="shared" si="626"/>
        <v>4.27286880615952</v>
      </c>
      <c r="L3626">
        <f t="shared" si="619"/>
        <v>2</v>
      </c>
      <c r="M3626">
        <f t="shared" si="625"/>
        <v>2.23567081988155</v>
      </c>
    </row>
    <row r="3627" spans="1:13">
      <c r="A3627" s="1">
        <v>41532</v>
      </c>
      <c r="B3627">
        <v>550</v>
      </c>
      <c r="C3627">
        <f t="shared" si="617"/>
        <v>0</v>
      </c>
      <c r="D3627">
        <f t="shared" si="618"/>
        <v>0</v>
      </c>
      <c r="E3627">
        <f t="shared" si="623"/>
        <v>1.26063629856589</v>
      </c>
      <c r="F3627">
        <f t="shared" si="624"/>
        <v>0.815343748466979</v>
      </c>
      <c r="G3627">
        <f t="shared" si="621"/>
        <v>1.54614087731237</v>
      </c>
      <c r="H3627">
        <f t="shared" si="622"/>
        <v>60.7248754807483</v>
      </c>
      <c r="I3627">
        <f t="shared" si="620"/>
        <v>548.66728712998</v>
      </c>
      <c r="J3627">
        <f t="shared" si="627"/>
        <v>544.58551531226</v>
      </c>
      <c r="K3627">
        <f t="shared" si="626"/>
        <v>4.08177181772066</v>
      </c>
      <c r="L3627">
        <f t="shared" si="619"/>
        <v>0</v>
      </c>
      <c r="M3627">
        <f t="shared" si="625"/>
        <v>2.07598004703287</v>
      </c>
    </row>
    <row r="3628" spans="1:13">
      <c r="A3628" s="1">
        <v>41533</v>
      </c>
      <c r="B3628">
        <v>552</v>
      </c>
      <c r="C3628">
        <f t="shared" si="617"/>
        <v>2</v>
      </c>
      <c r="D3628">
        <f t="shared" si="618"/>
        <v>0</v>
      </c>
      <c r="E3628">
        <f t="shared" si="623"/>
        <v>1.31344799152547</v>
      </c>
      <c r="F3628">
        <f t="shared" si="624"/>
        <v>0.757104909290766</v>
      </c>
      <c r="G3628">
        <f t="shared" si="621"/>
        <v>1.73482957963629</v>
      </c>
      <c r="H3628">
        <f t="shared" si="622"/>
        <v>63.4346502814631</v>
      </c>
      <c r="I3628">
        <f t="shared" si="620"/>
        <v>549.179858369389</v>
      </c>
      <c r="J3628">
        <f t="shared" si="627"/>
        <v>545.134928627621</v>
      </c>
      <c r="K3628">
        <f t="shared" si="626"/>
        <v>4.0449297417681</v>
      </c>
      <c r="L3628">
        <f t="shared" si="619"/>
        <v>2</v>
      </c>
      <c r="M3628">
        <f t="shared" si="625"/>
        <v>2.07055290081624</v>
      </c>
    </row>
    <row r="3629" spans="1:13">
      <c r="A3629" s="1">
        <v>41534</v>
      </c>
      <c r="B3629">
        <v>552</v>
      </c>
      <c r="C3629">
        <f t="shared" si="617"/>
        <v>0</v>
      </c>
      <c r="D3629">
        <f t="shared" si="618"/>
        <v>0</v>
      </c>
      <c r="E3629">
        <f t="shared" si="623"/>
        <v>1.21963027784508</v>
      </c>
      <c r="F3629">
        <f t="shared" si="624"/>
        <v>0.703025987198569</v>
      </c>
      <c r="G3629">
        <f t="shared" si="621"/>
        <v>1.73482957963629</v>
      </c>
      <c r="H3629">
        <f t="shared" si="622"/>
        <v>63.4346502814631</v>
      </c>
      <c r="I3629">
        <f t="shared" si="620"/>
        <v>549.613596152177</v>
      </c>
      <c r="J3629">
        <f t="shared" si="627"/>
        <v>545.643630416314</v>
      </c>
      <c r="K3629">
        <f t="shared" si="626"/>
        <v>3.96996573586284</v>
      </c>
      <c r="L3629">
        <f t="shared" si="619"/>
        <v>0</v>
      </c>
      <c r="M3629">
        <f t="shared" si="625"/>
        <v>1.92265626504365</v>
      </c>
    </row>
    <row r="3630" spans="1:13">
      <c r="A3630" s="1">
        <v>41536</v>
      </c>
      <c r="B3630">
        <v>549</v>
      </c>
      <c r="C3630">
        <f t="shared" si="617"/>
        <v>0</v>
      </c>
      <c r="D3630">
        <f t="shared" si="618"/>
        <v>3</v>
      </c>
      <c r="E3630">
        <f t="shared" si="623"/>
        <v>1.13251382942757</v>
      </c>
      <c r="F3630">
        <f t="shared" si="624"/>
        <v>0.867095559541528</v>
      </c>
      <c r="G3630">
        <f t="shared" si="621"/>
        <v>1.30610036802216</v>
      </c>
      <c r="H3630">
        <f t="shared" si="622"/>
        <v>56.6367529416053</v>
      </c>
      <c r="I3630">
        <f t="shared" si="620"/>
        <v>549.519225063972</v>
      </c>
      <c r="J3630">
        <f t="shared" si="627"/>
        <v>545.892337402465</v>
      </c>
      <c r="K3630">
        <f t="shared" si="626"/>
        <v>3.62688766150688</v>
      </c>
      <c r="L3630">
        <f t="shared" si="619"/>
        <v>3</v>
      </c>
      <c r="M3630">
        <f t="shared" si="625"/>
        <v>1.9996093889691</v>
      </c>
    </row>
    <row r="3631" spans="1:13">
      <c r="A3631" s="1">
        <v>41539</v>
      </c>
      <c r="B3631">
        <v>542</v>
      </c>
      <c r="C3631">
        <f t="shared" si="617"/>
        <v>0</v>
      </c>
      <c r="D3631">
        <f t="shared" si="618"/>
        <v>7</v>
      </c>
      <c r="E3631">
        <f t="shared" si="623"/>
        <v>1.05161998446846</v>
      </c>
      <c r="F3631">
        <f t="shared" si="624"/>
        <v>1.30516016243142</v>
      </c>
      <c r="G3631">
        <f t="shared" si="621"/>
        <v>0.80574018020085</v>
      </c>
      <c r="H3631">
        <f t="shared" si="622"/>
        <v>44.6210473154133</v>
      </c>
      <c r="I3631">
        <f t="shared" si="620"/>
        <v>548.362768249133</v>
      </c>
      <c r="J3631">
        <f t="shared" si="627"/>
        <v>545.603915200943</v>
      </c>
      <c r="K3631">
        <f t="shared" si="626"/>
        <v>2.75885304819064</v>
      </c>
      <c r="L3631">
        <f t="shared" si="619"/>
        <v>7</v>
      </c>
      <c r="M3631">
        <f t="shared" si="625"/>
        <v>2.35678014689988</v>
      </c>
    </row>
    <row r="3632" spans="1:13">
      <c r="A3632" s="1">
        <v>41540</v>
      </c>
      <c r="B3632">
        <v>538</v>
      </c>
      <c r="C3632">
        <f t="shared" si="617"/>
        <v>0</v>
      </c>
      <c r="D3632">
        <f t="shared" si="618"/>
        <v>4</v>
      </c>
      <c r="E3632">
        <f t="shared" si="623"/>
        <v>0.976504271292143</v>
      </c>
      <c r="F3632">
        <f t="shared" si="624"/>
        <v>1.49764872225775</v>
      </c>
      <c r="G3632">
        <f t="shared" si="621"/>
        <v>0.652024908631469</v>
      </c>
      <c r="H3632">
        <f t="shared" si="622"/>
        <v>39.468225038544</v>
      </c>
      <c r="I3632">
        <f t="shared" si="620"/>
        <v>546.768974492417</v>
      </c>
      <c r="J3632">
        <f t="shared" si="627"/>
        <v>545.040465084553</v>
      </c>
      <c r="K3632">
        <f t="shared" si="626"/>
        <v>1.72850940786373</v>
      </c>
      <c r="L3632">
        <f t="shared" si="619"/>
        <v>4</v>
      </c>
      <c r="M3632">
        <f t="shared" si="625"/>
        <v>2.47415299354989</v>
      </c>
    </row>
    <row r="3633" spans="1:13">
      <c r="A3633" s="1">
        <v>41541</v>
      </c>
      <c r="B3633">
        <v>542</v>
      </c>
      <c r="C3633">
        <f t="shared" si="617"/>
        <v>4</v>
      </c>
      <c r="D3633">
        <f t="shared" si="618"/>
        <v>0</v>
      </c>
      <c r="E3633">
        <f t="shared" si="623"/>
        <v>1.19246825191413</v>
      </c>
      <c r="F3633">
        <f t="shared" si="624"/>
        <v>1.39067381352505</v>
      </c>
      <c r="G3633">
        <f t="shared" si="621"/>
        <v>0.857475160829763</v>
      </c>
      <c r="H3633">
        <f t="shared" si="622"/>
        <v>46.1634792707923</v>
      </c>
      <c r="I3633">
        <f t="shared" si="620"/>
        <v>546.035506215483</v>
      </c>
      <c r="J3633">
        <f t="shared" si="627"/>
        <v>544.815166621787</v>
      </c>
      <c r="K3633">
        <f t="shared" si="626"/>
        <v>1.22033959369548</v>
      </c>
      <c r="L3633">
        <f t="shared" si="619"/>
        <v>4</v>
      </c>
      <c r="M3633">
        <f t="shared" si="625"/>
        <v>2.58314206543918</v>
      </c>
    </row>
    <row r="3634" spans="1:13">
      <c r="A3634" s="1">
        <v>41542</v>
      </c>
      <c r="B3634">
        <v>543</v>
      </c>
      <c r="C3634">
        <f t="shared" si="617"/>
        <v>1</v>
      </c>
      <c r="D3634">
        <f t="shared" si="618"/>
        <v>0</v>
      </c>
      <c r="E3634">
        <f t="shared" si="623"/>
        <v>1.17872051963455</v>
      </c>
      <c r="F3634">
        <f t="shared" si="624"/>
        <v>1.29133996970183</v>
      </c>
      <c r="G3634">
        <f t="shared" si="621"/>
        <v>0.912788690267766</v>
      </c>
      <c r="H3634">
        <f t="shared" si="622"/>
        <v>47.7203098759428</v>
      </c>
      <c r="I3634">
        <f t="shared" si="620"/>
        <v>545.568645359542</v>
      </c>
      <c r="J3634">
        <f t="shared" si="627"/>
        <v>544.680662775113</v>
      </c>
      <c r="K3634">
        <f t="shared" si="626"/>
        <v>0.887982584428528</v>
      </c>
      <c r="L3634">
        <f t="shared" si="619"/>
        <v>1</v>
      </c>
      <c r="M3634">
        <f t="shared" si="625"/>
        <v>2.47006048933638</v>
      </c>
    </row>
    <row r="3635" spans="1:13">
      <c r="A3635" s="1">
        <v>41543</v>
      </c>
      <c r="B3635">
        <v>542</v>
      </c>
      <c r="C3635">
        <f t="shared" si="617"/>
        <v>0</v>
      </c>
      <c r="D3635">
        <f t="shared" si="618"/>
        <v>1</v>
      </c>
      <c r="E3635">
        <f t="shared" si="623"/>
        <v>1.09452619680351</v>
      </c>
      <c r="F3635">
        <f t="shared" si="624"/>
        <v>1.27052997186599</v>
      </c>
      <c r="G3635">
        <f t="shared" si="621"/>
        <v>0.861472158107389</v>
      </c>
      <c r="H3635">
        <f t="shared" si="622"/>
        <v>46.2790783281589</v>
      </c>
      <c r="I3635">
        <f t="shared" si="620"/>
        <v>545.019787703244</v>
      </c>
      <c r="J3635">
        <f t="shared" si="627"/>
        <v>544.482025663477</v>
      </c>
      <c r="K3635">
        <f t="shared" si="626"/>
        <v>0.537762039766903</v>
      </c>
      <c r="L3635">
        <f t="shared" si="619"/>
        <v>1</v>
      </c>
      <c r="M3635">
        <f t="shared" si="625"/>
        <v>2.3650561686695</v>
      </c>
    </row>
    <row r="3636" spans="1:13">
      <c r="A3636" s="1">
        <v>41546</v>
      </c>
      <c r="B3636">
        <v>542</v>
      </c>
      <c r="C3636">
        <f t="shared" si="617"/>
        <v>0</v>
      </c>
      <c r="D3636">
        <f t="shared" si="618"/>
        <v>0</v>
      </c>
      <c r="E3636">
        <f t="shared" si="623"/>
        <v>1.01634575417469</v>
      </c>
      <c r="F3636">
        <f t="shared" si="624"/>
        <v>1.17977783101842</v>
      </c>
      <c r="G3636">
        <f t="shared" si="621"/>
        <v>0.861472158107389</v>
      </c>
      <c r="H3636">
        <f t="shared" si="622"/>
        <v>46.2790783281589</v>
      </c>
      <c r="I3636">
        <f t="shared" si="620"/>
        <v>544.555344354485</v>
      </c>
      <c r="J3636">
        <f t="shared" si="627"/>
        <v>544.298107561813</v>
      </c>
      <c r="K3636">
        <f t="shared" si="626"/>
        <v>0.25723679267162</v>
      </c>
      <c r="L3636">
        <f t="shared" si="619"/>
        <v>0</v>
      </c>
      <c r="M3636">
        <f t="shared" si="625"/>
        <v>2.19612358519311</v>
      </c>
    </row>
    <row r="3637" spans="1:13">
      <c r="A3637" s="1">
        <v>41547</v>
      </c>
      <c r="B3637">
        <v>542</v>
      </c>
      <c r="C3637">
        <f t="shared" si="617"/>
        <v>0</v>
      </c>
      <c r="D3637">
        <f t="shared" si="618"/>
        <v>0</v>
      </c>
      <c r="E3637">
        <f t="shared" si="623"/>
        <v>0.943749628876498</v>
      </c>
      <c r="F3637">
        <f t="shared" si="624"/>
        <v>1.09550798594567</v>
      </c>
      <c r="G3637">
        <f t="shared" si="621"/>
        <v>0.861472158107389</v>
      </c>
      <c r="H3637">
        <f t="shared" si="622"/>
        <v>46.2790783281589</v>
      </c>
      <c r="I3637">
        <f t="shared" si="620"/>
        <v>544.162332392765</v>
      </c>
      <c r="J3637">
        <f t="shared" si="627"/>
        <v>544.127817791483</v>
      </c>
      <c r="K3637">
        <f t="shared" si="626"/>
        <v>0.0345146012822397</v>
      </c>
      <c r="L3637">
        <f t="shared" si="619"/>
        <v>0</v>
      </c>
      <c r="M3637">
        <f t="shared" si="625"/>
        <v>2.03925761482217</v>
      </c>
    </row>
    <row r="3638" spans="1:13">
      <c r="A3638" s="1">
        <v>41548</v>
      </c>
      <c r="B3638">
        <v>542</v>
      </c>
      <c r="C3638">
        <f t="shared" si="617"/>
        <v>0</v>
      </c>
      <c r="D3638">
        <f t="shared" si="618"/>
        <v>0</v>
      </c>
      <c r="E3638">
        <f t="shared" si="623"/>
        <v>0.876338941099605</v>
      </c>
      <c r="F3638">
        <f t="shared" si="624"/>
        <v>1.01725741552098</v>
      </c>
      <c r="G3638">
        <f t="shared" si="621"/>
        <v>0.861472158107389</v>
      </c>
      <c r="H3638">
        <f t="shared" si="622"/>
        <v>46.2790783281589</v>
      </c>
      <c r="I3638">
        <f t="shared" si="620"/>
        <v>543.829765670758</v>
      </c>
      <c r="J3638">
        <f t="shared" si="627"/>
        <v>543.970146493134</v>
      </c>
      <c r="K3638">
        <f t="shared" si="626"/>
        <v>-0.140380822376187</v>
      </c>
      <c r="L3638">
        <f t="shared" si="619"/>
        <v>0</v>
      </c>
      <c r="M3638">
        <f t="shared" si="625"/>
        <v>1.89359635662059</v>
      </c>
    </row>
    <row r="3639" spans="1:13">
      <c r="A3639" s="1">
        <v>41549</v>
      </c>
      <c r="B3639">
        <v>543</v>
      </c>
      <c r="C3639">
        <f t="shared" si="617"/>
        <v>1</v>
      </c>
      <c r="D3639">
        <f t="shared" si="618"/>
        <v>0</v>
      </c>
      <c r="E3639">
        <f t="shared" si="623"/>
        <v>0.885171873878205</v>
      </c>
      <c r="F3639">
        <f t="shared" si="624"/>
        <v>0.944596171555197</v>
      </c>
      <c r="G3639">
        <f t="shared" si="621"/>
        <v>0.93709026199084</v>
      </c>
      <c r="H3639">
        <f t="shared" si="622"/>
        <v>48.3761794882882</v>
      </c>
      <c r="I3639">
        <f t="shared" si="620"/>
        <v>543.702147710595</v>
      </c>
      <c r="J3639">
        <f t="shared" si="627"/>
        <v>543.898258637993</v>
      </c>
      <c r="K3639">
        <f t="shared" si="626"/>
        <v>-0.196110927397513</v>
      </c>
      <c r="L3639">
        <f t="shared" si="619"/>
        <v>1</v>
      </c>
      <c r="M3639">
        <f t="shared" si="625"/>
        <v>1.8297680454334</v>
      </c>
    </row>
    <row r="3640" spans="1:13">
      <c r="A3640" s="1">
        <v>41550</v>
      </c>
      <c r="B3640">
        <v>545</v>
      </c>
      <c r="C3640">
        <f t="shared" si="617"/>
        <v>2</v>
      </c>
      <c r="D3640">
        <f t="shared" si="618"/>
        <v>0</v>
      </c>
      <c r="E3640">
        <f t="shared" si="623"/>
        <v>0.964802454315476</v>
      </c>
      <c r="F3640">
        <f t="shared" si="624"/>
        <v>0.877125016444112</v>
      </c>
      <c r="G3640">
        <f t="shared" si="621"/>
        <v>1.09996002420135</v>
      </c>
      <c r="H3640">
        <f t="shared" si="622"/>
        <v>52.3800458830012</v>
      </c>
      <c r="I3640">
        <f t="shared" si="620"/>
        <v>543.901757392706</v>
      </c>
      <c r="J3640">
        <f t="shared" si="627"/>
        <v>543.979897672917</v>
      </c>
      <c r="K3640">
        <f t="shared" si="626"/>
        <v>-0.0781402802117555</v>
      </c>
      <c r="L3640">
        <f t="shared" si="619"/>
        <v>2</v>
      </c>
      <c r="M3640">
        <f t="shared" si="625"/>
        <v>1.84192747075959</v>
      </c>
    </row>
    <row r="3641" spans="1:13">
      <c r="A3641" s="1">
        <v>41553</v>
      </c>
      <c r="B3641">
        <v>552</v>
      </c>
      <c r="C3641">
        <f t="shared" si="617"/>
        <v>7</v>
      </c>
      <c r="D3641">
        <f t="shared" si="618"/>
        <v>0</v>
      </c>
      <c r="E3641">
        <f t="shared" si="623"/>
        <v>1.39588799329294</v>
      </c>
      <c r="F3641">
        <f t="shared" si="624"/>
        <v>0.814473229555246</v>
      </c>
      <c r="G3641">
        <f t="shared" si="621"/>
        <v>1.71385374330251</v>
      </c>
      <c r="H3641">
        <f t="shared" si="622"/>
        <v>63.1520304855083</v>
      </c>
      <c r="I3641">
        <f t="shared" si="620"/>
        <v>545.147267105708</v>
      </c>
      <c r="J3641">
        <f t="shared" si="627"/>
        <v>544.574187255354</v>
      </c>
      <c r="K3641">
        <f t="shared" si="626"/>
        <v>0.573079850353338</v>
      </c>
      <c r="L3641">
        <f t="shared" si="619"/>
        <v>7</v>
      </c>
      <c r="M3641">
        <f t="shared" si="625"/>
        <v>2.21036122284819</v>
      </c>
    </row>
    <row r="3642" spans="1:13">
      <c r="A3642" s="1">
        <v>41554</v>
      </c>
      <c r="B3642">
        <v>556</v>
      </c>
      <c r="C3642">
        <f t="shared" si="617"/>
        <v>4</v>
      </c>
      <c r="D3642">
        <f t="shared" si="618"/>
        <v>0</v>
      </c>
      <c r="E3642">
        <f t="shared" si="623"/>
        <v>1.58189599377202</v>
      </c>
      <c r="F3642">
        <f t="shared" si="624"/>
        <v>0.7562965703013</v>
      </c>
      <c r="G3642">
        <f t="shared" si="621"/>
        <v>2.0916344935186</v>
      </c>
      <c r="H3642">
        <f t="shared" si="622"/>
        <v>67.6546499239664</v>
      </c>
      <c r="I3642">
        <f t="shared" si="620"/>
        <v>546.81641742485</v>
      </c>
      <c r="J3642">
        <f t="shared" si="627"/>
        <v>545.420839979732</v>
      </c>
      <c r="K3642">
        <f t="shared" si="626"/>
        <v>1.39557744511728</v>
      </c>
      <c r="L3642">
        <f t="shared" si="619"/>
        <v>4</v>
      </c>
      <c r="M3642">
        <f t="shared" si="625"/>
        <v>2.33819256407332</v>
      </c>
    </row>
    <row r="3643" spans="1:13">
      <c r="A3643" s="1">
        <v>41555</v>
      </c>
      <c r="B3643">
        <v>557</v>
      </c>
      <c r="C3643">
        <f t="shared" si="617"/>
        <v>1</v>
      </c>
      <c r="D3643">
        <f t="shared" si="618"/>
        <v>0</v>
      </c>
      <c r="E3643">
        <f t="shared" si="623"/>
        <v>1.54033199421687</v>
      </c>
      <c r="F3643">
        <f t="shared" si="624"/>
        <v>0.70227538670835</v>
      </c>
      <c r="G3643">
        <f t="shared" si="621"/>
        <v>2.19334469549986</v>
      </c>
      <c r="H3643">
        <f t="shared" si="622"/>
        <v>68.6848713385303</v>
      </c>
      <c r="I3643">
        <f t="shared" si="620"/>
        <v>548.382652424908</v>
      </c>
      <c r="J3643">
        <f t="shared" si="627"/>
        <v>546.278855737234</v>
      </c>
      <c r="K3643">
        <f t="shared" si="626"/>
        <v>2.10379668767359</v>
      </c>
      <c r="L3643">
        <f t="shared" si="619"/>
        <v>1</v>
      </c>
      <c r="M3643">
        <f t="shared" si="625"/>
        <v>2.24260738092522</v>
      </c>
    </row>
    <row r="3644" spans="1:13">
      <c r="A3644" s="1">
        <v>41556</v>
      </c>
      <c r="B3644">
        <v>560</v>
      </c>
      <c r="C3644">
        <f t="shared" si="617"/>
        <v>3</v>
      </c>
      <c r="D3644">
        <f t="shared" si="618"/>
        <v>0</v>
      </c>
      <c r="E3644">
        <f t="shared" si="623"/>
        <v>1.64459399462995</v>
      </c>
      <c r="F3644">
        <f t="shared" si="624"/>
        <v>0.652112859086325</v>
      </c>
      <c r="G3644">
        <f t="shared" si="621"/>
        <v>2.52194688651623</v>
      </c>
      <c r="H3644">
        <f t="shared" si="622"/>
        <v>71.606613267551</v>
      </c>
      <c r="I3644">
        <f t="shared" si="620"/>
        <v>550.169400481957</v>
      </c>
      <c r="J3644">
        <f t="shared" si="627"/>
        <v>547.295592527105</v>
      </c>
      <c r="K3644">
        <f t="shared" si="626"/>
        <v>2.87380795485183</v>
      </c>
      <c r="L3644">
        <f t="shared" si="619"/>
        <v>3</v>
      </c>
      <c r="M3644">
        <f t="shared" si="625"/>
        <v>2.29670685371628</v>
      </c>
    </row>
    <row r="3645" spans="1:13">
      <c r="A3645" s="1">
        <v>41557</v>
      </c>
      <c r="B3645">
        <v>567</v>
      </c>
      <c r="C3645">
        <f t="shared" si="617"/>
        <v>7</v>
      </c>
      <c r="D3645">
        <f t="shared" si="618"/>
        <v>0</v>
      </c>
      <c r="E3645">
        <f t="shared" si="623"/>
        <v>2.02712299501353</v>
      </c>
      <c r="F3645">
        <f t="shared" si="624"/>
        <v>0.605533369151588</v>
      </c>
      <c r="G3645">
        <f t="shared" si="621"/>
        <v>3.34766521265992</v>
      </c>
      <c r="H3645">
        <f t="shared" si="622"/>
        <v>76.999148943481</v>
      </c>
      <c r="I3645">
        <f t="shared" si="620"/>
        <v>552.757946687832</v>
      </c>
      <c r="J3645">
        <f t="shared" si="627"/>
        <v>548.755689120847</v>
      </c>
      <c r="K3645">
        <f t="shared" si="626"/>
        <v>4.00225756698535</v>
      </c>
      <c r="L3645">
        <f t="shared" si="619"/>
        <v>7</v>
      </c>
      <c r="M3645">
        <f t="shared" si="625"/>
        <v>2.63265636416512</v>
      </c>
    </row>
    <row r="3646" spans="1:13">
      <c r="A3646" s="1">
        <v>41564</v>
      </c>
      <c r="B3646">
        <v>572</v>
      </c>
      <c r="C3646">
        <f t="shared" si="617"/>
        <v>5</v>
      </c>
      <c r="D3646">
        <f t="shared" si="618"/>
        <v>0</v>
      </c>
      <c r="E3646">
        <f t="shared" si="623"/>
        <v>2.23947135251256</v>
      </c>
      <c r="F3646">
        <f t="shared" si="624"/>
        <v>0.56228098564076</v>
      </c>
      <c r="G3646">
        <f t="shared" si="621"/>
        <v>3.98283315584738</v>
      </c>
      <c r="H3646">
        <f t="shared" si="622"/>
        <v>79.9310960507177</v>
      </c>
      <c r="I3646">
        <f t="shared" si="620"/>
        <v>555.717374487243</v>
      </c>
      <c r="J3646">
        <f t="shared" si="627"/>
        <v>550.478092556992</v>
      </c>
      <c r="K3646">
        <f t="shared" si="626"/>
        <v>5.23928193025154</v>
      </c>
      <c r="L3646">
        <f t="shared" si="619"/>
        <v>5</v>
      </c>
      <c r="M3646">
        <f t="shared" si="625"/>
        <v>2.80175233815332</v>
      </c>
    </row>
    <row r="3647" spans="1:13">
      <c r="A3647" s="1">
        <v>41567</v>
      </c>
      <c r="B3647">
        <v>584</v>
      </c>
      <c r="C3647">
        <f t="shared" si="617"/>
        <v>12</v>
      </c>
      <c r="D3647">
        <f t="shared" si="618"/>
        <v>0</v>
      </c>
      <c r="E3647">
        <f t="shared" si="623"/>
        <v>2.93665197019024</v>
      </c>
      <c r="F3647">
        <f t="shared" si="624"/>
        <v>0.522118058094991</v>
      </c>
      <c r="G3647">
        <f t="shared" si="621"/>
        <v>5.62449799362419</v>
      </c>
      <c r="H3647">
        <f t="shared" si="622"/>
        <v>84.9045165239319</v>
      </c>
      <c r="I3647">
        <f t="shared" si="620"/>
        <v>560.067242291105</v>
      </c>
      <c r="J3647">
        <f t="shared" si="627"/>
        <v>552.962065898519</v>
      </c>
      <c r="K3647">
        <f t="shared" si="626"/>
        <v>7.1051763925866</v>
      </c>
      <c r="L3647">
        <f t="shared" si="619"/>
        <v>12</v>
      </c>
      <c r="M3647">
        <f t="shared" si="625"/>
        <v>3.45877002828523</v>
      </c>
    </row>
    <row r="3648" spans="1:13">
      <c r="A3648" s="1">
        <v>41568</v>
      </c>
      <c r="B3648">
        <v>588</v>
      </c>
      <c r="C3648">
        <f t="shared" si="617"/>
        <v>4</v>
      </c>
      <c r="D3648">
        <f t="shared" si="618"/>
        <v>0</v>
      </c>
      <c r="E3648">
        <f t="shared" si="623"/>
        <v>3.01260540089093</v>
      </c>
      <c r="F3648">
        <f t="shared" si="624"/>
        <v>0.484823911088206</v>
      </c>
      <c r="G3648">
        <f t="shared" si="621"/>
        <v>6.21381357641586</v>
      </c>
      <c r="H3648">
        <f t="shared" si="622"/>
        <v>86.1377066456319</v>
      </c>
      <c r="I3648">
        <f t="shared" si="620"/>
        <v>564.363300426733</v>
      </c>
      <c r="J3648">
        <f t="shared" si="627"/>
        <v>555.558376815438</v>
      </c>
      <c r="K3648">
        <f t="shared" si="626"/>
        <v>8.80492361129484</v>
      </c>
      <c r="L3648">
        <f t="shared" si="619"/>
        <v>4</v>
      </c>
      <c r="M3648">
        <f t="shared" si="625"/>
        <v>3.49742931197914</v>
      </c>
    </row>
    <row r="3649" spans="1:13">
      <c r="A3649" s="1">
        <v>41569</v>
      </c>
      <c r="B3649">
        <v>582</v>
      </c>
      <c r="C3649">
        <f t="shared" si="617"/>
        <v>0</v>
      </c>
      <c r="D3649">
        <f t="shared" si="618"/>
        <v>6</v>
      </c>
      <c r="E3649">
        <f t="shared" si="623"/>
        <v>2.7974193008273</v>
      </c>
      <c r="F3649">
        <f t="shared" si="624"/>
        <v>0.878765060296192</v>
      </c>
      <c r="G3649">
        <f t="shared" si="621"/>
        <v>3.18335289739946</v>
      </c>
      <c r="H3649">
        <f t="shared" si="622"/>
        <v>76.0957293222468</v>
      </c>
      <c r="I3649">
        <f t="shared" si="620"/>
        <v>567.075824821102</v>
      </c>
      <c r="J3649">
        <f t="shared" si="627"/>
        <v>557.517701093415</v>
      </c>
      <c r="K3649">
        <f t="shared" si="626"/>
        <v>9.55812372768719</v>
      </c>
      <c r="L3649">
        <f t="shared" si="619"/>
        <v>6</v>
      </c>
      <c r="M3649">
        <f t="shared" si="625"/>
        <v>3.67618436112349</v>
      </c>
    </row>
    <row r="3650" spans="1:13">
      <c r="A3650" s="1">
        <v>41570</v>
      </c>
      <c r="B3650">
        <v>581</v>
      </c>
      <c r="C3650">
        <f t="shared" si="617"/>
        <v>0</v>
      </c>
      <c r="D3650">
        <f t="shared" si="618"/>
        <v>1</v>
      </c>
      <c r="E3650">
        <f t="shared" si="623"/>
        <v>2.59760363648249</v>
      </c>
      <c r="F3650">
        <f t="shared" si="624"/>
        <v>0.887424698846464</v>
      </c>
      <c r="G3650">
        <f t="shared" si="621"/>
        <v>2.92712569287178</v>
      </c>
      <c r="H3650">
        <f t="shared" si="622"/>
        <v>74.5360836854516</v>
      </c>
      <c r="I3650">
        <f t="shared" si="620"/>
        <v>569.217362963616</v>
      </c>
      <c r="J3650">
        <f t="shared" si="627"/>
        <v>559.257739442392</v>
      </c>
      <c r="K3650">
        <f t="shared" si="626"/>
        <v>9.95962352122388</v>
      </c>
      <c r="L3650">
        <f t="shared" si="619"/>
        <v>1</v>
      </c>
      <c r="M3650">
        <f t="shared" si="625"/>
        <v>3.48502833532895</v>
      </c>
    </row>
    <row r="3651" spans="1:13">
      <c r="A3651" s="1">
        <v>41571</v>
      </c>
      <c r="B3651">
        <v>580</v>
      </c>
      <c r="C3651">
        <f t="shared" si="617"/>
        <v>0</v>
      </c>
      <c r="D3651">
        <f t="shared" si="618"/>
        <v>1</v>
      </c>
      <c r="E3651">
        <f t="shared" si="623"/>
        <v>2.41206051959088</v>
      </c>
      <c r="F3651">
        <f t="shared" si="624"/>
        <v>0.895465791786002</v>
      </c>
      <c r="G3651">
        <f t="shared" si="621"/>
        <v>2.69363781589025</v>
      </c>
      <c r="H3651">
        <f t="shared" si="622"/>
        <v>72.9264197020634</v>
      </c>
      <c r="I3651">
        <f t="shared" si="620"/>
        <v>570.875732539812</v>
      </c>
      <c r="J3651">
        <f t="shared" si="627"/>
        <v>560.794740949711</v>
      </c>
      <c r="K3651">
        <f t="shared" si="626"/>
        <v>10.080991590101</v>
      </c>
      <c r="L3651">
        <f t="shared" si="619"/>
        <v>1</v>
      </c>
      <c r="M3651">
        <f t="shared" si="625"/>
        <v>3.30752631137688</v>
      </c>
    </row>
    <row r="3652" spans="1:13">
      <c r="A3652" s="1">
        <v>41574</v>
      </c>
      <c r="B3652">
        <v>578</v>
      </c>
      <c r="C3652">
        <f t="shared" ref="C3652:C3715" si="628">IF(B3652&gt;B3651,B3652-B3651,0)</f>
        <v>0</v>
      </c>
      <c r="D3652">
        <f t="shared" ref="D3652:D3715" si="629">IF(B3652&lt;B3651,B3651-B3652,0)</f>
        <v>2</v>
      </c>
      <c r="E3652">
        <f t="shared" si="623"/>
        <v>2.23977048247725</v>
      </c>
      <c r="F3652">
        <f t="shared" si="624"/>
        <v>0.974361092372716</v>
      </c>
      <c r="G3652">
        <f t="shared" si="621"/>
        <v>2.29870681414738</v>
      </c>
      <c r="H3652">
        <f t="shared" si="622"/>
        <v>69.6850900567691</v>
      </c>
      <c r="I3652">
        <f t="shared" si="620"/>
        <v>571.971444875189</v>
      </c>
      <c r="J3652">
        <f t="shared" si="627"/>
        <v>562.069650645337</v>
      </c>
      <c r="K3652">
        <f t="shared" si="626"/>
        <v>9.90179422985159</v>
      </c>
      <c r="L3652">
        <f t="shared" ref="L3652:L3715" si="630">ABS(B3652-B3651)</f>
        <v>2</v>
      </c>
      <c r="M3652">
        <f t="shared" si="625"/>
        <v>3.21413157484996</v>
      </c>
    </row>
    <row r="3653" spans="1:13">
      <c r="A3653" s="1">
        <v>41575</v>
      </c>
      <c r="B3653">
        <v>575</v>
      </c>
      <c r="C3653">
        <f t="shared" si="628"/>
        <v>0</v>
      </c>
      <c r="D3653">
        <f t="shared" si="629"/>
        <v>3</v>
      </c>
      <c r="E3653">
        <f t="shared" si="623"/>
        <v>2.07978687658602</v>
      </c>
      <c r="F3653">
        <f t="shared" si="624"/>
        <v>1.11904958577466</v>
      </c>
      <c r="G3653">
        <f t="shared" si="621"/>
        <v>1.8585296871776</v>
      </c>
      <c r="H3653">
        <f t="shared" si="622"/>
        <v>65.0169804257881</v>
      </c>
      <c r="I3653">
        <f t="shared" si="620"/>
        <v>572.437236653385</v>
      </c>
      <c r="J3653">
        <f t="shared" si="627"/>
        <v>563.027789532518</v>
      </c>
      <c r="K3653">
        <f t="shared" si="626"/>
        <v>9.40944712086707</v>
      </c>
      <c r="L3653">
        <f t="shared" si="630"/>
        <v>3</v>
      </c>
      <c r="M3653">
        <f t="shared" si="625"/>
        <v>3.19883646236068</v>
      </c>
    </row>
    <row r="3654" spans="1:13">
      <c r="A3654" s="1">
        <v>41576</v>
      </c>
      <c r="B3654">
        <v>576</v>
      </c>
      <c r="C3654">
        <f t="shared" si="628"/>
        <v>1</v>
      </c>
      <c r="D3654">
        <f t="shared" si="629"/>
        <v>0</v>
      </c>
      <c r="E3654">
        <f t="shared" si="623"/>
        <v>2.00265924254416</v>
      </c>
      <c r="F3654">
        <f t="shared" si="624"/>
        <v>1.03911747250505</v>
      </c>
      <c r="G3654">
        <f t="shared" si="621"/>
        <v>1.92726933723505</v>
      </c>
      <c r="H3654">
        <f t="shared" si="622"/>
        <v>65.8384697547322</v>
      </c>
      <c r="I3654">
        <f t="shared" si="620"/>
        <v>572.985189656094</v>
      </c>
      <c r="J3654">
        <f t="shared" si="627"/>
        <v>563.989030328158</v>
      </c>
      <c r="K3654">
        <f t="shared" si="626"/>
        <v>8.99615932793597</v>
      </c>
      <c r="L3654">
        <f t="shared" si="630"/>
        <v>1</v>
      </c>
      <c r="M3654">
        <f t="shared" si="625"/>
        <v>3.0417767150492</v>
      </c>
    </row>
    <row r="3655" spans="1:13">
      <c r="A3655" s="1">
        <v>41577</v>
      </c>
      <c r="B3655">
        <v>579</v>
      </c>
      <c r="C3655">
        <f t="shared" si="628"/>
        <v>3</v>
      </c>
      <c r="D3655">
        <f t="shared" si="629"/>
        <v>0</v>
      </c>
      <c r="E3655">
        <f t="shared" si="623"/>
        <v>2.07389786807672</v>
      </c>
      <c r="F3655">
        <f t="shared" si="624"/>
        <v>0.964894795897543</v>
      </c>
      <c r="G3655">
        <f t="shared" si="621"/>
        <v>2.14935128357448</v>
      </c>
      <c r="H3655">
        <f t="shared" si="622"/>
        <v>68.2474290748217</v>
      </c>
      <c r="I3655">
        <f t="shared" si="620"/>
        <v>573.910267486987</v>
      </c>
      <c r="J3655">
        <f t="shared" si="627"/>
        <v>565.101343180842</v>
      </c>
      <c r="K3655">
        <f t="shared" si="626"/>
        <v>8.80892430614517</v>
      </c>
      <c r="L3655">
        <f t="shared" si="630"/>
        <v>3</v>
      </c>
      <c r="M3655">
        <f t="shared" si="625"/>
        <v>3.03879266397426</v>
      </c>
    </row>
    <row r="3656" spans="1:13">
      <c r="A3656" s="1">
        <v>41578</v>
      </c>
      <c r="B3656">
        <v>579</v>
      </c>
      <c r="C3656">
        <f t="shared" si="628"/>
        <v>0</v>
      </c>
      <c r="D3656">
        <f t="shared" si="629"/>
        <v>0</v>
      </c>
      <c r="E3656">
        <f t="shared" si="623"/>
        <v>1.92576230607124</v>
      </c>
      <c r="F3656">
        <f t="shared" si="624"/>
        <v>0.895973739047718</v>
      </c>
      <c r="G3656">
        <f t="shared" si="621"/>
        <v>2.14935128357448</v>
      </c>
      <c r="H3656">
        <f t="shared" si="622"/>
        <v>68.2474290748217</v>
      </c>
      <c r="I3656">
        <f t="shared" si="620"/>
        <v>574.693068347488</v>
      </c>
      <c r="J3656">
        <f t="shared" si="627"/>
        <v>566.131233651141</v>
      </c>
      <c r="K3656">
        <f t="shared" si="626"/>
        <v>8.56183469634698</v>
      </c>
      <c r="L3656">
        <f t="shared" si="630"/>
        <v>0</v>
      </c>
      <c r="M3656">
        <f t="shared" si="625"/>
        <v>2.82173604511896</v>
      </c>
    </row>
    <row r="3657" spans="1:13">
      <c r="A3657" s="1">
        <v>41584</v>
      </c>
      <c r="B3657">
        <v>579</v>
      </c>
      <c r="C3657">
        <f t="shared" si="628"/>
        <v>0</v>
      </c>
      <c r="D3657">
        <f t="shared" si="629"/>
        <v>0</v>
      </c>
      <c r="E3657">
        <f t="shared" si="623"/>
        <v>1.78820785563758</v>
      </c>
      <c r="F3657">
        <f t="shared" si="624"/>
        <v>0.831975614830024</v>
      </c>
      <c r="G3657">
        <f t="shared" si="621"/>
        <v>2.14935128357448</v>
      </c>
      <c r="H3657">
        <f t="shared" si="622"/>
        <v>68.2474290748217</v>
      </c>
      <c r="I3657">
        <f t="shared" si="620"/>
        <v>575.355474435645</v>
      </c>
      <c r="J3657">
        <f t="shared" si="627"/>
        <v>567.084809237592</v>
      </c>
      <c r="K3657">
        <f t="shared" si="626"/>
        <v>8.27066519805282</v>
      </c>
      <c r="L3657">
        <f t="shared" si="630"/>
        <v>0</v>
      </c>
      <c r="M3657">
        <f t="shared" si="625"/>
        <v>2.6201834704676</v>
      </c>
    </row>
    <row r="3658" spans="1:13">
      <c r="A3658" s="1">
        <v>41585</v>
      </c>
      <c r="B3658">
        <v>579</v>
      </c>
      <c r="C3658">
        <f t="shared" si="628"/>
        <v>0</v>
      </c>
      <c r="D3658">
        <f t="shared" si="629"/>
        <v>0</v>
      </c>
      <c r="E3658">
        <f t="shared" si="623"/>
        <v>1.66047872309204</v>
      </c>
      <c r="F3658">
        <f t="shared" si="624"/>
        <v>0.772548785199308</v>
      </c>
      <c r="G3658">
        <f t="shared" si="621"/>
        <v>2.14935128357448</v>
      </c>
      <c r="H3658">
        <f t="shared" si="622"/>
        <v>68.2474290748217</v>
      </c>
      <c r="I3658">
        <f t="shared" si="620"/>
        <v>575.916002467442</v>
      </c>
      <c r="J3658">
        <f t="shared" si="627"/>
        <v>567.967724873086</v>
      </c>
      <c r="K3658">
        <f t="shared" si="626"/>
        <v>7.94827759435623</v>
      </c>
      <c r="L3658">
        <f t="shared" si="630"/>
        <v>0</v>
      </c>
      <c r="M3658">
        <f t="shared" si="625"/>
        <v>2.43302750829134</v>
      </c>
    </row>
    <row r="3659" spans="1:13">
      <c r="A3659" s="1">
        <v>41588</v>
      </c>
      <c r="B3659">
        <v>580</v>
      </c>
      <c r="C3659">
        <f t="shared" si="628"/>
        <v>1</v>
      </c>
      <c r="D3659">
        <f t="shared" si="629"/>
        <v>0</v>
      </c>
      <c r="E3659">
        <f t="shared" si="623"/>
        <v>1.61330167144261</v>
      </c>
      <c r="F3659">
        <f t="shared" si="624"/>
        <v>0.717366729113643</v>
      </c>
      <c r="G3659">
        <f t="shared" si="621"/>
        <v>2.24892179406752</v>
      </c>
      <c r="H3659">
        <f t="shared" si="622"/>
        <v>69.2205579763113</v>
      </c>
      <c r="I3659">
        <f t="shared" si="620"/>
        <v>576.54412128795</v>
      </c>
      <c r="J3659">
        <f t="shared" si="627"/>
        <v>568.85931645999</v>
      </c>
      <c r="K3659">
        <f t="shared" si="626"/>
        <v>7.68480482795928</v>
      </c>
      <c r="L3659">
        <f t="shared" si="630"/>
        <v>1</v>
      </c>
      <c r="M3659">
        <f t="shared" si="625"/>
        <v>2.33066840055625</v>
      </c>
    </row>
    <row r="3660" spans="1:13">
      <c r="A3660" s="1">
        <v>41589</v>
      </c>
      <c r="B3660">
        <v>591</v>
      </c>
      <c r="C3660">
        <f t="shared" si="628"/>
        <v>11</v>
      </c>
      <c r="D3660">
        <f t="shared" si="629"/>
        <v>0</v>
      </c>
      <c r="E3660">
        <f t="shared" si="623"/>
        <v>2.28378012348242</v>
      </c>
      <c r="F3660">
        <f t="shared" si="624"/>
        <v>0.666126248462669</v>
      </c>
      <c r="G3660">
        <f t="shared" si="621"/>
        <v>3.42844937990821</v>
      </c>
      <c r="H3660">
        <f t="shared" si="622"/>
        <v>77.4187325130783</v>
      </c>
      <c r="I3660">
        <f t="shared" si="620"/>
        <v>578.767435433863</v>
      </c>
      <c r="J3660">
        <f t="shared" si="627"/>
        <v>570.499941110305</v>
      </c>
      <c r="K3660">
        <f t="shared" si="626"/>
        <v>8.26749432355791</v>
      </c>
      <c r="L3660">
        <f t="shared" si="630"/>
        <v>11</v>
      </c>
      <c r="M3660">
        <f t="shared" si="625"/>
        <v>2.94990637194509</v>
      </c>
    </row>
    <row r="3661" spans="1:13">
      <c r="A3661" s="1">
        <v>41590</v>
      </c>
      <c r="B3661">
        <v>598</v>
      </c>
      <c r="C3661">
        <f t="shared" si="628"/>
        <v>7</v>
      </c>
      <c r="D3661">
        <f t="shared" si="629"/>
        <v>0</v>
      </c>
      <c r="E3661">
        <f t="shared" si="623"/>
        <v>2.6206529718051</v>
      </c>
      <c r="F3661">
        <f t="shared" si="624"/>
        <v>0.618545802143907</v>
      </c>
      <c r="G3661">
        <f t="shared" si="621"/>
        <v>4.23679695621861</v>
      </c>
      <c r="H3661">
        <f t="shared" si="622"/>
        <v>80.9043579814085</v>
      </c>
      <c r="I3661">
        <f t="shared" si="620"/>
        <v>581.725403864135</v>
      </c>
      <c r="J3661">
        <f t="shared" si="627"/>
        <v>572.537695474031</v>
      </c>
      <c r="K3661">
        <f t="shared" si="626"/>
        <v>9.18770839010335</v>
      </c>
      <c r="L3661">
        <f t="shared" si="630"/>
        <v>7</v>
      </c>
      <c r="M3661">
        <f t="shared" si="625"/>
        <v>3.23919877394901</v>
      </c>
    </row>
    <row r="3662" spans="1:13">
      <c r="A3662" s="1">
        <v>41591</v>
      </c>
      <c r="B3662">
        <v>600</v>
      </c>
      <c r="C3662">
        <f t="shared" si="628"/>
        <v>2</v>
      </c>
      <c r="D3662">
        <f t="shared" si="629"/>
        <v>0</v>
      </c>
      <c r="E3662">
        <f t="shared" si="623"/>
        <v>2.57632061667617</v>
      </c>
      <c r="F3662">
        <f t="shared" si="624"/>
        <v>0.574363959133628</v>
      </c>
      <c r="G3662">
        <f t="shared" si="621"/>
        <v>4.48551928739104</v>
      </c>
      <c r="H3662">
        <f t="shared" si="622"/>
        <v>81.7701853259619</v>
      </c>
      <c r="I3662">
        <f t="shared" si="620"/>
        <v>584.536036749831</v>
      </c>
      <c r="J3662">
        <f t="shared" si="627"/>
        <v>574.572652239406</v>
      </c>
      <c r="K3662">
        <f t="shared" si="626"/>
        <v>9.96338451042504</v>
      </c>
      <c r="L3662">
        <f t="shared" si="630"/>
        <v>2</v>
      </c>
      <c r="M3662">
        <f t="shared" si="625"/>
        <v>3.15068457580979</v>
      </c>
    </row>
    <row r="3663" spans="1:13">
      <c r="A3663" s="1">
        <v>41592</v>
      </c>
      <c r="B3663">
        <v>600</v>
      </c>
      <c r="C3663">
        <f t="shared" si="628"/>
        <v>0</v>
      </c>
      <c r="D3663">
        <f t="shared" si="629"/>
        <v>0</v>
      </c>
      <c r="E3663">
        <f t="shared" si="623"/>
        <v>2.39229771548501</v>
      </c>
      <c r="F3663">
        <f t="shared" si="624"/>
        <v>0.533337962052654</v>
      </c>
      <c r="G3663">
        <f t="shared" si="621"/>
        <v>4.48551928739104</v>
      </c>
      <c r="H3663">
        <f t="shared" si="622"/>
        <v>81.7701853259619</v>
      </c>
      <c r="I3663">
        <f t="shared" ref="I3663:I3726" si="631">(B3663*0.1538)+(I3662*0.8462)</f>
        <v>586.914394297707</v>
      </c>
      <c r="J3663">
        <f t="shared" si="627"/>
        <v>576.456818708466</v>
      </c>
      <c r="K3663">
        <f t="shared" si="626"/>
        <v>10.4575755892411</v>
      </c>
      <c r="L3663">
        <f t="shared" si="630"/>
        <v>0</v>
      </c>
      <c r="M3663">
        <f t="shared" si="625"/>
        <v>2.92563567753767</v>
      </c>
    </row>
    <row r="3664" spans="1:13">
      <c r="A3664" s="1">
        <v>41599</v>
      </c>
      <c r="B3664">
        <v>634</v>
      </c>
      <c r="C3664">
        <f t="shared" si="628"/>
        <v>34</v>
      </c>
      <c r="D3664">
        <f t="shared" si="629"/>
        <v>0</v>
      </c>
      <c r="E3664">
        <f t="shared" si="623"/>
        <v>4.64999073580751</v>
      </c>
      <c r="F3664">
        <f t="shared" si="624"/>
        <v>0.495242393334608</v>
      </c>
      <c r="G3664">
        <f t="shared" ref="G3664:G3727" si="632">E3664/F3664</f>
        <v>9.38932288186762</v>
      </c>
      <c r="H3664">
        <f t="shared" ref="H3664:H3727" si="633">100-(100/(1+G3664))</f>
        <v>90.3747336436594</v>
      </c>
      <c r="I3664">
        <f t="shared" si="631"/>
        <v>594.156160454719</v>
      </c>
      <c r="J3664">
        <f t="shared" si="627"/>
        <v>580.720768442168</v>
      </c>
      <c r="K3664">
        <f t="shared" si="626"/>
        <v>13.4353920125511</v>
      </c>
      <c r="L3664">
        <f t="shared" si="630"/>
        <v>34</v>
      </c>
      <c r="M3664">
        <f t="shared" si="625"/>
        <v>5.14523312914212</v>
      </c>
    </row>
    <row r="3665" spans="1:13">
      <c r="A3665" s="1">
        <v>41602</v>
      </c>
      <c r="B3665">
        <v>657</v>
      </c>
      <c r="C3665">
        <f t="shared" si="628"/>
        <v>23</v>
      </c>
      <c r="D3665">
        <f t="shared" si="629"/>
        <v>0</v>
      </c>
      <c r="E3665">
        <f t="shared" ref="E3665:E3728" si="634">((E3664*13)+C3665)/14</f>
        <v>5.96070568324983</v>
      </c>
      <c r="F3665">
        <f t="shared" ref="F3665:F3728" si="635">((F3664*13)+D3665)/14</f>
        <v>0.45986793666785</v>
      </c>
      <c r="G3665">
        <f t="shared" si="632"/>
        <v>12.9617770841786</v>
      </c>
      <c r="H3665">
        <f t="shared" si="633"/>
        <v>92.8375879805931</v>
      </c>
      <c r="I3665">
        <f t="shared" si="631"/>
        <v>603.821542976783</v>
      </c>
      <c r="J3665">
        <f t="shared" si="627"/>
        <v>586.373059500604</v>
      </c>
      <c r="K3665">
        <f t="shared" si="626"/>
        <v>17.4484834761798</v>
      </c>
      <c r="L3665">
        <f t="shared" si="630"/>
        <v>23</v>
      </c>
      <c r="M3665">
        <f t="shared" ref="M3665:M3728" si="636">((M3664*13)+L3665)/14</f>
        <v>6.42057361991768</v>
      </c>
    </row>
    <row r="3666" spans="1:13">
      <c r="A3666" s="1">
        <v>41603</v>
      </c>
      <c r="B3666">
        <v>648</v>
      </c>
      <c r="C3666">
        <f t="shared" si="628"/>
        <v>0</v>
      </c>
      <c r="D3666">
        <f t="shared" si="629"/>
        <v>9</v>
      </c>
      <c r="E3666">
        <f t="shared" si="634"/>
        <v>5.53494099158913</v>
      </c>
      <c r="F3666">
        <f t="shared" si="635"/>
        <v>1.069877369763</v>
      </c>
      <c r="G3666">
        <f t="shared" si="632"/>
        <v>5.17343496368674</v>
      </c>
      <c r="H3666">
        <f t="shared" si="633"/>
        <v>83.8015625679677</v>
      </c>
      <c r="I3666">
        <f t="shared" si="631"/>
        <v>610.616189666954</v>
      </c>
      <c r="J3666">
        <f t="shared" si="627"/>
        <v>590.939615791609</v>
      </c>
      <c r="K3666">
        <f t="shared" si="626"/>
        <v>19.6765738753453</v>
      </c>
      <c r="L3666">
        <f t="shared" si="630"/>
        <v>9</v>
      </c>
      <c r="M3666">
        <f t="shared" si="636"/>
        <v>6.60481836135213</v>
      </c>
    </row>
    <row r="3667" spans="1:13">
      <c r="A3667" s="1">
        <v>41604</v>
      </c>
      <c r="B3667">
        <v>649</v>
      </c>
      <c r="C3667">
        <f t="shared" si="628"/>
        <v>1</v>
      </c>
      <c r="D3667">
        <f t="shared" si="629"/>
        <v>0</v>
      </c>
      <c r="E3667">
        <f t="shared" si="634"/>
        <v>5.21101663504705</v>
      </c>
      <c r="F3667">
        <f t="shared" si="635"/>
        <v>0.993457557637075</v>
      </c>
      <c r="G3667">
        <f t="shared" si="632"/>
        <v>5.2453339299581</v>
      </c>
      <c r="H3667">
        <f t="shared" si="633"/>
        <v>83.9880459361328</v>
      </c>
      <c r="I3667">
        <f t="shared" si="631"/>
        <v>616.519619696177</v>
      </c>
      <c r="J3667">
        <f t="shared" si="627"/>
        <v>595.241890261451</v>
      </c>
      <c r="K3667">
        <f t="shared" si="626"/>
        <v>21.2777294347259</v>
      </c>
      <c r="L3667">
        <f t="shared" si="630"/>
        <v>1</v>
      </c>
      <c r="M3667">
        <f t="shared" si="636"/>
        <v>6.20447419268412</v>
      </c>
    </row>
    <row r="3668" spans="1:13">
      <c r="A3668" s="1">
        <v>41605</v>
      </c>
      <c r="B3668">
        <v>647</v>
      </c>
      <c r="C3668">
        <f t="shared" si="628"/>
        <v>0</v>
      </c>
      <c r="D3668">
        <f t="shared" si="629"/>
        <v>2</v>
      </c>
      <c r="E3668">
        <f t="shared" si="634"/>
        <v>4.83880116111512</v>
      </c>
      <c r="F3668">
        <f t="shared" si="635"/>
        <v>1.06535344637728</v>
      </c>
      <c r="G3668">
        <f t="shared" si="632"/>
        <v>4.5419679051768</v>
      </c>
      <c r="H3668">
        <f t="shared" si="633"/>
        <v>81.955868075925</v>
      </c>
      <c r="I3668">
        <f t="shared" si="631"/>
        <v>621.207502186905</v>
      </c>
      <c r="J3668">
        <f t="shared" si="627"/>
        <v>599.077166193077</v>
      </c>
      <c r="K3668">
        <f t="shared" si="626"/>
        <v>22.1303359938274</v>
      </c>
      <c r="L3668">
        <f t="shared" si="630"/>
        <v>2</v>
      </c>
      <c r="M3668">
        <f t="shared" si="636"/>
        <v>5.9041546074924</v>
      </c>
    </row>
    <row r="3669" spans="1:13">
      <c r="A3669" s="1">
        <v>41606</v>
      </c>
      <c r="B3669">
        <v>644</v>
      </c>
      <c r="C3669">
        <f t="shared" si="628"/>
        <v>0</v>
      </c>
      <c r="D3669">
        <f t="shared" si="629"/>
        <v>3</v>
      </c>
      <c r="E3669">
        <f t="shared" si="634"/>
        <v>4.49317250674975</v>
      </c>
      <c r="F3669">
        <f t="shared" si="635"/>
        <v>1.20354248592176</v>
      </c>
      <c r="G3669">
        <f t="shared" si="632"/>
        <v>3.73328948442443</v>
      </c>
      <c r="H3669">
        <f t="shared" si="633"/>
        <v>78.8730437195814</v>
      </c>
      <c r="I3669">
        <f t="shared" si="631"/>
        <v>624.712988350559</v>
      </c>
      <c r="J3669">
        <f t="shared" si="627"/>
        <v>602.40594817817</v>
      </c>
      <c r="K3669">
        <f t="shared" si="626"/>
        <v>22.3070401723885</v>
      </c>
      <c r="L3669">
        <f t="shared" si="630"/>
        <v>3</v>
      </c>
      <c r="M3669">
        <f t="shared" si="636"/>
        <v>5.69671499267152</v>
      </c>
    </row>
    <row r="3670" spans="1:13">
      <c r="A3670" s="1">
        <v>41609</v>
      </c>
      <c r="B3670">
        <v>652</v>
      </c>
      <c r="C3670">
        <f t="shared" si="628"/>
        <v>8</v>
      </c>
      <c r="D3670">
        <f t="shared" si="629"/>
        <v>0</v>
      </c>
      <c r="E3670">
        <f t="shared" si="634"/>
        <v>4.74366018483906</v>
      </c>
      <c r="F3670">
        <f t="shared" si="635"/>
        <v>1.11757516549878</v>
      </c>
      <c r="G3670">
        <f t="shared" si="632"/>
        <v>4.24460057030879</v>
      </c>
      <c r="H3670">
        <f t="shared" si="633"/>
        <v>80.9327710167045</v>
      </c>
      <c r="I3670">
        <f t="shared" si="631"/>
        <v>628.909730742243</v>
      </c>
      <c r="J3670">
        <f t="shared" si="627"/>
        <v>606.080867418168</v>
      </c>
      <c r="K3670">
        <f t="shared" si="626"/>
        <v>22.828863324075</v>
      </c>
      <c r="L3670">
        <f t="shared" si="630"/>
        <v>8</v>
      </c>
      <c r="M3670">
        <f t="shared" si="636"/>
        <v>5.86123535033784</v>
      </c>
    </row>
    <row r="3671" spans="1:13">
      <c r="A3671" s="1">
        <v>41610</v>
      </c>
      <c r="B3671">
        <v>662</v>
      </c>
      <c r="C3671">
        <f t="shared" si="628"/>
        <v>10</v>
      </c>
      <c r="D3671">
        <f t="shared" si="629"/>
        <v>0</v>
      </c>
      <c r="E3671">
        <f t="shared" si="634"/>
        <v>5.11911302877912</v>
      </c>
      <c r="F3671">
        <f t="shared" si="635"/>
        <v>1.03774836796315</v>
      </c>
      <c r="G3671">
        <f t="shared" si="632"/>
        <v>4.93290395515311</v>
      </c>
      <c r="H3671">
        <f t="shared" si="633"/>
        <v>83.1448476570831</v>
      </c>
      <c r="I3671">
        <f t="shared" si="631"/>
        <v>633.999014154086</v>
      </c>
      <c r="J3671">
        <f t="shared" si="627"/>
        <v>610.224475142482</v>
      </c>
      <c r="K3671">
        <f t="shared" si="626"/>
        <v>23.7745390116042</v>
      </c>
      <c r="L3671">
        <f t="shared" si="630"/>
        <v>10</v>
      </c>
      <c r="M3671">
        <f t="shared" si="636"/>
        <v>6.15686139674228</v>
      </c>
    </row>
    <row r="3672" spans="1:13">
      <c r="A3672" s="1">
        <v>41611</v>
      </c>
      <c r="B3672">
        <v>678</v>
      </c>
      <c r="C3672">
        <f t="shared" si="628"/>
        <v>16</v>
      </c>
      <c r="D3672">
        <f t="shared" si="629"/>
        <v>0</v>
      </c>
      <c r="E3672">
        <f t="shared" si="634"/>
        <v>5.89631924100919</v>
      </c>
      <c r="F3672">
        <f t="shared" si="635"/>
        <v>0.963623484537214</v>
      </c>
      <c r="G3672">
        <f t="shared" si="632"/>
        <v>6.1189036336541</v>
      </c>
      <c r="H3672">
        <f t="shared" si="633"/>
        <v>85.9528931495494</v>
      </c>
      <c r="I3672">
        <f t="shared" si="631"/>
        <v>640.766365777187</v>
      </c>
      <c r="J3672">
        <f t="shared" si="627"/>
        <v>615.246641534424</v>
      </c>
      <c r="K3672">
        <f t="shared" si="626"/>
        <v>25.5197242427637</v>
      </c>
      <c r="L3672">
        <f t="shared" si="630"/>
        <v>16</v>
      </c>
      <c r="M3672">
        <f t="shared" si="636"/>
        <v>6.8599427255464</v>
      </c>
    </row>
    <row r="3673" spans="1:13">
      <c r="A3673" s="1">
        <v>41612</v>
      </c>
      <c r="B3673">
        <v>701</v>
      </c>
      <c r="C3673">
        <f t="shared" si="628"/>
        <v>23</v>
      </c>
      <c r="D3673">
        <f t="shared" si="629"/>
        <v>0</v>
      </c>
      <c r="E3673">
        <f t="shared" si="634"/>
        <v>7.11801072379424</v>
      </c>
      <c r="F3673">
        <f t="shared" si="635"/>
        <v>0.894793235641698</v>
      </c>
      <c r="G3673">
        <f t="shared" si="632"/>
        <v>7.95492236671814</v>
      </c>
      <c r="H3673">
        <f t="shared" si="633"/>
        <v>88.8329573496181</v>
      </c>
      <c r="I3673">
        <f t="shared" si="631"/>
        <v>650.030298720656</v>
      </c>
      <c r="J3673">
        <f t="shared" si="627"/>
        <v>621.600965396723</v>
      </c>
      <c r="K3673">
        <f t="shared" si="626"/>
        <v>28.4293333239331</v>
      </c>
      <c r="L3673">
        <f t="shared" si="630"/>
        <v>23</v>
      </c>
      <c r="M3673">
        <f t="shared" si="636"/>
        <v>8.01280395943594</v>
      </c>
    </row>
    <row r="3674" spans="1:13">
      <c r="A3674" s="1">
        <v>41613</v>
      </c>
      <c r="B3674">
        <v>707</v>
      </c>
      <c r="C3674">
        <f t="shared" si="628"/>
        <v>6</v>
      </c>
      <c r="D3674">
        <f t="shared" si="629"/>
        <v>0</v>
      </c>
      <c r="E3674">
        <f t="shared" si="634"/>
        <v>7.0381528149518</v>
      </c>
      <c r="F3674">
        <f t="shared" si="635"/>
        <v>0.830879433095863</v>
      </c>
      <c r="G3674">
        <f t="shared" si="632"/>
        <v>8.47072696062242</v>
      </c>
      <c r="H3674">
        <f t="shared" si="633"/>
        <v>89.4411484550466</v>
      </c>
      <c r="I3674">
        <f t="shared" si="631"/>
        <v>658.792238777419</v>
      </c>
      <c r="J3674">
        <f t="shared" si="627"/>
        <v>627.929033860826</v>
      </c>
      <c r="K3674">
        <f t="shared" si="626"/>
        <v>30.8632049165933</v>
      </c>
      <c r="L3674">
        <f t="shared" si="630"/>
        <v>6</v>
      </c>
      <c r="M3674">
        <f t="shared" si="636"/>
        <v>7.86903224804766</v>
      </c>
    </row>
    <row r="3675" spans="1:13">
      <c r="A3675" s="1">
        <v>41616</v>
      </c>
      <c r="B3675">
        <v>702</v>
      </c>
      <c r="C3675">
        <f t="shared" si="628"/>
        <v>0</v>
      </c>
      <c r="D3675">
        <f t="shared" si="629"/>
        <v>5</v>
      </c>
      <c r="E3675">
        <f t="shared" si="634"/>
        <v>6.53542761388381</v>
      </c>
      <c r="F3675">
        <f t="shared" si="635"/>
        <v>1.1286737593033</v>
      </c>
      <c r="G3675">
        <f t="shared" si="632"/>
        <v>5.79036019931743</v>
      </c>
      <c r="H3675">
        <f t="shared" si="633"/>
        <v>85.2732407317579</v>
      </c>
      <c r="I3675">
        <f t="shared" si="631"/>
        <v>665.437592453452</v>
      </c>
      <c r="J3675">
        <f t="shared" si="627"/>
        <v>633.417692451738</v>
      </c>
      <c r="K3675">
        <f t="shared" si="626"/>
        <v>32.0199000017134</v>
      </c>
      <c r="L3675">
        <f t="shared" si="630"/>
        <v>5</v>
      </c>
      <c r="M3675">
        <f t="shared" si="636"/>
        <v>7.66410137318711</v>
      </c>
    </row>
    <row r="3676" spans="1:13">
      <c r="A3676" s="1">
        <v>41617</v>
      </c>
      <c r="B3676">
        <v>704</v>
      </c>
      <c r="C3676">
        <f t="shared" si="628"/>
        <v>2</v>
      </c>
      <c r="D3676">
        <f t="shared" si="629"/>
        <v>0</v>
      </c>
      <c r="E3676">
        <f t="shared" si="634"/>
        <v>6.2114684986064</v>
      </c>
      <c r="F3676">
        <f t="shared" si="635"/>
        <v>1.04805420506735</v>
      </c>
      <c r="G3676">
        <f t="shared" si="632"/>
        <v>5.92666721680415</v>
      </c>
      <c r="H3676">
        <f t="shared" si="633"/>
        <v>85.5630425325762</v>
      </c>
      <c r="I3676">
        <f t="shared" si="631"/>
        <v>671.368490734111</v>
      </c>
      <c r="J3676">
        <f t="shared" si="627"/>
        <v>638.647841441065</v>
      </c>
      <c r="K3676">
        <f t="shared" ref="K3676:K3739" si="637">I3676-J3676</f>
        <v>32.7206492930463</v>
      </c>
      <c r="L3676">
        <f t="shared" si="630"/>
        <v>2</v>
      </c>
      <c r="M3676">
        <f t="shared" si="636"/>
        <v>7.25952270367375</v>
      </c>
    </row>
    <row r="3677" spans="1:13">
      <c r="A3677" s="1">
        <v>41618</v>
      </c>
      <c r="B3677">
        <v>700</v>
      </c>
      <c r="C3677">
        <f t="shared" si="628"/>
        <v>0</v>
      </c>
      <c r="D3677">
        <f t="shared" si="629"/>
        <v>4</v>
      </c>
      <c r="E3677">
        <f t="shared" si="634"/>
        <v>5.76779217727737</v>
      </c>
      <c r="F3677">
        <f t="shared" si="635"/>
        <v>1.25890747613397</v>
      </c>
      <c r="G3677">
        <f t="shared" si="632"/>
        <v>4.58158545137084</v>
      </c>
      <c r="H3677">
        <f t="shared" si="633"/>
        <v>82.0839435548837</v>
      </c>
      <c r="I3677">
        <f t="shared" si="631"/>
        <v>675.772016859205</v>
      </c>
      <c r="J3677">
        <f t="shared" ref="J3677:J3740" si="638">(B3677*0.0741)+(J3676*0.9259)</f>
        <v>643.194036390282</v>
      </c>
      <c r="K3677">
        <f t="shared" si="637"/>
        <v>32.5779804689229</v>
      </c>
      <c r="L3677">
        <f t="shared" si="630"/>
        <v>4</v>
      </c>
      <c r="M3677">
        <f t="shared" si="636"/>
        <v>7.02669965341134</v>
      </c>
    </row>
    <row r="3678" spans="1:13">
      <c r="A3678" s="1">
        <v>41619</v>
      </c>
      <c r="B3678">
        <v>711</v>
      </c>
      <c r="C3678">
        <f t="shared" si="628"/>
        <v>11</v>
      </c>
      <c r="D3678">
        <f t="shared" si="629"/>
        <v>0</v>
      </c>
      <c r="E3678">
        <f t="shared" si="634"/>
        <v>6.14152130747184</v>
      </c>
      <c r="F3678">
        <f t="shared" si="635"/>
        <v>1.16898551355297</v>
      </c>
      <c r="G3678">
        <f t="shared" si="632"/>
        <v>5.25371891804333</v>
      </c>
      <c r="H3678">
        <f t="shared" si="633"/>
        <v>84.0095147686478</v>
      </c>
      <c r="I3678">
        <f t="shared" si="631"/>
        <v>681.190080666259</v>
      </c>
      <c r="J3678">
        <f t="shared" si="638"/>
        <v>648.218458293762</v>
      </c>
      <c r="K3678">
        <f t="shared" si="637"/>
        <v>32.971622372497</v>
      </c>
      <c r="L3678">
        <f t="shared" si="630"/>
        <v>11</v>
      </c>
      <c r="M3678">
        <f t="shared" si="636"/>
        <v>7.31050682102481</v>
      </c>
    </row>
    <row r="3679" spans="1:13">
      <c r="A3679" s="1">
        <v>41620</v>
      </c>
      <c r="B3679">
        <v>714</v>
      </c>
      <c r="C3679">
        <f t="shared" si="628"/>
        <v>3</v>
      </c>
      <c r="D3679">
        <f t="shared" si="629"/>
        <v>0</v>
      </c>
      <c r="E3679">
        <f t="shared" si="634"/>
        <v>5.91712692836671</v>
      </c>
      <c r="F3679">
        <f t="shared" si="635"/>
        <v>1.08548654829919</v>
      </c>
      <c r="G3679">
        <f t="shared" si="632"/>
        <v>5.45112874741567</v>
      </c>
      <c r="H3679">
        <f t="shared" si="633"/>
        <v>84.4988367283694</v>
      </c>
      <c r="I3679">
        <f t="shared" si="631"/>
        <v>686.236246259788</v>
      </c>
      <c r="J3679">
        <f t="shared" si="638"/>
        <v>653.092870534194</v>
      </c>
      <c r="K3679">
        <f t="shared" si="637"/>
        <v>33.1433757255941</v>
      </c>
      <c r="L3679">
        <f t="shared" si="630"/>
        <v>3</v>
      </c>
      <c r="M3679">
        <f t="shared" si="636"/>
        <v>7.0026134766659</v>
      </c>
    </row>
    <row r="3680" spans="1:13">
      <c r="A3680" s="1">
        <v>41623</v>
      </c>
      <c r="B3680">
        <v>733</v>
      </c>
      <c r="C3680">
        <f t="shared" si="628"/>
        <v>19</v>
      </c>
      <c r="D3680">
        <f t="shared" si="629"/>
        <v>0</v>
      </c>
      <c r="E3680">
        <f t="shared" si="634"/>
        <v>6.8516178620548</v>
      </c>
      <c r="F3680">
        <f t="shared" si="635"/>
        <v>1.00795179484925</v>
      </c>
      <c r="G3680">
        <f t="shared" si="632"/>
        <v>6.79756501954498</v>
      </c>
      <c r="H3680">
        <f t="shared" si="633"/>
        <v>87.1754836606883</v>
      </c>
      <c r="I3680">
        <f t="shared" si="631"/>
        <v>693.428511585033</v>
      </c>
      <c r="J3680">
        <f t="shared" si="638"/>
        <v>659.01398882761</v>
      </c>
      <c r="K3680">
        <f t="shared" si="637"/>
        <v>34.4145227574224</v>
      </c>
      <c r="L3680">
        <f t="shared" si="630"/>
        <v>19</v>
      </c>
      <c r="M3680">
        <f t="shared" si="636"/>
        <v>7.85956965690405</v>
      </c>
    </row>
    <row r="3681" spans="1:13">
      <c r="A3681" s="1">
        <v>41624</v>
      </c>
      <c r="B3681">
        <v>771</v>
      </c>
      <c r="C3681">
        <f t="shared" si="628"/>
        <v>38</v>
      </c>
      <c r="D3681">
        <f t="shared" si="629"/>
        <v>0</v>
      </c>
      <c r="E3681">
        <f t="shared" si="634"/>
        <v>9.07650230047946</v>
      </c>
      <c r="F3681">
        <f t="shared" si="635"/>
        <v>0.935955238074299</v>
      </c>
      <c r="G3681">
        <f t="shared" si="632"/>
        <v>9.69758160566963</v>
      </c>
      <c r="H3681">
        <f t="shared" si="633"/>
        <v>90.6520928106778</v>
      </c>
      <c r="I3681">
        <f t="shared" si="631"/>
        <v>705.359006503255</v>
      </c>
      <c r="J3681">
        <f t="shared" si="638"/>
        <v>667.312152255484</v>
      </c>
      <c r="K3681">
        <f t="shared" si="637"/>
        <v>38.0468542477704</v>
      </c>
      <c r="L3681">
        <f t="shared" si="630"/>
        <v>38</v>
      </c>
      <c r="M3681">
        <f t="shared" si="636"/>
        <v>10.0124575385538</v>
      </c>
    </row>
    <row r="3682" spans="1:13">
      <c r="A3682" s="1">
        <v>41626</v>
      </c>
      <c r="B3682">
        <v>807</v>
      </c>
      <c r="C3682">
        <f t="shared" si="628"/>
        <v>36</v>
      </c>
      <c r="D3682">
        <f t="shared" si="629"/>
        <v>0</v>
      </c>
      <c r="E3682">
        <f t="shared" si="634"/>
        <v>10.9996092790166</v>
      </c>
      <c r="F3682">
        <f t="shared" si="635"/>
        <v>0.869101292497563</v>
      </c>
      <c r="G3682">
        <f t="shared" si="632"/>
        <v>12.6563029809871</v>
      </c>
      <c r="H3682">
        <f t="shared" si="633"/>
        <v>92.6773739467245</v>
      </c>
      <c r="I3682">
        <f t="shared" si="631"/>
        <v>720.991391303054</v>
      </c>
      <c r="J3682">
        <f t="shared" si="638"/>
        <v>677.663021773353</v>
      </c>
      <c r="K3682">
        <f t="shared" si="637"/>
        <v>43.328369529701</v>
      </c>
      <c r="L3682">
        <f t="shared" si="630"/>
        <v>36</v>
      </c>
      <c r="M3682">
        <f t="shared" si="636"/>
        <v>11.8687105715142</v>
      </c>
    </row>
    <row r="3683" spans="1:13">
      <c r="A3683" s="1">
        <v>41627</v>
      </c>
      <c r="B3683">
        <v>806</v>
      </c>
      <c r="C3683">
        <f t="shared" si="628"/>
        <v>0</v>
      </c>
      <c r="D3683">
        <f t="shared" si="629"/>
        <v>1</v>
      </c>
      <c r="E3683">
        <f t="shared" si="634"/>
        <v>10.213922901944</v>
      </c>
      <c r="F3683">
        <f t="shared" si="635"/>
        <v>0.878451200176309</v>
      </c>
      <c r="G3683">
        <f t="shared" si="632"/>
        <v>11.6271944302587</v>
      </c>
      <c r="H3683">
        <f t="shared" si="633"/>
        <v>92.0805844439705</v>
      </c>
      <c r="I3683">
        <f t="shared" si="631"/>
        <v>734.065715320644</v>
      </c>
      <c r="J3683">
        <f t="shared" si="638"/>
        <v>687.172791859947</v>
      </c>
      <c r="K3683">
        <f t="shared" si="637"/>
        <v>46.8929234606968</v>
      </c>
      <c r="L3683">
        <f t="shared" si="630"/>
        <v>1</v>
      </c>
      <c r="M3683">
        <f t="shared" si="636"/>
        <v>11.0923741021203</v>
      </c>
    </row>
    <row r="3684" spans="1:13">
      <c r="A3684" s="1">
        <v>41630</v>
      </c>
      <c r="B3684">
        <v>795</v>
      </c>
      <c r="C3684">
        <f t="shared" si="628"/>
        <v>0</v>
      </c>
      <c r="D3684">
        <f t="shared" si="629"/>
        <v>11</v>
      </c>
      <c r="E3684">
        <f t="shared" si="634"/>
        <v>9.48435698037659</v>
      </c>
      <c r="F3684">
        <f t="shared" si="635"/>
        <v>1.60141897159229</v>
      </c>
      <c r="G3684">
        <f t="shared" si="632"/>
        <v>5.92247072666207</v>
      </c>
      <c r="H3684">
        <f t="shared" si="633"/>
        <v>85.5542906646253</v>
      </c>
      <c r="I3684">
        <f t="shared" si="631"/>
        <v>743.437408304329</v>
      </c>
      <c r="J3684">
        <f t="shared" si="638"/>
        <v>695.162787983125</v>
      </c>
      <c r="K3684">
        <f t="shared" si="637"/>
        <v>48.2746203212038</v>
      </c>
      <c r="L3684">
        <f t="shared" si="630"/>
        <v>11</v>
      </c>
      <c r="M3684">
        <f t="shared" si="636"/>
        <v>11.0857759519689</v>
      </c>
    </row>
    <row r="3685" spans="1:13">
      <c r="A3685" s="1">
        <v>41631</v>
      </c>
      <c r="B3685">
        <v>769</v>
      </c>
      <c r="C3685">
        <f t="shared" si="628"/>
        <v>0</v>
      </c>
      <c r="D3685">
        <f t="shared" si="629"/>
        <v>26</v>
      </c>
      <c r="E3685">
        <f t="shared" si="634"/>
        <v>8.80690291034969</v>
      </c>
      <c r="F3685">
        <f t="shared" si="635"/>
        <v>3.34417475933569</v>
      </c>
      <c r="G3685">
        <f t="shared" si="632"/>
        <v>2.63350558632263</v>
      </c>
      <c r="H3685">
        <f t="shared" si="633"/>
        <v>72.4783689953791</v>
      </c>
      <c r="I3685">
        <f t="shared" si="631"/>
        <v>747.368934907123</v>
      </c>
      <c r="J3685">
        <f t="shared" si="638"/>
        <v>700.634125393576</v>
      </c>
      <c r="K3685">
        <f t="shared" si="637"/>
        <v>46.7348095135476</v>
      </c>
      <c r="L3685">
        <f t="shared" si="630"/>
        <v>26</v>
      </c>
      <c r="M3685">
        <f t="shared" si="636"/>
        <v>12.1510776696854</v>
      </c>
    </row>
    <row r="3686" spans="1:13">
      <c r="A3686" s="1">
        <v>41632</v>
      </c>
      <c r="B3686">
        <v>777</v>
      </c>
      <c r="C3686">
        <f t="shared" si="628"/>
        <v>8</v>
      </c>
      <c r="D3686">
        <f t="shared" si="629"/>
        <v>0</v>
      </c>
      <c r="E3686">
        <f t="shared" si="634"/>
        <v>8.74926698818186</v>
      </c>
      <c r="F3686">
        <f t="shared" si="635"/>
        <v>3.10530513366886</v>
      </c>
      <c r="G3686">
        <f t="shared" si="632"/>
        <v>2.81752246931198</v>
      </c>
      <c r="H3686">
        <f t="shared" si="633"/>
        <v>73.8050002838562</v>
      </c>
      <c r="I3686">
        <f t="shared" si="631"/>
        <v>751.926192718408</v>
      </c>
      <c r="J3686">
        <f t="shared" si="638"/>
        <v>706.292836701912</v>
      </c>
      <c r="K3686">
        <f t="shared" si="637"/>
        <v>45.633356016496</v>
      </c>
      <c r="L3686">
        <f t="shared" si="630"/>
        <v>8</v>
      </c>
      <c r="M3686">
        <f t="shared" si="636"/>
        <v>11.8545721218507</v>
      </c>
    </row>
    <row r="3687" spans="1:13">
      <c r="A3687" s="1">
        <v>41634</v>
      </c>
      <c r="B3687">
        <v>787</v>
      </c>
      <c r="C3687">
        <f t="shared" si="628"/>
        <v>10</v>
      </c>
      <c r="D3687">
        <f t="shared" si="629"/>
        <v>0</v>
      </c>
      <c r="E3687">
        <f t="shared" si="634"/>
        <v>8.83860506045458</v>
      </c>
      <c r="F3687">
        <f t="shared" si="635"/>
        <v>2.88349762412108</v>
      </c>
      <c r="G3687">
        <f t="shared" si="632"/>
        <v>3.06523750410534</v>
      </c>
      <c r="H3687">
        <f t="shared" si="633"/>
        <v>75.4011912221577</v>
      </c>
      <c r="I3687">
        <f t="shared" si="631"/>
        <v>757.320544278317</v>
      </c>
      <c r="J3687">
        <f t="shared" si="638"/>
        <v>712.2732375023</v>
      </c>
      <c r="K3687">
        <f t="shared" si="637"/>
        <v>45.0473067760166</v>
      </c>
      <c r="L3687">
        <f t="shared" si="630"/>
        <v>10</v>
      </c>
      <c r="M3687">
        <f t="shared" si="636"/>
        <v>11.7221026845757</v>
      </c>
    </row>
    <row r="3688" spans="1:13">
      <c r="A3688" s="1">
        <v>41637</v>
      </c>
      <c r="B3688">
        <v>780</v>
      </c>
      <c r="C3688">
        <f t="shared" si="628"/>
        <v>0</v>
      </c>
      <c r="D3688">
        <f t="shared" si="629"/>
        <v>7</v>
      </c>
      <c r="E3688">
        <f t="shared" si="634"/>
        <v>8.20727612756497</v>
      </c>
      <c r="F3688">
        <f t="shared" si="635"/>
        <v>3.17753350811243</v>
      </c>
      <c r="G3688">
        <f t="shared" si="632"/>
        <v>2.58290781406751</v>
      </c>
      <c r="H3688">
        <f t="shared" si="633"/>
        <v>72.0897089209575</v>
      </c>
      <c r="I3688">
        <f t="shared" si="631"/>
        <v>760.808644568311</v>
      </c>
      <c r="J3688">
        <f t="shared" si="638"/>
        <v>717.291790603379</v>
      </c>
      <c r="K3688">
        <f t="shared" si="637"/>
        <v>43.5168539649319</v>
      </c>
      <c r="L3688">
        <f t="shared" si="630"/>
        <v>7</v>
      </c>
      <c r="M3688">
        <f t="shared" si="636"/>
        <v>11.3848096356774</v>
      </c>
    </row>
    <row r="3689" spans="1:13">
      <c r="A3689" s="1">
        <v>41639</v>
      </c>
      <c r="B3689">
        <v>771</v>
      </c>
      <c r="C3689">
        <f t="shared" si="628"/>
        <v>0</v>
      </c>
      <c r="D3689">
        <f t="shared" si="629"/>
        <v>9</v>
      </c>
      <c r="E3689">
        <f t="shared" si="634"/>
        <v>7.62104211845319</v>
      </c>
      <c r="F3689">
        <f t="shared" si="635"/>
        <v>3.59342397181869</v>
      </c>
      <c r="G3689">
        <f t="shared" si="632"/>
        <v>2.12083021046805</v>
      </c>
      <c r="H3689">
        <f t="shared" si="633"/>
        <v>67.9572443048729</v>
      </c>
      <c r="I3689">
        <f t="shared" si="631"/>
        <v>762.376075033705</v>
      </c>
      <c r="J3689">
        <f t="shared" si="638"/>
        <v>721.271568919669</v>
      </c>
      <c r="K3689">
        <f t="shared" si="637"/>
        <v>41.104506114036</v>
      </c>
      <c r="L3689">
        <f t="shared" si="630"/>
        <v>9</v>
      </c>
      <c r="M3689">
        <f t="shared" si="636"/>
        <v>11.2144660902719</v>
      </c>
    </row>
    <row r="3690" spans="1:13">
      <c r="A3690" s="1">
        <v>41640</v>
      </c>
      <c r="B3690">
        <v>754</v>
      </c>
      <c r="C3690">
        <f t="shared" si="628"/>
        <v>0</v>
      </c>
      <c r="D3690">
        <f t="shared" si="629"/>
        <v>17</v>
      </c>
      <c r="E3690">
        <f t="shared" si="634"/>
        <v>7.0766819671351</v>
      </c>
      <c r="F3690">
        <f t="shared" si="635"/>
        <v>4.55103654526021</v>
      </c>
      <c r="G3690">
        <f t="shared" si="632"/>
        <v>1.55496047916936</v>
      </c>
      <c r="H3690">
        <f t="shared" si="633"/>
        <v>60.8604513395406</v>
      </c>
      <c r="I3690">
        <f t="shared" si="631"/>
        <v>761.087834693521</v>
      </c>
      <c r="J3690">
        <f t="shared" si="638"/>
        <v>723.696745662721</v>
      </c>
      <c r="K3690">
        <f t="shared" si="637"/>
        <v>37.3910890307997</v>
      </c>
      <c r="L3690">
        <f t="shared" si="630"/>
        <v>17</v>
      </c>
      <c r="M3690">
        <f t="shared" si="636"/>
        <v>11.6277185123953</v>
      </c>
    </row>
    <row r="3691" spans="1:13">
      <c r="A3691" s="1">
        <v>41641</v>
      </c>
      <c r="B3691">
        <v>764</v>
      </c>
      <c r="C3691">
        <f t="shared" si="628"/>
        <v>10</v>
      </c>
      <c r="D3691">
        <f t="shared" si="629"/>
        <v>0</v>
      </c>
      <c r="E3691">
        <f t="shared" si="634"/>
        <v>7.28549039805402</v>
      </c>
      <c r="F3691">
        <f t="shared" si="635"/>
        <v>4.22596250631305</v>
      </c>
      <c r="G3691">
        <f t="shared" si="632"/>
        <v>1.72398368115439</v>
      </c>
      <c r="H3691">
        <f t="shared" si="633"/>
        <v>63.2890605432625</v>
      </c>
      <c r="I3691">
        <f t="shared" si="631"/>
        <v>761.535725717658</v>
      </c>
      <c r="J3691">
        <f t="shared" si="638"/>
        <v>726.683216809114</v>
      </c>
      <c r="K3691">
        <f t="shared" si="637"/>
        <v>34.8525089085438</v>
      </c>
      <c r="L3691">
        <f t="shared" si="630"/>
        <v>10</v>
      </c>
      <c r="M3691">
        <f t="shared" si="636"/>
        <v>11.5114529043671</v>
      </c>
    </row>
    <row r="3692" spans="1:13">
      <c r="A3692" s="1">
        <v>41644</v>
      </c>
      <c r="B3692">
        <v>758</v>
      </c>
      <c r="C3692">
        <f t="shared" si="628"/>
        <v>0</v>
      </c>
      <c r="D3692">
        <f t="shared" si="629"/>
        <v>6</v>
      </c>
      <c r="E3692">
        <f t="shared" si="634"/>
        <v>6.76509822676445</v>
      </c>
      <c r="F3692">
        <f t="shared" si="635"/>
        <v>4.35267947014784</v>
      </c>
      <c r="G3692">
        <f t="shared" si="632"/>
        <v>1.55423763067366</v>
      </c>
      <c r="H3692">
        <f t="shared" si="633"/>
        <v>60.8493748588201</v>
      </c>
      <c r="I3692">
        <f t="shared" si="631"/>
        <v>760.991931102282</v>
      </c>
      <c r="J3692">
        <f t="shared" si="638"/>
        <v>729.003790443559</v>
      </c>
      <c r="K3692">
        <f t="shared" si="637"/>
        <v>31.9881406587233</v>
      </c>
      <c r="L3692">
        <f t="shared" si="630"/>
        <v>6</v>
      </c>
      <c r="M3692">
        <f t="shared" si="636"/>
        <v>11.1177776969123</v>
      </c>
    </row>
    <row r="3693" spans="1:13">
      <c r="A3693" s="1">
        <v>41645</v>
      </c>
      <c r="B3693">
        <v>757</v>
      </c>
      <c r="C3693">
        <f t="shared" si="628"/>
        <v>0</v>
      </c>
      <c r="D3693">
        <f t="shared" si="629"/>
        <v>1</v>
      </c>
      <c r="E3693">
        <f t="shared" si="634"/>
        <v>6.2818769248527</v>
      </c>
      <c r="F3693">
        <f t="shared" si="635"/>
        <v>4.11320236513728</v>
      </c>
      <c r="G3693">
        <f t="shared" si="632"/>
        <v>1.52724723152372</v>
      </c>
      <c r="H3693">
        <f t="shared" si="633"/>
        <v>60.4312554970301</v>
      </c>
      <c r="I3693">
        <f t="shared" si="631"/>
        <v>760.377972098751</v>
      </c>
      <c r="J3693">
        <f t="shared" si="638"/>
        <v>731.078309571691</v>
      </c>
      <c r="K3693">
        <f t="shared" si="637"/>
        <v>29.29966252706</v>
      </c>
      <c r="L3693">
        <f t="shared" si="630"/>
        <v>1</v>
      </c>
      <c r="M3693">
        <f t="shared" si="636"/>
        <v>10.39507928999</v>
      </c>
    </row>
    <row r="3694" spans="1:13">
      <c r="A3694" s="1">
        <v>41646</v>
      </c>
      <c r="B3694">
        <v>762</v>
      </c>
      <c r="C3694">
        <f t="shared" si="628"/>
        <v>5</v>
      </c>
      <c r="D3694">
        <f t="shared" si="629"/>
        <v>0</v>
      </c>
      <c r="E3694">
        <f t="shared" si="634"/>
        <v>6.19031428736322</v>
      </c>
      <c r="F3694">
        <f t="shared" si="635"/>
        <v>3.8194021961989</v>
      </c>
      <c r="G3694">
        <f t="shared" si="632"/>
        <v>1.62075475935053</v>
      </c>
      <c r="H3694">
        <f t="shared" si="633"/>
        <v>61.8430531726739</v>
      </c>
      <c r="I3694">
        <f t="shared" si="631"/>
        <v>760.627439989963</v>
      </c>
      <c r="J3694">
        <f t="shared" si="638"/>
        <v>733.369606832428</v>
      </c>
      <c r="K3694">
        <f t="shared" si="637"/>
        <v>27.2578331575345</v>
      </c>
      <c r="L3694">
        <f t="shared" si="630"/>
        <v>5</v>
      </c>
      <c r="M3694">
        <f t="shared" si="636"/>
        <v>10.0097164835621</v>
      </c>
    </row>
    <row r="3695" spans="1:13">
      <c r="A3695" s="1">
        <v>41647</v>
      </c>
      <c r="B3695">
        <v>772</v>
      </c>
      <c r="C3695">
        <f t="shared" si="628"/>
        <v>10</v>
      </c>
      <c r="D3695">
        <f t="shared" si="629"/>
        <v>0</v>
      </c>
      <c r="E3695">
        <f t="shared" si="634"/>
        <v>6.46243469540871</v>
      </c>
      <c r="F3695">
        <f t="shared" si="635"/>
        <v>3.54658775361326</v>
      </c>
      <c r="G3695">
        <f t="shared" si="632"/>
        <v>1.82215558851597</v>
      </c>
      <c r="H3695">
        <f t="shared" si="633"/>
        <v>64.5660925262505</v>
      </c>
      <c r="I3695">
        <f t="shared" si="631"/>
        <v>762.376539719507</v>
      </c>
      <c r="J3695">
        <f t="shared" si="638"/>
        <v>736.232118966145</v>
      </c>
      <c r="K3695">
        <f t="shared" si="637"/>
        <v>26.1444207533611</v>
      </c>
      <c r="L3695">
        <f t="shared" si="630"/>
        <v>10</v>
      </c>
      <c r="M3695">
        <f t="shared" si="636"/>
        <v>10.009022449022</v>
      </c>
    </row>
    <row r="3696" spans="1:13">
      <c r="A3696" s="1">
        <v>41648</v>
      </c>
      <c r="B3696">
        <v>773</v>
      </c>
      <c r="C3696">
        <f t="shared" si="628"/>
        <v>1</v>
      </c>
      <c r="D3696">
        <f t="shared" si="629"/>
        <v>0</v>
      </c>
      <c r="E3696">
        <f t="shared" si="634"/>
        <v>6.0722607885938</v>
      </c>
      <c r="F3696">
        <f t="shared" si="635"/>
        <v>3.2932600569266</v>
      </c>
      <c r="G3696">
        <f t="shared" si="632"/>
        <v>1.84384490857994</v>
      </c>
      <c r="H3696">
        <f t="shared" si="633"/>
        <v>64.8363384028792</v>
      </c>
      <c r="I3696">
        <f t="shared" si="631"/>
        <v>764.010427910646</v>
      </c>
      <c r="J3696">
        <f t="shared" si="638"/>
        <v>738.956618950754</v>
      </c>
      <c r="K3696">
        <f t="shared" si="637"/>
        <v>25.0538089598923</v>
      </c>
      <c r="L3696">
        <f t="shared" si="630"/>
        <v>1</v>
      </c>
      <c r="M3696">
        <f t="shared" si="636"/>
        <v>9.3655208455204</v>
      </c>
    </row>
    <row r="3697" spans="1:13">
      <c r="A3697" s="1">
        <v>41651</v>
      </c>
      <c r="B3697">
        <v>782</v>
      </c>
      <c r="C3697">
        <f t="shared" si="628"/>
        <v>9</v>
      </c>
      <c r="D3697">
        <f t="shared" si="629"/>
        <v>0</v>
      </c>
      <c r="E3697">
        <f t="shared" si="634"/>
        <v>6.28138501797996</v>
      </c>
      <c r="F3697">
        <f t="shared" si="635"/>
        <v>3.05802719571756</v>
      </c>
      <c r="G3697">
        <f t="shared" si="632"/>
        <v>2.05406447227689</v>
      </c>
      <c r="H3697">
        <f t="shared" si="633"/>
        <v>67.2567488644248</v>
      </c>
      <c r="I3697">
        <f t="shared" si="631"/>
        <v>766.777224097989</v>
      </c>
      <c r="J3697">
        <f t="shared" si="638"/>
        <v>742.146133486503</v>
      </c>
      <c r="K3697">
        <f t="shared" si="637"/>
        <v>24.6310906114859</v>
      </c>
      <c r="L3697">
        <f t="shared" si="630"/>
        <v>9</v>
      </c>
      <c r="M3697">
        <f t="shared" si="636"/>
        <v>9.33941221369752</v>
      </c>
    </row>
    <row r="3698" spans="1:13">
      <c r="A3698" s="1">
        <v>41652</v>
      </c>
      <c r="B3698">
        <v>782</v>
      </c>
      <c r="C3698">
        <f t="shared" si="628"/>
        <v>0</v>
      </c>
      <c r="D3698">
        <f t="shared" si="629"/>
        <v>0</v>
      </c>
      <c r="E3698">
        <f t="shared" si="634"/>
        <v>5.83271465955282</v>
      </c>
      <c r="F3698">
        <f t="shared" si="635"/>
        <v>2.83959668173773</v>
      </c>
      <c r="G3698">
        <f t="shared" si="632"/>
        <v>2.05406447227689</v>
      </c>
      <c r="H3698">
        <f t="shared" si="633"/>
        <v>67.2567488644248</v>
      </c>
      <c r="I3698">
        <f t="shared" si="631"/>
        <v>769.118487031718</v>
      </c>
      <c r="J3698">
        <f t="shared" si="638"/>
        <v>745.099304995153</v>
      </c>
      <c r="K3698">
        <f t="shared" si="637"/>
        <v>24.0191820365651</v>
      </c>
      <c r="L3698">
        <f t="shared" si="630"/>
        <v>0</v>
      </c>
      <c r="M3698">
        <f t="shared" si="636"/>
        <v>8.67231134129055</v>
      </c>
    </row>
    <row r="3699" spans="1:13">
      <c r="A3699" s="1">
        <v>41653</v>
      </c>
      <c r="B3699">
        <v>787</v>
      </c>
      <c r="C3699">
        <f t="shared" si="628"/>
        <v>5</v>
      </c>
      <c r="D3699">
        <f t="shared" si="629"/>
        <v>0</v>
      </c>
      <c r="E3699">
        <f t="shared" si="634"/>
        <v>5.77323504101333</v>
      </c>
      <c r="F3699">
        <f t="shared" si="635"/>
        <v>2.63676834732789</v>
      </c>
      <c r="G3699">
        <f t="shared" si="632"/>
        <v>2.18951165993173</v>
      </c>
      <c r="H3699">
        <f t="shared" si="633"/>
        <v>68.6472379906143</v>
      </c>
      <c r="I3699">
        <f t="shared" si="631"/>
        <v>771.86866372624</v>
      </c>
      <c r="J3699">
        <f t="shared" si="638"/>
        <v>748.204146495012</v>
      </c>
      <c r="K3699">
        <f t="shared" si="637"/>
        <v>23.6645172312278</v>
      </c>
      <c r="L3699">
        <f t="shared" si="630"/>
        <v>5</v>
      </c>
      <c r="M3699">
        <f t="shared" si="636"/>
        <v>8.41000338834123</v>
      </c>
    </row>
    <row r="3700" spans="1:13">
      <c r="A3700" s="1">
        <v>41655</v>
      </c>
      <c r="B3700">
        <v>795</v>
      </c>
      <c r="C3700">
        <f t="shared" si="628"/>
        <v>8</v>
      </c>
      <c r="D3700">
        <f t="shared" si="629"/>
        <v>0</v>
      </c>
      <c r="E3700">
        <f t="shared" si="634"/>
        <v>5.93228968094095</v>
      </c>
      <c r="F3700">
        <f t="shared" si="635"/>
        <v>2.44842775109019</v>
      </c>
      <c r="G3700">
        <f t="shared" si="632"/>
        <v>2.42289758327545</v>
      </c>
      <c r="H3700">
        <f t="shared" si="633"/>
        <v>70.7849862383823</v>
      </c>
      <c r="I3700">
        <f t="shared" si="631"/>
        <v>775.426263245144</v>
      </c>
      <c r="J3700">
        <f t="shared" si="638"/>
        <v>751.671719239732</v>
      </c>
      <c r="K3700">
        <f t="shared" si="637"/>
        <v>23.7545440054125</v>
      </c>
      <c r="L3700">
        <f t="shared" si="630"/>
        <v>8</v>
      </c>
      <c r="M3700">
        <f t="shared" si="636"/>
        <v>8.38071743203114</v>
      </c>
    </row>
    <row r="3701" spans="1:13">
      <c r="A3701" s="1">
        <v>41658</v>
      </c>
      <c r="B3701">
        <v>795</v>
      </c>
      <c r="C3701">
        <f t="shared" si="628"/>
        <v>0</v>
      </c>
      <c r="D3701">
        <f t="shared" si="629"/>
        <v>0</v>
      </c>
      <c r="E3701">
        <f t="shared" si="634"/>
        <v>5.50855470373088</v>
      </c>
      <c r="F3701">
        <f t="shared" si="635"/>
        <v>2.27354005458375</v>
      </c>
      <c r="G3701">
        <f t="shared" si="632"/>
        <v>2.42289758327545</v>
      </c>
      <c r="H3701">
        <f t="shared" si="633"/>
        <v>70.7849862383823</v>
      </c>
      <c r="I3701">
        <f t="shared" si="631"/>
        <v>778.436703958041</v>
      </c>
      <c r="J3701">
        <f t="shared" si="638"/>
        <v>754.882344844068</v>
      </c>
      <c r="K3701">
        <f t="shared" si="637"/>
        <v>23.5543591139734</v>
      </c>
      <c r="L3701">
        <f t="shared" si="630"/>
        <v>0</v>
      </c>
      <c r="M3701">
        <f t="shared" si="636"/>
        <v>7.78209475831463</v>
      </c>
    </row>
    <row r="3702" spans="1:13">
      <c r="A3702" s="1">
        <v>41659</v>
      </c>
      <c r="B3702">
        <v>790</v>
      </c>
      <c r="C3702">
        <f t="shared" si="628"/>
        <v>0</v>
      </c>
      <c r="D3702">
        <f t="shared" si="629"/>
        <v>5</v>
      </c>
      <c r="E3702">
        <f t="shared" si="634"/>
        <v>5.11508651060725</v>
      </c>
      <c r="F3702">
        <f t="shared" si="635"/>
        <v>2.46828719354205</v>
      </c>
      <c r="G3702">
        <f t="shared" si="632"/>
        <v>2.07232226622178</v>
      </c>
      <c r="H3702">
        <f t="shared" si="633"/>
        <v>67.4513311642349</v>
      </c>
      <c r="I3702">
        <f t="shared" si="631"/>
        <v>780.215138889294</v>
      </c>
      <c r="J3702">
        <f t="shared" si="638"/>
        <v>757.484563091122</v>
      </c>
      <c r="K3702">
        <f t="shared" si="637"/>
        <v>22.730575798172</v>
      </c>
      <c r="L3702">
        <f t="shared" si="630"/>
        <v>5</v>
      </c>
      <c r="M3702">
        <f t="shared" si="636"/>
        <v>7.5833737041493</v>
      </c>
    </row>
    <row r="3703" spans="1:13">
      <c r="A3703" s="1">
        <v>41660</v>
      </c>
      <c r="B3703">
        <v>785</v>
      </c>
      <c r="C3703">
        <f t="shared" si="628"/>
        <v>0</v>
      </c>
      <c r="D3703">
        <f t="shared" si="629"/>
        <v>5</v>
      </c>
      <c r="E3703">
        <f t="shared" si="634"/>
        <v>4.74972318842102</v>
      </c>
      <c r="F3703">
        <f t="shared" si="635"/>
        <v>2.64912382257476</v>
      </c>
      <c r="G3703">
        <f t="shared" si="632"/>
        <v>1.79294117849298</v>
      </c>
      <c r="H3703">
        <f t="shared" si="633"/>
        <v>64.1954507420173</v>
      </c>
      <c r="I3703">
        <f t="shared" si="631"/>
        <v>780.951050528121</v>
      </c>
      <c r="J3703">
        <f t="shared" si="638"/>
        <v>759.52345696607</v>
      </c>
      <c r="K3703">
        <f t="shared" si="637"/>
        <v>21.4275935620507</v>
      </c>
      <c r="L3703">
        <f t="shared" si="630"/>
        <v>5</v>
      </c>
      <c r="M3703">
        <f t="shared" si="636"/>
        <v>7.39884701099578</v>
      </c>
    </row>
    <row r="3704" spans="1:13">
      <c r="A3704" s="1">
        <v>41661</v>
      </c>
      <c r="B3704">
        <v>784</v>
      </c>
      <c r="C3704">
        <f t="shared" si="628"/>
        <v>0</v>
      </c>
      <c r="D3704">
        <f t="shared" si="629"/>
        <v>1</v>
      </c>
      <c r="E3704">
        <f t="shared" si="634"/>
        <v>4.41045724639094</v>
      </c>
      <c r="F3704">
        <f t="shared" si="635"/>
        <v>2.53132926381942</v>
      </c>
      <c r="G3704">
        <f t="shared" si="632"/>
        <v>1.74234830270013</v>
      </c>
      <c r="H3704">
        <f t="shared" si="633"/>
        <v>63.5349018570911</v>
      </c>
      <c r="I3704">
        <f t="shared" si="631"/>
        <v>781.419978956896</v>
      </c>
      <c r="J3704">
        <f t="shared" si="638"/>
        <v>761.337168804884</v>
      </c>
      <c r="K3704">
        <f t="shared" si="637"/>
        <v>20.0828101520116</v>
      </c>
      <c r="L3704">
        <f t="shared" si="630"/>
        <v>1</v>
      </c>
      <c r="M3704">
        <f t="shared" si="636"/>
        <v>6.94178651021036</v>
      </c>
    </row>
    <row r="3705" spans="1:13">
      <c r="A3705" s="1">
        <v>41662</v>
      </c>
      <c r="B3705">
        <v>786</v>
      </c>
      <c r="C3705">
        <f t="shared" si="628"/>
        <v>2</v>
      </c>
      <c r="D3705">
        <f t="shared" si="629"/>
        <v>0</v>
      </c>
      <c r="E3705">
        <f t="shared" si="634"/>
        <v>4.23828172879159</v>
      </c>
      <c r="F3705">
        <f t="shared" si="635"/>
        <v>2.35052003068946</v>
      </c>
      <c r="G3705">
        <f t="shared" si="632"/>
        <v>1.80312512697388</v>
      </c>
      <c r="H3705">
        <f t="shared" si="633"/>
        <v>64.3255311588765</v>
      </c>
      <c r="I3705">
        <f t="shared" si="631"/>
        <v>782.124386193325</v>
      </c>
      <c r="J3705">
        <f t="shared" si="638"/>
        <v>763.164684596442</v>
      </c>
      <c r="K3705">
        <f t="shared" si="637"/>
        <v>18.959701596883</v>
      </c>
      <c r="L3705">
        <f t="shared" si="630"/>
        <v>2</v>
      </c>
      <c r="M3705">
        <f t="shared" si="636"/>
        <v>6.58880175948105</v>
      </c>
    </row>
    <row r="3706" spans="1:13">
      <c r="A3706" s="1">
        <v>41665</v>
      </c>
      <c r="B3706">
        <v>784</v>
      </c>
      <c r="C3706">
        <f t="shared" si="628"/>
        <v>0</v>
      </c>
      <c r="D3706">
        <f t="shared" si="629"/>
        <v>2</v>
      </c>
      <c r="E3706">
        <f t="shared" si="634"/>
        <v>3.93554731959219</v>
      </c>
      <c r="F3706">
        <f t="shared" si="635"/>
        <v>2.32548288564021</v>
      </c>
      <c r="G3706">
        <f t="shared" si="632"/>
        <v>1.69235703427192</v>
      </c>
      <c r="H3706">
        <f t="shared" si="633"/>
        <v>62.8578235623782</v>
      </c>
      <c r="I3706">
        <f t="shared" si="631"/>
        <v>782.412855596792</v>
      </c>
      <c r="J3706">
        <f t="shared" si="638"/>
        <v>764.708581467846</v>
      </c>
      <c r="K3706">
        <f t="shared" si="637"/>
        <v>17.7042741289461</v>
      </c>
      <c r="L3706">
        <f t="shared" si="630"/>
        <v>2</v>
      </c>
      <c r="M3706">
        <f t="shared" si="636"/>
        <v>6.2610302052324</v>
      </c>
    </row>
    <row r="3707" spans="1:13">
      <c r="A3707" s="1">
        <v>41666</v>
      </c>
      <c r="B3707">
        <v>780</v>
      </c>
      <c r="C3707">
        <f t="shared" si="628"/>
        <v>0</v>
      </c>
      <c r="D3707">
        <f t="shared" si="629"/>
        <v>4</v>
      </c>
      <c r="E3707">
        <f t="shared" si="634"/>
        <v>3.65443679676418</v>
      </c>
      <c r="F3707">
        <f t="shared" si="635"/>
        <v>2.44509125095163</v>
      </c>
      <c r="G3707">
        <f t="shared" si="632"/>
        <v>1.4946013958955</v>
      </c>
      <c r="H3707">
        <f t="shared" si="633"/>
        <v>59.9134354031328</v>
      </c>
      <c r="I3707">
        <f t="shared" si="631"/>
        <v>782.041758406005</v>
      </c>
      <c r="J3707">
        <f t="shared" si="638"/>
        <v>765.841675581078</v>
      </c>
      <c r="K3707">
        <f t="shared" si="637"/>
        <v>16.2000828249269</v>
      </c>
      <c r="L3707">
        <f t="shared" si="630"/>
        <v>4</v>
      </c>
      <c r="M3707">
        <f t="shared" si="636"/>
        <v>6.0995280477158</v>
      </c>
    </row>
    <row r="3708" spans="1:13">
      <c r="A3708" s="1">
        <v>41667</v>
      </c>
      <c r="B3708">
        <v>782</v>
      </c>
      <c r="C3708">
        <f t="shared" si="628"/>
        <v>2</v>
      </c>
      <c r="D3708">
        <f t="shared" si="629"/>
        <v>0</v>
      </c>
      <c r="E3708">
        <f t="shared" si="634"/>
        <v>3.53626273985245</v>
      </c>
      <c r="F3708">
        <f t="shared" si="635"/>
        <v>2.27044187588365</v>
      </c>
      <c r="G3708">
        <f t="shared" si="632"/>
        <v>1.55752180992352</v>
      </c>
      <c r="H3708">
        <f t="shared" si="633"/>
        <v>60.899649179144</v>
      </c>
      <c r="I3708">
        <f t="shared" si="631"/>
        <v>782.035335963162</v>
      </c>
      <c r="J3708">
        <f t="shared" si="638"/>
        <v>767.03900742052</v>
      </c>
      <c r="K3708">
        <f t="shared" si="637"/>
        <v>14.9963285426412</v>
      </c>
      <c r="L3708">
        <f t="shared" si="630"/>
        <v>2</v>
      </c>
      <c r="M3708">
        <f t="shared" si="636"/>
        <v>5.8067046157361</v>
      </c>
    </row>
    <row r="3709" spans="1:13">
      <c r="A3709" s="1">
        <v>41668</v>
      </c>
      <c r="B3709">
        <v>781</v>
      </c>
      <c r="C3709">
        <f t="shared" si="628"/>
        <v>0</v>
      </c>
      <c r="D3709">
        <f t="shared" si="629"/>
        <v>1</v>
      </c>
      <c r="E3709">
        <f t="shared" si="634"/>
        <v>3.2836725441487</v>
      </c>
      <c r="F3709">
        <f t="shared" si="635"/>
        <v>2.17969602760625</v>
      </c>
      <c r="G3709">
        <f t="shared" si="632"/>
        <v>1.50648186837081</v>
      </c>
      <c r="H3709">
        <f t="shared" si="633"/>
        <v>60.1034416957506</v>
      </c>
      <c r="I3709">
        <f t="shared" si="631"/>
        <v>781.876101292027</v>
      </c>
      <c r="J3709">
        <f t="shared" si="638"/>
        <v>768.07351697066</v>
      </c>
      <c r="K3709">
        <f t="shared" si="637"/>
        <v>13.8025843213675</v>
      </c>
      <c r="L3709">
        <f t="shared" si="630"/>
        <v>1</v>
      </c>
      <c r="M3709">
        <f t="shared" si="636"/>
        <v>5.46336857175495</v>
      </c>
    </row>
    <row r="3710" spans="1:13">
      <c r="A3710" s="1">
        <v>41672</v>
      </c>
      <c r="B3710">
        <v>776</v>
      </c>
      <c r="C3710">
        <f t="shared" si="628"/>
        <v>0</v>
      </c>
      <c r="D3710">
        <f t="shared" si="629"/>
        <v>5</v>
      </c>
      <c r="E3710">
        <f t="shared" si="634"/>
        <v>3.04912450528094</v>
      </c>
      <c r="F3710">
        <f t="shared" si="635"/>
        <v>2.38114631134866</v>
      </c>
      <c r="G3710">
        <f t="shared" si="632"/>
        <v>1.28052799223158</v>
      </c>
      <c r="H3710">
        <f t="shared" si="633"/>
        <v>56.1505053476032</v>
      </c>
      <c r="I3710">
        <f t="shared" si="631"/>
        <v>780.972356913313</v>
      </c>
      <c r="J3710">
        <f t="shared" si="638"/>
        <v>768.660869363134</v>
      </c>
      <c r="K3710">
        <f t="shared" si="637"/>
        <v>12.3114875501795</v>
      </c>
      <c r="L3710">
        <f t="shared" si="630"/>
        <v>5</v>
      </c>
      <c r="M3710">
        <f t="shared" si="636"/>
        <v>5.4302708166296</v>
      </c>
    </row>
    <row r="3711" spans="1:13">
      <c r="A3711" s="1">
        <v>41673</v>
      </c>
      <c r="B3711">
        <v>770</v>
      </c>
      <c r="C3711">
        <f t="shared" si="628"/>
        <v>0</v>
      </c>
      <c r="D3711">
        <f t="shared" si="629"/>
        <v>6</v>
      </c>
      <c r="E3711">
        <f t="shared" si="634"/>
        <v>2.83132989776087</v>
      </c>
      <c r="F3711">
        <f t="shared" si="635"/>
        <v>2.63963586053804</v>
      </c>
      <c r="G3711">
        <f t="shared" si="632"/>
        <v>1.07262139452211</v>
      </c>
      <c r="H3711">
        <f t="shared" si="633"/>
        <v>51.7519213763315</v>
      </c>
      <c r="I3711">
        <f t="shared" si="631"/>
        <v>779.284808420046</v>
      </c>
      <c r="J3711">
        <f t="shared" si="638"/>
        <v>768.760098943325</v>
      </c>
      <c r="K3711">
        <f t="shared" si="637"/>
        <v>10.5247094767202</v>
      </c>
      <c r="L3711">
        <f t="shared" si="630"/>
        <v>6</v>
      </c>
      <c r="M3711">
        <f t="shared" si="636"/>
        <v>5.47096575829891</v>
      </c>
    </row>
    <row r="3712" spans="1:13">
      <c r="A3712" s="1">
        <v>41674</v>
      </c>
      <c r="B3712">
        <v>775</v>
      </c>
      <c r="C3712">
        <f t="shared" si="628"/>
        <v>5</v>
      </c>
      <c r="D3712">
        <f t="shared" si="629"/>
        <v>0</v>
      </c>
      <c r="E3712">
        <f t="shared" si="634"/>
        <v>2.98623490506367</v>
      </c>
      <c r="F3712">
        <f t="shared" si="635"/>
        <v>2.45109044192818</v>
      </c>
      <c r="G3712">
        <f t="shared" si="632"/>
        <v>1.21832913791402</v>
      </c>
      <c r="H3712">
        <f t="shared" si="633"/>
        <v>54.9210266903704</v>
      </c>
      <c r="I3712">
        <f t="shared" si="631"/>
        <v>778.625804885043</v>
      </c>
      <c r="J3712">
        <f t="shared" si="638"/>
        <v>769.222475611625</v>
      </c>
      <c r="K3712">
        <f t="shared" si="637"/>
        <v>9.40332927341774</v>
      </c>
      <c r="L3712">
        <f t="shared" si="630"/>
        <v>5</v>
      </c>
      <c r="M3712">
        <f t="shared" si="636"/>
        <v>5.43732534699185</v>
      </c>
    </row>
    <row r="3713" spans="1:13">
      <c r="A3713" s="1">
        <v>41675</v>
      </c>
      <c r="B3713">
        <v>781</v>
      </c>
      <c r="C3713">
        <f t="shared" si="628"/>
        <v>6</v>
      </c>
      <c r="D3713">
        <f t="shared" si="629"/>
        <v>0</v>
      </c>
      <c r="E3713">
        <f t="shared" si="634"/>
        <v>3.20150384041626</v>
      </c>
      <c r="F3713">
        <f t="shared" si="635"/>
        <v>2.27601255321903</v>
      </c>
      <c r="G3713">
        <f t="shared" si="632"/>
        <v>1.4066283755282</v>
      </c>
      <c r="H3713">
        <f t="shared" si="633"/>
        <v>58.4480923532482</v>
      </c>
      <c r="I3713">
        <f t="shared" si="631"/>
        <v>778.990956093723</v>
      </c>
      <c r="J3713">
        <f t="shared" si="638"/>
        <v>770.095190168804</v>
      </c>
      <c r="K3713">
        <f t="shared" si="637"/>
        <v>8.89576592491949</v>
      </c>
      <c r="L3713">
        <f t="shared" si="630"/>
        <v>6</v>
      </c>
      <c r="M3713">
        <f t="shared" si="636"/>
        <v>5.47751639363529</v>
      </c>
    </row>
    <row r="3714" spans="1:13">
      <c r="A3714" s="1">
        <v>41676</v>
      </c>
      <c r="B3714">
        <v>786</v>
      </c>
      <c r="C3714">
        <f t="shared" si="628"/>
        <v>5</v>
      </c>
      <c r="D3714">
        <f t="shared" si="629"/>
        <v>0</v>
      </c>
      <c r="E3714">
        <f t="shared" si="634"/>
        <v>3.3299678518151</v>
      </c>
      <c r="F3714">
        <f t="shared" si="635"/>
        <v>2.1134402279891</v>
      </c>
      <c r="G3714">
        <f t="shared" si="632"/>
        <v>1.57561487082297</v>
      </c>
      <c r="H3714">
        <f t="shared" si="633"/>
        <v>61.1743195254779</v>
      </c>
      <c r="I3714">
        <f t="shared" si="631"/>
        <v>780.068947046508</v>
      </c>
      <c r="J3714">
        <f t="shared" si="638"/>
        <v>771.273736577295</v>
      </c>
      <c r="K3714">
        <f t="shared" si="637"/>
        <v>8.7952104692132</v>
      </c>
      <c r="L3714">
        <f t="shared" si="630"/>
        <v>5</v>
      </c>
      <c r="M3714">
        <f t="shared" si="636"/>
        <v>5.4434080798042</v>
      </c>
    </row>
    <row r="3715" spans="1:13">
      <c r="A3715" s="1">
        <v>41679</v>
      </c>
      <c r="B3715">
        <v>784</v>
      </c>
      <c r="C3715">
        <f t="shared" si="628"/>
        <v>0</v>
      </c>
      <c r="D3715">
        <f t="shared" si="629"/>
        <v>2</v>
      </c>
      <c r="E3715">
        <f t="shared" si="634"/>
        <v>3.09211300525688</v>
      </c>
      <c r="F3715">
        <f t="shared" si="635"/>
        <v>2.1053373545613</v>
      </c>
      <c r="G3715">
        <f t="shared" si="632"/>
        <v>1.46870191542352</v>
      </c>
      <c r="H3715">
        <f t="shared" si="633"/>
        <v>59.4928819169145</v>
      </c>
      <c r="I3715">
        <f t="shared" si="631"/>
        <v>780.673542990755</v>
      </c>
      <c r="J3715">
        <f t="shared" si="638"/>
        <v>772.216752696918</v>
      </c>
      <c r="K3715">
        <f t="shared" si="637"/>
        <v>8.4567902938378</v>
      </c>
      <c r="L3715">
        <f t="shared" si="630"/>
        <v>2</v>
      </c>
      <c r="M3715">
        <f t="shared" si="636"/>
        <v>5.19745035981818</v>
      </c>
    </row>
    <row r="3716" spans="1:13">
      <c r="A3716" s="1">
        <v>41680</v>
      </c>
      <c r="B3716">
        <v>803</v>
      </c>
      <c r="C3716">
        <f t="shared" ref="C3716:C3779" si="639">IF(B3716&gt;B3715,B3716-B3715,0)</f>
        <v>19</v>
      </c>
      <c r="D3716">
        <f t="shared" ref="D3716:D3779" si="640">IF(B3716&lt;B3715,B3715-B3716,0)</f>
        <v>0</v>
      </c>
      <c r="E3716">
        <f t="shared" si="634"/>
        <v>4.22839064773853</v>
      </c>
      <c r="F3716">
        <f t="shared" si="635"/>
        <v>1.95495611494978</v>
      </c>
      <c r="G3716">
        <f t="shared" si="632"/>
        <v>2.16290821845233</v>
      </c>
      <c r="H3716">
        <f t="shared" si="633"/>
        <v>68.383527724073</v>
      </c>
      <c r="I3716">
        <f t="shared" si="631"/>
        <v>784.107352078777</v>
      </c>
      <c r="J3716">
        <f t="shared" si="638"/>
        <v>774.497791322076</v>
      </c>
      <c r="K3716">
        <f t="shared" si="637"/>
        <v>9.60956075670128</v>
      </c>
      <c r="L3716">
        <f t="shared" ref="L3716:L3779" si="641">ABS(B3716-B3715)</f>
        <v>19</v>
      </c>
      <c r="M3716">
        <f t="shared" si="636"/>
        <v>6.18334676268831</v>
      </c>
    </row>
    <row r="3717" spans="1:13">
      <c r="A3717" s="1">
        <v>41681</v>
      </c>
      <c r="B3717">
        <v>797</v>
      </c>
      <c r="C3717">
        <f t="shared" si="639"/>
        <v>0</v>
      </c>
      <c r="D3717">
        <f t="shared" si="640"/>
        <v>6</v>
      </c>
      <c r="E3717">
        <f t="shared" si="634"/>
        <v>3.92636274432864</v>
      </c>
      <c r="F3717">
        <f t="shared" si="635"/>
        <v>2.2438878210248</v>
      </c>
      <c r="G3717">
        <f t="shared" si="632"/>
        <v>1.74980349175185</v>
      </c>
      <c r="H3717">
        <f t="shared" si="633"/>
        <v>63.6337649944972</v>
      </c>
      <c r="I3717">
        <f t="shared" si="631"/>
        <v>786.090241329061</v>
      </c>
      <c r="J3717">
        <f t="shared" si="638"/>
        <v>776.16520498511</v>
      </c>
      <c r="K3717">
        <f t="shared" si="637"/>
        <v>9.92503634395121</v>
      </c>
      <c r="L3717">
        <f t="shared" si="641"/>
        <v>6</v>
      </c>
      <c r="M3717">
        <f t="shared" si="636"/>
        <v>6.17025056535343</v>
      </c>
    </row>
    <row r="3718" spans="1:13">
      <c r="A3718" s="1">
        <v>41682</v>
      </c>
      <c r="B3718">
        <v>798</v>
      </c>
      <c r="C3718">
        <f t="shared" si="639"/>
        <v>1</v>
      </c>
      <c r="D3718">
        <f t="shared" si="640"/>
        <v>0</v>
      </c>
      <c r="E3718">
        <f t="shared" si="634"/>
        <v>3.71733683401945</v>
      </c>
      <c r="F3718">
        <f t="shared" si="635"/>
        <v>2.08361011952303</v>
      </c>
      <c r="G3718">
        <f t="shared" si="632"/>
        <v>1.7840846515328</v>
      </c>
      <c r="H3718">
        <f t="shared" si="633"/>
        <v>64.0815519223008</v>
      </c>
      <c r="I3718">
        <f t="shared" si="631"/>
        <v>787.921962212652</v>
      </c>
      <c r="J3718">
        <f t="shared" si="638"/>
        <v>777.783163295713</v>
      </c>
      <c r="K3718">
        <f t="shared" si="637"/>
        <v>10.1387989169383</v>
      </c>
      <c r="L3718">
        <f t="shared" si="641"/>
        <v>1</v>
      </c>
      <c r="M3718">
        <f t="shared" si="636"/>
        <v>5.80094695354247</v>
      </c>
    </row>
    <row r="3719" spans="1:13">
      <c r="A3719" s="1">
        <v>41683</v>
      </c>
      <c r="B3719">
        <v>803</v>
      </c>
      <c r="C3719">
        <f t="shared" si="639"/>
        <v>5</v>
      </c>
      <c r="D3719">
        <f t="shared" si="640"/>
        <v>0</v>
      </c>
      <c r="E3719">
        <f t="shared" si="634"/>
        <v>3.80895563158949</v>
      </c>
      <c r="F3719">
        <f t="shared" si="635"/>
        <v>1.93478082527138</v>
      </c>
      <c r="G3719">
        <f t="shared" si="632"/>
        <v>1.96867551189175</v>
      </c>
      <c r="H3719">
        <f t="shared" si="633"/>
        <v>66.314944291006</v>
      </c>
      <c r="I3719">
        <f t="shared" si="631"/>
        <v>790.240964424346</v>
      </c>
      <c r="J3719">
        <f t="shared" si="638"/>
        <v>779.651730895501</v>
      </c>
      <c r="K3719">
        <f t="shared" si="637"/>
        <v>10.5892335288448</v>
      </c>
      <c r="L3719">
        <f t="shared" si="641"/>
        <v>5</v>
      </c>
      <c r="M3719">
        <f t="shared" si="636"/>
        <v>5.74373645686087</v>
      </c>
    </row>
    <row r="3720" spans="1:13">
      <c r="A3720" s="1">
        <v>41686</v>
      </c>
      <c r="B3720">
        <v>801</v>
      </c>
      <c r="C3720">
        <f t="shared" si="639"/>
        <v>0</v>
      </c>
      <c r="D3720">
        <f t="shared" si="640"/>
        <v>2</v>
      </c>
      <c r="E3720">
        <f t="shared" si="634"/>
        <v>3.53688737219024</v>
      </c>
      <c r="F3720">
        <f t="shared" si="635"/>
        <v>1.939439337752</v>
      </c>
      <c r="G3720">
        <f t="shared" si="632"/>
        <v>1.82366486197493</v>
      </c>
      <c r="H3720">
        <f t="shared" si="633"/>
        <v>64.5850322583757</v>
      </c>
      <c r="I3720">
        <f t="shared" si="631"/>
        <v>791.895704095881</v>
      </c>
      <c r="J3720">
        <f t="shared" si="638"/>
        <v>781.233637636144</v>
      </c>
      <c r="K3720">
        <f t="shared" si="637"/>
        <v>10.662066459737</v>
      </c>
      <c r="L3720">
        <f t="shared" si="641"/>
        <v>2</v>
      </c>
      <c r="M3720">
        <f t="shared" si="636"/>
        <v>5.47632670994223</v>
      </c>
    </row>
    <row r="3721" spans="1:13">
      <c r="A3721" s="1">
        <v>41687</v>
      </c>
      <c r="B3721">
        <v>804</v>
      </c>
      <c r="C3721">
        <f t="shared" si="639"/>
        <v>3</v>
      </c>
      <c r="D3721">
        <f t="shared" si="640"/>
        <v>0</v>
      </c>
      <c r="E3721">
        <f t="shared" si="634"/>
        <v>3.49853827417665</v>
      </c>
      <c r="F3721">
        <f t="shared" si="635"/>
        <v>1.800907956484</v>
      </c>
      <c r="G3721">
        <f t="shared" si="632"/>
        <v>1.94265246126572</v>
      </c>
      <c r="H3721">
        <f t="shared" si="633"/>
        <v>66.0170538939596</v>
      </c>
      <c r="I3721">
        <f t="shared" si="631"/>
        <v>793.757344805935</v>
      </c>
      <c r="J3721">
        <f t="shared" si="638"/>
        <v>782.920625087306</v>
      </c>
      <c r="K3721">
        <f t="shared" si="637"/>
        <v>10.8367197186287</v>
      </c>
      <c r="L3721">
        <f t="shared" si="641"/>
        <v>3</v>
      </c>
      <c r="M3721">
        <f t="shared" si="636"/>
        <v>5.29944623066065</v>
      </c>
    </row>
    <row r="3722" spans="1:13">
      <c r="A3722" s="1">
        <v>41688</v>
      </c>
      <c r="B3722">
        <v>815</v>
      </c>
      <c r="C3722">
        <f t="shared" si="639"/>
        <v>11</v>
      </c>
      <c r="D3722">
        <f t="shared" si="640"/>
        <v>0</v>
      </c>
      <c r="E3722">
        <f t="shared" si="634"/>
        <v>4.03435696887832</v>
      </c>
      <c r="F3722">
        <f t="shared" si="635"/>
        <v>1.672271673878</v>
      </c>
      <c r="G3722">
        <f t="shared" si="632"/>
        <v>2.41250093026012</v>
      </c>
      <c r="H3722">
        <f t="shared" si="633"/>
        <v>70.6959786843553</v>
      </c>
      <c r="I3722">
        <f t="shared" si="631"/>
        <v>797.024465174782</v>
      </c>
      <c r="J3722">
        <f t="shared" si="638"/>
        <v>785.297706768337</v>
      </c>
      <c r="K3722">
        <f t="shared" si="637"/>
        <v>11.7267584064454</v>
      </c>
      <c r="L3722">
        <f t="shared" si="641"/>
        <v>11</v>
      </c>
      <c r="M3722">
        <f t="shared" si="636"/>
        <v>5.70662864275632</v>
      </c>
    </row>
    <row r="3723" spans="1:13">
      <c r="A3723" s="1">
        <v>41690</v>
      </c>
      <c r="B3723">
        <v>823</v>
      </c>
      <c r="C3723">
        <f t="shared" si="639"/>
        <v>8</v>
      </c>
      <c r="D3723">
        <f t="shared" si="640"/>
        <v>0</v>
      </c>
      <c r="E3723">
        <f t="shared" si="634"/>
        <v>4.31761718538701</v>
      </c>
      <c r="F3723">
        <f t="shared" si="635"/>
        <v>1.55282369717243</v>
      </c>
      <c r="G3723">
        <f t="shared" si="632"/>
        <v>2.78049413674525</v>
      </c>
      <c r="H3723">
        <f t="shared" si="633"/>
        <v>73.5484314000039</v>
      </c>
      <c r="I3723">
        <f t="shared" si="631"/>
        <v>801.0195024309</v>
      </c>
      <c r="J3723">
        <f t="shared" si="638"/>
        <v>788.091446696803</v>
      </c>
      <c r="K3723">
        <f t="shared" si="637"/>
        <v>12.9280557340977</v>
      </c>
      <c r="L3723">
        <f t="shared" si="641"/>
        <v>8</v>
      </c>
      <c r="M3723">
        <f t="shared" si="636"/>
        <v>5.87044088255944</v>
      </c>
    </row>
    <row r="3724" spans="1:13">
      <c r="A3724" s="1">
        <v>41693</v>
      </c>
      <c r="B3724">
        <v>832</v>
      </c>
      <c r="C3724">
        <f t="shared" si="639"/>
        <v>9</v>
      </c>
      <c r="D3724">
        <f t="shared" si="640"/>
        <v>0</v>
      </c>
      <c r="E3724">
        <f t="shared" si="634"/>
        <v>4.65207310071651</v>
      </c>
      <c r="F3724">
        <f t="shared" si="635"/>
        <v>1.44190771880297</v>
      </c>
      <c r="G3724">
        <f t="shared" si="632"/>
        <v>3.22633205998684</v>
      </c>
      <c r="H3724">
        <f t="shared" si="633"/>
        <v>76.3388208544335</v>
      </c>
      <c r="I3724">
        <f t="shared" si="631"/>
        <v>805.784302957028</v>
      </c>
      <c r="J3724">
        <f t="shared" si="638"/>
        <v>791.34507049657</v>
      </c>
      <c r="K3724">
        <f t="shared" si="637"/>
        <v>14.4392324604584</v>
      </c>
      <c r="L3724">
        <f t="shared" si="641"/>
        <v>9</v>
      </c>
      <c r="M3724">
        <f t="shared" si="636"/>
        <v>6.09398081951948</v>
      </c>
    </row>
    <row r="3725" spans="1:13">
      <c r="A3725" s="1">
        <v>41694</v>
      </c>
      <c r="B3725">
        <v>830</v>
      </c>
      <c r="C3725">
        <f t="shared" si="639"/>
        <v>0</v>
      </c>
      <c r="D3725">
        <f t="shared" si="640"/>
        <v>2</v>
      </c>
      <c r="E3725">
        <f t="shared" si="634"/>
        <v>4.31978216495104</v>
      </c>
      <c r="F3725">
        <f t="shared" si="635"/>
        <v>1.48177145317418</v>
      </c>
      <c r="G3725">
        <f t="shared" si="632"/>
        <v>2.91528235052538</v>
      </c>
      <c r="H3725">
        <f t="shared" si="633"/>
        <v>74.459057854006</v>
      </c>
      <c r="I3725">
        <f t="shared" si="631"/>
        <v>809.508677162237</v>
      </c>
      <c r="J3725">
        <f t="shared" si="638"/>
        <v>794.209400772774</v>
      </c>
      <c r="K3725">
        <f t="shared" si="637"/>
        <v>15.2992763894632</v>
      </c>
      <c r="L3725">
        <f t="shared" si="641"/>
        <v>2</v>
      </c>
      <c r="M3725">
        <f t="shared" si="636"/>
        <v>5.80155361812523</v>
      </c>
    </row>
    <row r="3726" spans="1:13">
      <c r="A3726" s="1">
        <v>41695</v>
      </c>
      <c r="B3726">
        <v>829</v>
      </c>
      <c r="C3726">
        <f t="shared" si="639"/>
        <v>0</v>
      </c>
      <c r="D3726">
        <f t="shared" si="640"/>
        <v>1</v>
      </c>
      <c r="E3726">
        <f t="shared" si="634"/>
        <v>4.01122629602597</v>
      </c>
      <c r="F3726">
        <f t="shared" si="635"/>
        <v>1.44735920651889</v>
      </c>
      <c r="G3726">
        <f t="shared" si="632"/>
        <v>2.77141035753907</v>
      </c>
      <c r="H3726">
        <f t="shared" si="633"/>
        <v>73.4847204308862</v>
      </c>
      <c r="I3726">
        <f t="shared" si="631"/>
        <v>812.506442614685</v>
      </c>
      <c r="J3726">
        <f t="shared" si="638"/>
        <v>796.787384175511</v>
      </c>
      <c r="K3726">
        <f t="shared" si="637"/>
        <v>15.7190584391736</v>
      </c>
      <c r="L3726">
        <f t="shared" si="641"/>
        <v>1</v>
      </c>
      <c r="M3726">
        <f t="shared" si="636"/>
        <v>5.45858550254485</v>
      </c>
    </row>
    <row r="3727" spans="1:13">
      <c r="A3727" s="1">
        <v>41696</v>
      </c>
      <c r="B3727">
        <v>826</v>
      </c>
      <c r="C3727">
        <f t="shared" si="639"/>
        <v>0</v>
      </c>
      <c r="D3727">
        <f t="shared" si="640"/>
        <v>3</v>
      </c>
      <c r="E3727">
        <f t="shared" si="634"/>
        <v>3.72471013202411</v>
      </c>
      <c r="F3727">
        <f t="shared" si="635"/>
        <v>1.55826212033897</v>
      </c>
      <c r="G3727">
        <f t="shared" si="632"/>
        <v>2.39029755225898</v>
      </c>
      <c r="H3727">
        <f t="shared" si="633"/>
        <v>70.5040638886197</v>
      </c>
      <c r="I3727">
        <f t="shared" ref="I3727:I3790" si="642">(B3727*0.1538)+(I3726*0.8462)</f>
        <v>814.581751740546</v>
      </c>
      <c r="J3727">
        <f t="shared" si="638"/>
        <v>798.952039008106</v>
      </c>
      <c r="K3727">
        <f t="shared" si="637"/>
        <v>15.6297127324406</v>
      </c>
      <c r="L3727">
        <f t="shared" si="641"/>
        <v>3</v>
      </c>
      <c r="M3727">
        <f t="shared" si="636"/>
        <v>5.28297225236308</v>
      </c>
    </row>
    <row r="3728" spans="1:13">
      <c r="A3728" s="1">
        <v>41701</v>
      </c>
      <c r="B3728">
        <v>811</v>
      </c>
      <c r="C3728">
        <f t="shared" si="639"/>
        <v>0</v>
      </c>
      <c r="D3728">
        <f t="shared" si="640"/>
        <v>15</v>
      </c>
      <c r="E3728">
        <f t="shared" si="634"/>
        <v>3.45865940830811</v>
      </c>
      <c r="F3728">
        <f t="shared" si="635"/>
        <v>2.51838625460047</v>
      </c>
      <c r="G3728">
        <f t="shared" ref="G3728:G3791" si="643">E3728/F3728</f>
        <v>1.37336335996513</v>
      </c>
      <c r="H3728">
        <f t="shared" ref="H3728:H3791" si="644">100-(100/(1+G3728))</f>
        <v>57.8657016085944</v>
      </c>
      <c r="I3728">
        <f t="shared" si="642"/>
        <v>814.03087832285</v>
      </c>
      <c r="J3728">
        <f t="shared" si="638"/>
        <v>799.844792917605</v>
      </c>
      <c r="K3728">
        <f t="shared" si="637"/>
        <v>14.1860854052452</v>
      </c>
      <c r="L3728">
        <f t="shared" si="641"/>
        <v>15</v>
      </c>
      <c r="M3728">
        <f t="shared" si="636"/>
        <v>5.97704566290857</v>
      </c>
    </row>
    <row r="3729" spans="1:13">
      <c r="A3729" s="1">
        <v>41702</v>
      </c>
      <c r="B3729">
        <v>800</v>
      </c>
      <c r="C3729">
        <f t="shared" si="639"/>
        <v>0</v>
      </c>
      <c r="D3729">
        <f t="shared" si="640"/>
        <v>11</v>
      </c>
      <c r="E3729">
        <f t="shared" ref="E3729:E3792" si="645">((E3728*13)+C3729)/14</f>
        <v>3.21161230771467</v>
      </c>
      <c r="F3729">
        <f t="shared" ref="F3729:F3792" si="646">((F3728*13)+D3729)/14</f>
        <v>3.12421580784329</v>
      </c>
      <c r="G3729">
        <f t="shared" si="643"/>
        <v>1.02797389977093</v>
      </c>
      <c r="H3729">
        <f t="shared" si="644"/>
        <v>50.6897006853514</v>
      </c>
      <c r="I3729">
        <f t="shared" si="642"/>
        <v>811.872929236796</v>
      </c>
      <c r="J3729">
        <f t="shared" si="638"/>
        <v>799.85629376241</v>
      </c>
      <c r="K3729">
        <f t="shared" si="637"/>
        <v>12.0166354743853</v>
      </c>
      <c r="L3729">
        <f t="shared" si="641"/>
        <v>11</v>
      </c>
      <c r="M3729">
        <f t="shared" ref="M3729:M3792" si="647">((M3728*13)+L3729)/14</f>
        <v>6.33582811555796</v>
      </c>
    </row>
    <row r="3730" spans="1:13">
      <c r="A3730" s="1">
        <v>41703</v>
      </c>
      <c r="B3730">
        <v>810</v>
      </c>
      <c r="C3730">
        <f t="shared" si="639"/>
        <v>10</v>
      </c>
      <c r="D3730">
        <f t="shared" si="640"/>
        <v>0</v>
      </c>
      <c r="E3730">
        <f t="shared" si="645"/>
        <v>3.69649714287791</v>
      </c>
      <c r="F3730">
        <f t="shared" si="646"/>
        <v>2.90105753585448</v>
      </c>
      <c r="G3730">
        <f t="shared" si="643"/>
        <v>1.27418953164234</v>
      </c>
      <c r="H3730">
        <f t="shared" si="644"/>
        <v>56.0282911302544</v>
      </c>
      <c r="I3730">
        <f t="shared" si="642"/>
        <v>811.584872720177</v>
      </c>
      <c r="J3730">
        <f t="shared" si="638"/>
        <v>800.607942394616</v>
      </c>
      <c r="K3730">
        <f t="shared" si="637"/>
        <v>10.9769303255608</v>
      </c>
      <c r="L3730">
        <f t="shared" si="641"/>
        <v>10</v>
      </c>
      <c r="M3730">
        <f t="shared" si="647"/>
        <v>6.59755467873239</v>
      </c>
    </row>
    <row r="3731" spans="1:13">
      <c r="A3731" s="1">
        <v>41704</v>
      </c>
      <c r="B3731">
        <v>806</v>
      </c>
      <c r="C3731">
        <f t="shared" si="639"/>
        <v>0</v>
      </c>
      <c r="D3731">
        <f t="shared" si="640"/>
        <v>4</v>
      </c>
      <c r="E3731">
        <f t="shared" si="645"/>
        <v>3.43246163267234</v>
      </c>
      <c r="F3731">
        <f t="shared" si="646"/>
        <v>2.97955342615059</v>
      </c>
      <c r="G3731">
        <f t="shared" si="643"/>
        <v>1.15200539871067</v>
      </c>
      <c r="H3731">
        <f t="shared" si="644"/>
        <v>53.5317150877441</v>
      </c>
      <c r="I3731">
        <f t="shared" si="642"/>
        <v>810.725919295813</v>
      </c>
      <c r="J3731">
        <f t="shared" si="638"/>
        <v>801.007493863175</v>
      </c>
      <c r="K3731">
        <f t="shared" si="637"/>
        <v>9.7184254326387</v>
      </c>
      <c r="L3731">
        <f t="shared" si="641"/>
        <v>4</v>
      </c>
      <c r="M3731">
        <f t="shared" si="647"/>
        <v>6.41201505882294</v>
      </c>
    </row>
    <row r="3732" spans="1:13">
      <c r="A3732" s="1">
        <v>41707</v>
      </c>
      <c r="B3732">
        <v>797</v>
      </c>
      <c r="C3732">
        <f t="shared" si="639"/>
        <v>0</v>
      </c>
      <c r="D3732">
        <f t="shared" si="640"/>
        <v>9</v>
      </c>
      <c r="E3732">
        <f t="shared" si="645"/>
        <v>3.18728580176718</v>
      </c>
      <c r="F3732">
        <f t="shared" si="646"/>
        <v>3.40958532428269</v>
      </c>
      <c r="G3732">
        <f t="shared" si="643"/>
        <v>0.934801595686043</v>
      </c>
      <c r="H3732">
        <f t="shared" si="644"/>
        <v>48.3151139512359</v>
      </c>
      <c r="I3732">
        <f t="shared" si="642"/>
        <v>808.614872908117</v>
      </c>
      <c r="J3732">
        <f t="shared" si="638"/>
        <v>800.710538567913</v>
      </c>
      <c r="K3732">
        <f t="shared" si="637"/>
        <v>7.90433434020383</v>
      </c>
      <c r="L3732">
        <f t="shared" si="641"/>
        <v>9</v>
      </c>
      <c r="M3732">
        <f t="shared" si="647"/>
        <v>6.59687112604987</v>
      </c>
    </row>
    <row r="3733" spans="1:13">
      <c r="A3733" s="1">
        <v>41708</v>
      </c>
      <c r="B3733">
        <v>794</v>
      </c>
      <c r="C3733">
        <f t="shared" si="639"/>
        <v>0</v>
      </c>
      <c r="D3733">
        <f t="shared" si="640"/>
        <v>3</v>
      </c>
      <c r="E3733">
        <f t="shared" si="645"/>
        <v>2.95962253021238</v>
      </c>
      <c r="F3733">
        <f t="shared" si="646"/>
        <v>3.38032922969107</v>
      </c>
      <c r="G3733">
        <f t="shared" si="643"/>
        <v>0.875542685078298</v>
      </c>
      <c r="H3733">
        <f t="shared" si="644"/>
        <v>46.6820985757382</v>
      </c>
      <c r="I3733">
        <f t="shared" si="642"/>
        <v>806.367105454849</v>
      </c>
      <c r="J3733">
        <f t="shared" si="638"/>
        <v>800.213287660031</v>
      </c>
      <c r="K3733">
        <f t="shared" si="637"/>
        <v>6.15381779481777</v>
      </c>
      <c r="L3733">
        <f t="shared" si="641"/>
        <v>3</v>
      </c>
      <c r="M3733">
        <f t="shared" si="647"/>
        <v>6.33995175990345</v>
      </c>
    </row>
    <row r="3734" spans="1:13">
      <c r="A3734" s="1">
        <v>41709</v>
      </c>
      <c r="B3734">
        <v>788</v>
      </c>
      <c r="C3734">
        <f t="shared" si="639"/>
        <v>0</v>
      </c>
      <c r="D3734">
        <f t="shared" si="640"/>
        <v>6</v>
      </c>
      <c r="E3734">
        <f t="shared" si="645"/>
        <v>2.74822092091149</v>
      </c>
      <c r="F3734">
        <f t="shared" si="646"/>
        <v>3.56744857042743</v>
      </c>
      <c r="G3734">
        <f t="shared" si="643"/>
        <v>0.770360347642579</v>
      </c>
      <c r="H3734">
        <f t="shared" si="644"/>
        <v>43.5143245649619</v>
      </c>
      <c r="I3734">
        <f t="shared" si="642"/>
        <v>803.542244635893</v>
      </c>
      <c r="J3734">
        <f t="shared" si="638"/>
        <v>799.308283044423</v>
      </c>
      <c r="K3734">
        <f t="shared" si="637"/>
        <v>4.23396159147023</v>
      </c>
      <c r="L3734">
        <f t="shared" si="641"/>
        <v>6</v>
      </c>
      <c r="M3734">
        <f t="shared" si="647"/>
        <v>6.31566949133892</v>
      </c>
    </row>
    <row r="3735" spans="1:13">
      <c r="A3735" s="1">
        <v>41710</v>
      </c>
      <c r="B3735">
        <v>781</v>
      </c>
      <c r="C3735">
        <f t="shared" si="639"/>
        <v>0</v>
      </c>
      <c r="D3735">
        <f t="shared" si="640"/>
        <v>7</v>
      </c>
      <c r="E3735">
        <f t="shared" si="645"/>
        <v>2.55191942656067</v>
      </c>
      <c r="F3735">
        <f t="shared" si="646"/>
        <v>3.81263081539689</v>
      </c>
      <c r="G3735">
        <f t="shared" si="643"/>
        <v>0.669332948853853</v>
      </c>
      <c r="H3735">
        <f t="shared" si="644"/>
        <v>40.0958328482889</v>
      </c>
      <c r="I3735">
        <f t="shared" si="642"/>
        <v>800.075247410893</v>
      </c>
      <c r="J3735">
        <f t="shared" si="638"/>
        <v>797.951639270831</v>
      </c>
      <c r="K3735">
        <f t="shared" si="637"/>
        <v>2.12360814006161</v>
      </c>
      <c r="L3735">
        <f t="shared" si="641"/>
        <v>7</v>
      </c>
      <c r="M3735">
        <f t="shared" si="647"/>
        <v>6.36455024195757</v>
      </c>
    </row>
    <row r="3736" spans="1:13">
      <c r="A3736" s="1">
        <v>41711</v>
      </c>
      <c r="B3736">
        <v>783</v>
      </c>
      <c r="C3736">
        <f t="shared" si="639"/>
        <v>2</v>
      </c>
      <c r="D3736">
        <f t="shared" si="640"/>
        <v>0</v>
      </c>
      <c r="E3736">
        <f t="shared" si="645"/>
        <v>2.51249661037777</v>
      </c>
      <c r="F3736">
        <f t="shared" si="646"/>
        <v>3.54030004286854</v>
      </c>
      <c r="G3736">
        <f t="shared" si="643"/>
        <v>0.709684653830076</v>
      </c>
      <c r="H3736">
        <f t="shared" si="644"/>
        <v>41.5096814631999</v>
      </c>
      <c r="I3736">
        <f t="shared" si="642"/>
        <v>797.449074359097</v>
      </c>
      <c r="J3736">
        <f t="shared" si="638"/>
        <v>796.843722800862</v>
      </c>
      <c r="K3736">
        <f t="shared" si="637"/>
        <v>0.605351558234815</v>
      </c>
      <c r="L3736">
        <f t="shared" si="641"/>
        <v>2</v>
      </c>
      <c r="M3736">
        <f t="shared" si="647"/>
        <v>6.05279665324631</v>
      </c>
    </row>
    <row r="3737" spans="1:13">
      <c r="A3737" s="1">
        <v>41715</v>
      </c>
      <c r="B3737">
        <v>769</v>
      </c>
      <c r="C3737">
        <f t="shared" si="639"/>
        <v>0</v>
      </c>
      <c r="D3737">
        <f t="shared" si="640"/>
        <v>14</v>
      </c>
      <c r="E3737">
        <f t="shared" si="645"/>
        <v>2.33303256677936</v>
      </c>
      <c r="F3737">
        <f t="shared" si="646"/>
        <v>4.28742146837793</v>
      </c>
      <c r="G3737">
        <f t="shared" si="643"/>
        <v>0.544157504455006</v>
      </c>
      <c r="H3737">
        <f t="shared" si="644"/>
        <v>35.2397668557173</v>
      </c>
      <c r="I3737">
        <f t="shared" si="642"/>
        <v>793.073606722668</v>
      </c>
      <c r="J3737">
        <f t="shared" si="638"/>
        <v>794.780502941318</v>
      </c>
      <c r="K3737">
        <f t="shared" si="637"/>
        <v>-1.7068962186504</v>
      </c>
      <c r="L3737">
        <f t="shared" si="641"/>
        <v>14</v>
      </c>
      <c r="M3737">
        <f t="shared" si="647"/>
        <v>6.62045403515729</v>
      </c>
    </row>
    <row r="3738" spans="1:13">
      <c r="A3738" s="1">
        <v>41716</v>
      </c>
      <c r="B3738">
        <v>755</v>
      </c>
      <c r="C3738">
        <f t="shared" si="639"/>
        <v>0</v>
      </c>
      <c r="D3738">
        <f t="shared" si="640"/>
        <v>14</v>
      </c>
      <c r="E3738">
        <f t="shared" si="645"/>
        <v>2.16638738343797</v>
      </c>
      <c r="F3738">
        <f t="shared" si="646"/>
        <v>4.98117707777951</v>
      </c>
      <c r="G3738">
        <f t="shared" si="643"/>
        <v>0.434914749989915</v>
      </c>
      <c r="H3738">
        <f t="shared" si="644"/>
        <v>30.3094486967237</v>
      </c>
      <c r="I3738">
        <f t="shared" si="642"/>
        <v>787.217886008722</v>
      </c>
      <c r="J3738">
        <f t="shared" si="638"/>
        <v>791.832767673367</v>
      </c>
      <c r="K3738">
        <f t="shared" si="637"/>
        <v>-4.61488166464505</v>
      </c>
      <c r="L3738">
        <f t="shared" si="641"/>
        <v>14</v>
      </c>
      <c r="M3738">
        <f t="shared" si="647"/>
        <v>7.14756446121748</v>
      </c>
    </row>
    <row r="3739" spans="1:13">
      <c r="A3739" s="1">
        <v>41717</v>
      </c>
      <c r="B3739">
        <v>765</v>
      </c>
      <c r="C3739">
        <f t="shared" si="639"/>
        <v>10</v>
      </c>
      <c r="D3739">
        <f t="shared" si="640"/>
        <v>0</v>
      </c>
      <c r="E3739">
        <f t="shared" si="645"/>
        <v>2.72593114176383</v>
      </c>
      <c r="F3739">
        <f t="shared" si="646"/>
        <v>4.62537871508097</v>
      </c>
      <c r="G3739">
        <f t="shared" si="643"/>
        <v>0.589342259235115</v>
      </c>
      <c r="H3739">
        <f t="shared" si="644"/>
        <v>37.0808902746184</v>
      </c>
      <c r="I3739">
        <f t="shared" si="642"/>
        <v>783.80077514058</v>
      </c>
      <c r="J3739">
        <f t="shared" si="638"/>
        <v>789.84445958877</v>
      </c>
      <c r="K3739">
        <f t="shared" si="637"/>
        <v>-6.04368444818999</v>
      </c>
      <c r="L3739">
        <f t="shared" si="641"/>
        <v>10</v>
      </c>
      <c r="M3739">
        <f t="shared" si="647"/>
        <v>7.35130985684481</v>
      </c>
    </row>
    <row r="3740" spans="1:13">
      <c r="A3740" s="1">
        <v>41718</v>
      </c>
      <c r="B3740">
        <v>775</v>
      </c>
      <c r="C3740">
        <f t="shared" si="639"/>
        <v>10</v>
      </c>
      <c r="D3740">
        <f t="shared" si="640"/>
        <v>0</v>
      </c>
      <c r="E3740">
        <f t="shared" si="645"/>
        <v>3.2455074887807</v>
      </c>
      <c r="F3740">
        <f t="shared" si="646"/>
        <v>4.29499452114662</v>
      </c>
      <c r="G3740">
        <f t="shared" si="643"/>
        <v>0.755648807653021</v>
      </c>
      <c r="H3740">
        <f t="shared" si="644"/>
        <v>43.0410002478334</v>
      </c>
      <c r="I3740">
        <f t="shared" si="642"/>
        <v>782.447215923959</v>
      </c>
      <c r="J3740">
        <f t="shared" si="638"/>
        <v>788.744485133242</v>
      </c>
      <c r="K3740">
        <f t="shared" ref="K3740:K3803" si="648">I3740-J3740</f>
        <v>-6.29726920928329</v>
      </c>
      <c r="L3740">
        <f t="shared" si="641"/>
        <v>10</v>
      </c>
      <c r="M3740">
        <f t="shared" si="647"/>
        <v>7.54050200992732</v>
      </c>
    </row>
    <row r="3741" spans="1:13">
      <c r="A3741" s="1">
        <v>41721</v>
      </c>
      <c r="B3741">
        <v>775</v>
      </c>
      <c r="C3741">
        <f t="shared" si="639"/>
        <v>0</v>
      </c>
      <c r="D3741">
        <f t="shared" si="640"/>
        <v>0</v>
      </c>
      <c r="E3741">
        <f t="shared" si="645"/>
        <v>3.01368552529637</v>
      </c>
      <c r="F3741">
        <f t="shared" si="646"/>
        <v>3.98820919820757</v>
      </c>
      <c r="G3741">
        <f t="shared" si="643"/>
        <v>0.755648807653021</v>
      </c>
      <c r="H3741">
        <f t="shared" si="644"/>
        <v>43.0410002478334</v>
      </c>
      <c r="I3741">
        <f t="shared" si="642"/>
        <v>781.301834114854</v>
      </c>
      <c r="J3741">
        <f t="shared" ref="J3741:J3804" si="649">(B3741*0.0741)+(J3740*0.9259)</f>
        <v>787.726018784869</v>
      </c>
      <c r="K3741">
        <f t="shared" si="648"/>
        <v>-6.42418467001494</v>
      </c>
      <c r="L3741">
        <f t="shared" si="641"/>
        <v>0</v>
      </c>
      <c r="M3741">
        <f t="shared" si="647"/>
        <v>7.00189472350394</v>
      </c>
    </row>
    <row r="3742" spans="1:13">
      <c r="A3742" s="1">
        <v>41722</v>
      </c>
      <c r="B3742">
        <v>783</v>
      </c>
      <c r="C3742">
        <f t="shared" si="639"/>
        <v>8</v>
      </c>
      <c r="D3742">
        <f t="shared" si="640"/>
        <v>0</v>
      </c>
      <c r="E3742">
        <f t="shared" si="645"/>
        <v>3.36985084491805</v>
      </c>
      <c r="F3742">
        <f t="shared" si="646"/>
        <v>3.70333711262132</v>
      </c>
      <c r="G3742">
        <f t="shared" si="643"/>
        <v>0.909949794587505</v>
      </c>
      <c r="H3742">
        <f t="shared" si="644"/>
        <v>47.6426028142812</v>
      </c>
      <c r="I3742">
        <f t="shared" si="642"/>
        <v>781.563012027989</v>
      </c>
      <c r="J3742">
        <f t="shared" si="649"/>
        <v>787.37582079291</v>
      </c>
      <c r="K3742">
        <f t="shared" si="648"/>
        <v>-5.81280876492076</v>
      </c>
      <c r="L3742">
        <f t="shared" si="641"/>
        <v>8</v>
      </c>
      <c r="M3742">
        <f t="shared" si="647"/>
        <v>7.07318795753937</v>
      </c>
    </row>
    <row r="3743" spans="1:13">
      <c r="A3743" s="1">
        <v>41723</v>
      </c>
      <c r="B3743">
        <v>780</v>
      </c>
      <c r="C3743">
        <f t="shared" si="639"/>
        <v>0</v>
      </c>
      <c r="D3743">
        <f t="shared" si="640"/>
        <v>3</v>
      </c>
      <c r="E3743">
        <f t="shared" si="645"/>
        <v>3.12914721313819</v>
      </c>
      <c r="F3743">
        <f t="shared" si="646"/>
        <v>3.65309874743408</v>
      </c>
      <c r="G3743">
        <f t="shared" si="643"/>
        <v>0.856573399592904</v>
      </c>
      <c r="H3743">
        <f t="shared" si="644"/>
        <v>46.1373301901626</v>
      </c>
      <c r="I3743">
        <f t="shared" si="642"/>
        <v>781.322620778085</v>
      </c>
      <c r="J3743">
        <f t="shared" si="649"/>
        <v>786.829272472155</v>
      </c>
      <c r="K3743">
        <f t="shared" si="648"/>
        <v>-5.5066516940708</v>
      </c>
      <c r="L3743">
        <f t="shared" si="641"/>
        <v>3</v>
      </c>
      <c r="M3743">
        <f t="shared" si="647"/>
        <v>6.78224596057227</v>
      </c>
    </row>
    <row r="3744" spans="1:13">
      <c r="A3744" s="1">
        <v>41724</v>
      </c>
      <c r="B3744">
        <v>781</v>
      </c>
      <c r="C3744">
        <f t="shared" si="639"/>
        <v>1</v>
      </c>
      <c r="D3744">
        <f t="shared" si="640"/>
        <v>0</v>
      </c>
      <c r="E3744">
        <f t="shared" si="645"/>
        <v>2.97706526934261</v>
      </c>
      <c r="F3744">
        <f t="shared" si="646"/>
        <v>3.39216312261736</v>
      </c>
      <c r="G3744">
        <f t="shared" si="643"/>
        <v>0.877630338438893</v>
      </c>
      <c r="H3744">
        <f t="shared" si="644"/>
        <v>46.7413803703543</v>
      </c>
      <c r="I3744">
        <f t="shared" si="642"/>
        <v>781.273001702415</v>
      </c>
      <c r="J3744">
        <f t="shared" si="649"/>
        <v>786.397323381969</v>
      </c>
      <c r="K3744">
        <f t="shared" si="648"/>
        <v>-5.12432167955365</v>
      </c>
      <c r="L3744">
        <f t="shared" si="641"/>
        <v>1</v>
      </c>
      <c r="M3744">
        <f t="shared" si="647"/>
        <v>6.36922839195997</v>
      </c>
    </row>
    <row r="3745" spans="1:13">
      <c r="A3745" s="1">
        <v>41725</v>
      </c>
      <c r="B3745">
        <v>783</v>
      </c>
      <c r="C3745">
        <f t="shared" si="639"/>
        <v>2</v>
      </c>
      <c r="D3745">
        <f t="shared" si="640"/>
        <v>0</v>
      </c>
      <c r="E3745">
        <f t="shared" si="645"/>
        <v>2.90727489296099</v>
      </c>
      <c r="F3745">
        <f t="shared" si="646"/>
        <v>3.14986575671612</v>
      </c>
      <c r="G3745">
        <f t="shared" si="643"/>
        <v>0.922983745184099</v>
      </c>
      <c r="H3745">
        <f t="shared" si="644"/>
        <v>47.9974803476946</v>
      </c>
      <c r="I3745">
        <f t="shared" si="642"/>
        <v>781.538614040584</v>
      </c>
      <c r="J3745">
        <f t="shared" si="649"/>
        <v>786.145581719365</v>
      </c>
      <c r="K3745">
        <f t="shared" si="648"/>
        <v>-4.6069676787813</v>
      </c>
      <c r="L3745">
        <f t="shared" si="641"/>
        <v>2</v>
      </c>
      <c r="M3745">
        <f t="shared" si="647"/>
        <v>6.05714064967712</v>
      </c>
    </row>
    <row r="3746" spans="1:13">
      <c r="A3746" s="1">
        <v>41729</v>
      </c>
      <c r="B3746">
        <v>792</v>
      </c>
      <c r="C3746">
        <f t="shared" si="639"/>
        <v>9</v>
      </c>
      <c r="D3746">
        <f t="shared" si="640"/>
        <v>0</v>
      </c>
      <c r="E3746">
        <f t="shared" si="645"/>
        <v>3.34246954346378</v>
      </c>
      <c r="F3746">
        <f t="shared" si="646"/>
        <v>2.92487534552211</v>
      </c>
      <c r="G3746">
        <f t="shared" si="643"/>
        <v>1.14277333171856</v>
      </c>
      <c r="H3746">
        <f t="shared" si="644"/>
        <v>53.3315080415914</v>
      </c>
      <c r="I3746">
        <f t="shared" si="642"/>
        <v>783.147575201142</v>
      </c>
      <c r="J3746">
        <f t="shared" si="649"/>
        <v>786.57939411396</v>
      </c>
      <c r="K3746">
        <f t="shared" si="648"/>
        <v>-3.43181891281813</v>
      </c>
      <c r="L3746">
        <f t="shared" si="641"/>
        <v>9</v>
      </c>
      <c r="M3746">
        <f t="shared" si="647"/>
        <v>6.26734488898589</v>
      </c>
    </row>
    <row r="3747" spans="1:13">
      <c r="A3747" s="1">
        <v>41730</v>
      </c>
      <c r="B3747">
        <v>801</v>
      </c>
      <c r="C3747">
        <f t="shared" si="639"/>
        <v>9</v>
      </c>
      <c r="D3747">
        <f t="shared" si="640"/>
        <v>0</v>
      </c>
      <c r="E3747">
        <f t="shared" si="645"/>
        <v>3.74657886178779</v>
      </c>
      <c r="F3747">
        <f t="shared" si="646"/>
        <v>2.71595567798482</v>
      </c>
      <c r="G3747">
        <f t="shared" si="643"/>
        <v>1.3794698095249</v>
      </c>
      <c r="H3747">
        <f t="shared" si="644"/>
        <v>57.9738311451968</v>
      </c>
      <c r="I3747">
        <f t="shared" si="642"/>
        <v>785.893278135206</v>
      </c>
      <c r="J3747">
        <f t="shared" si="649"/>
        <v>787.647961010115</v>
      </c>
      <c r="K3747">
        <f t="shared" si="648"/>
        <v>-1.75468287490924</v>
      </c>
      <c r="L3747">
        <f t="shared" si="641"/>
        <v>9</v>
      </c>
      <c r="M3747">
        <f t="shared" si="647"/>
        <v>6.46253453977261</v>
      </c>
    </row>
    <row r="3748" spans="1:13">
      <c r="A3748" s="1">
        <v>41731</v>
      </c>
      <c r="B3748">
        <v>803</v>
      </c>
      <c r="C3748">
        <f t="shared" si="639"/>
        <v>2</v>
      </c>
      <c r="D3748">
        <f t="shared" si="640"/>
        <v>0</v>
      </c>
      <c r="E3748">
        <f t="shared" si="645"/>
        <v>3.62182322880295</v>
      </c>
      <c r="F3748">
        <f t="shared" si="646"/>
        <v>2.52195884384305</v>
      </c>
      <c r="G3748">
        <f t="shared" si="643"/>
        <v>1.43611512045292</v>
      </c>
      <c r="H3748">
        <f t="shared" si="644"/>
        <v>58.9510367714444</v>
      </c>
      <c r="I3748">
        <f t="shared" si="642"/>
        <v>788.524291958011</v>
      </c>
      <c r="J3748">
        <f t="shared" si="649"/>
        <v>788.785547099266</v>
      </c>
      <c r="K3748">
        <f t="shared" si="648"/>
        <v>-0.261255141254424</v>
      </c>
      <c r="L3748">
        <f t="shared" si="641"/>
        <v>2</v>
      </c>
      <c r="M3748">
        <f t="shared" si="647"/>
        <v>6.143782072646</v>
      </c>
    </row>
    <row r="3749" spans="1:13">
      <c r="A3749" s="1">
        <v>41732</v>
      </c>
      <c r="B3749">
        <v>801</v>
      </c>
      <c r="C3749">
        <f t="shared" si="639"/>
        <v>0</v>
      </c>
      <c r="D3749">
        <f t="shared" si="640"/>
        <v>2</v>
      </c>
      <c r="E3749">
        <f t="shared" si="645"/>
        <v>3.36312156960274</v>
      </c>
      <c r="F3749">
        <f t="shared" si="646"/>
        <v>2.48467606928283</v>
      </c>
      <c r="G3749">
        <f t="shared" si="643"/>
        <v>1.35354528148752</v>
      </c>
      <c r="H3749">
        <f t="shared" si="644"/>
        <v>57.5109088460807</v>
      </c>
      <c r="I3749">
        <f t="shared" si="642"/>
        <v>790.443055854869</v>
      </c>
      <c r="J3749">
        <f t="shared" si="649"/>
        <v>789.69063805921</v>
      </c>
      <c r="K3749">
        <f t="shared" si="648"/>
        <v>0.752417795659085</v>
      </c>
      <c r="L3749">
        <f t="shared" si="641"/>
        <v>2</v>
      </c>
      <c r="M3749">
        <f t="shared" si="647"/>
        <v>5.84779763888557</v>
      </c>
    </row>
    <row r="3750" spans="1:13">
      <c r="A3750" s="1">
        <v>41735</v>
      </c>
      <c r="B3750">
        <v>797</v>
      </c>
      <c r="C3750">
        <f t="shared" si="639"/>
        <v>0</v>
      </c>
      <c r="D3750">
        <f t="shared" si="640"/>
        <v>4</v>
      </c>
      <c r="E3750">
        <f t="shared" si="645"/>
        <v>3.1228986003454</v>
      </c>
      <c r="F3750">
        <f t="shared" si="646"/>
        <v>2.59291349290548</v>
      </c>
      <c r="G3750">
        <f t="shared" si="643"/>
        <v>1.20439752768074</v>
      </c>
      <c r="H3750">
        <f t="shared" si="644"/>
        <v>54.6361313037715</v>
      </c>
      <c r="I3750">
        <f t="shared" si="642"/>
        <v>791.45151386439</v>
      </c>
      <c r="J3750">
        <f t="shared" si="649"/>
        <v>790.232261779023</v>
      </c>
      <c r="K3750">
        <f t="shared" si="648"/>
        <v>1.21925208536766</v>
      </c>
      <c r="L3750">
        <f t="shared" si="641"/>
        <v>4</v>
      </c>
      <c r="M3750">
        <f t="shared" si="647"/>
        <v>5.71581209325089</v>
      </c>
    </row>
    <row r="3751" spans="1:13">
      <c r="A3751" s="1">
        <v>41736</v>
      </c>
      <c r="B3751">
        <v>796</v>
      </c>
      <c r="C3751">
        <f t="shared" si="639"/>
        <v>0</v>
      </c>
      <c r="D3751">
        <f t="shared" si="640"/>
        <v>1</v>
      </c>
      <c r="E3751">
        <f t="shared" si="645"/>
        <v>2.89983441460645</v>
      </c>
      <c r="F3751">
        <f t="shared" si="646"/>
        <v>2.47913395769795</v>
      </c>
      <c r="G3751">
        <f t="shared" si="643"/>
        <v>1.1696965408433</v>
      </c>
      <c r="H3751">
        <f t="shared" si="644"/>
        <v>53.9106054152933</v>
      </c>
      <c r="I3751">
        <f t="shared" si="642"/>
        <v>792.151071032047</v>
      </c>
      <c r="J3751">
        <f t="shared" si="649"/>
        <v>790.659651181197</v>
      </c>
      <c r="K3751">
        <f t="shared" si="648"/>
        <v>1.49141985084998</v>
      </c>
      <c r="L3751">
        <f t="shared" si="641"/>
        <v>1</v>
      </c>
      <c r="M3751">
        <f t="shared" si="647"/>
        <v>5.37896837230439</v>
      </c>
    </row>
    <row r="3752" spans="1:13">
      <c r="A3752" s="1">
        <v>41738</v>
      </c>
      <c r="B3752">
        <v>802</v>
      </c>
      <c r="C3752">
        <f t="shared" si="639"/>
        <v>6</v>
      </c>
      <c r="D3752">
        <f t="shared" si="640"/>
        <v>0</v>
      </c>
      <c r="E3752">
        <f t="shared" si="645"/>
        <v>3.12127481356313</v>
      </c>
      <c r="F3752">
        <f t="shared" si="646"/>
        <v>2.30205296071952</v>
      </c>
      <c r="G3752">
        <f t="shared" si="643"/>
        <v>1.35586577147537</v>
      </c>
      <c r="H3752">
        <f t="shared" si="644"/>
        <v>57.5527599191805</v>
      </c>
      <c r="I3752">
        <f t="shared" si="642"/>
        <v>793.665836307318</v>
      </c>
      <c r="J3752">
        <f t="shared" si="649"/>
        <v>791.49997102867</v>
      </c>
      <c r="K3752">
        <f t="shared" si="648"/>
        <v>2.16586527864786</v>
      </c>
      <c r="L3752">
        <f t="shared" si="641"/>
        <v>6</v>
      </c>
      <c r="M3752">
        <f t="shared" si="647"/>
        <v>5.42332777428265</v>
      </c>
    </row>
    <row r="3753" spans="1:13">
      <c r="A3753" s="1">
        <v>41739</v>
      </c>
      <c r="B3753">
        <v>811</v>
      </c>
      <c r="C3753">
        <f t="shared" si="639"/>
        <v>9</v>
      </c>
      <c r="D3753">
        <f t="shared" si="640"/>
        <v>0</v>
      </c>
      <c r="E3753">
        <f t="shared" si="645"/>
        <v>3.54118375545148</v>
      </c>
      <c r="F3753">
        <f t="shared" si="646"/>
        <v>2.13762060638242</v>
      </c>
      <c r="G3753">
        <f t="shared" si="643"/>
        <v>1.6566006824964</v>
      </c>
      <c r="H3753">
        <f t="shared" si="644"/>
        <v>62.3579107470415</v>
      </c>
      <c r="I3753">
        <f t="shared" si="642"/>
        <v>796.331830683253</v>
      </c>
      <c r="J3753">
        <f t="shared" si="649"/>
        <v>792.944923175446</v>
      </c>
      <c r="K3753">
        <f t="shared" si="648"/>
        <v>3.38690750780688</v>
      </c>
      <c r="L3753">
        <f t="shared" si="641"/>
        <v>9</v>
      </c>
      <c r="M3753">
        <f t="shared" si="647"/>
        <v>5.67880436183389</v>
      </c>
    </row>
    <row r="3754" spans="1:13">
      <c r="A3754" s="1">
        <v>41742</v>
      </c>
      <c r="B3754">
        <v>818</v>
      </c>
      <c r="C3754">
        <f t="shared" si="639"/>
        <v>7</v>
      </c>
      <c r="D3754">
        <f t="shared" si="640"/>
        <v>0</v>
      </c>
      <c r="E3754">
        <f t="shared" si="645"/>
        <v>3.78824205863351</v>
      </c>
      <c r="F3754">
        <f t="shared" si="646"/>
        <v>1.98493342021224</v>
      </c>
      <c r="G3754">
        <f t="shared" si="643"/>
        <v>1.9084983002747</v>
      </c>
      <c r="H3754">
        <f t="shared" si="644"/>
        <v>65.6179960667141</v>
      </c>
      <c r="I3754">
        <f t="shared" si="642"/>
        <v>799.664395124168</v>
      </c>
      <c r="J3754">
        <f t="shared" si="649"/>
        <v>794.801504368145</v>
      </c>
      <c r="K3754">
        <f t="shared" si="648"/>
        <v>4.86289075602315</v>
      </c>
      <c r="L3754">
        <f t="shared" si="641"/>
        <v>7</v>
      </c>
      <c r="M3754">
        <f t="shared" si="647"/>
        <v>5.77317547884576</v>
      </c>
    </row>
    <row r="3755" spans="1:13">
      <c r="A3755" s="1">
        <v>41744</v>
      </c>
      <c r="B3755">
        <v>819</v>
      </c>
      <c r="C3755">
        <f t="shared" si="639"/>
        <v>1</v>
      </c>
      <c r="D3755">
        <f t="shared" si="640"/>
        <v>0</v>
      </c>
      <c r="E3755">
        <f t="shared" si="645"/>
        <v>3.58908191158826</v>
      </c>
      <c r="F3755">
        <f t="shared" si="646"/>
        <v>1.84315246162565</v>
      </c>
      <c r="G3755">
        <f t="shared" si="643"/>
        <v>1.9472517799329</v>
      </c>
      <c r="H3755">
        <f t="shared" si="644"/>
        <v>66.0700858064197</v>
      </c>
      <c r="I3755">
        <f t="shared" si="642"/>
        <v>802.638211154071</v>
      </c>
      <c r="J3755">
        <f t="shared" si="649"/>
        <v>796.594612894466</v>
      </c>
      <c r="K3755">
        <f t="shared" si="648"/>
        <v>6.04359825960546</v>
      </c>
      <c r="L3755">
        <f t="shared" si="641"/>
        <v>1</v>
      </c>
      <c r="M3755">
        <f t="shared" si="647"/>
        <v>5.43223437321392</v>
      </c>
    </row>
    <row r="3756" spans="1:13">
      <c r="A3756" s="1">
        <v>41745</v>
      </c>
      <c r="B3756">
        <v>811</v>
      </c>
      <c r="C3756">
        <f t="shared" si="639"/>
        <v>0</v>
      </c>
      <c r="D3756">
        <f t="shared" si="640"/>
        <v>8</v>
      </c>
      <c r="E3756">
        <f t="shared" si="645"/>
        <v>3.33271891790339</v>
      </c>
      <c r="F3756">
        <f t="shared" si="646"/>
        <v>2.28292728579525</v>
      </c>
      <c r="G3756">
        <f t="shared" si="643"/>
        <v>1.45984453321843</v>
      </c>
      <c r="H3756">
        <f t="shared" si="644"/>
        <v>59.3470243141093</v>
      </c>
      <c r="I3756">
        <f t="shared" si="642"/>
        <v>803.924254278575</v>
      </c>
      <c r="J3756">
        <f t="shared" si="649"/>
        <v>797.662052078986</v>
      </c>
      <c r="K3756">
        <f t="shared" si="648"/>
        <v>6.2622021995893</v>
      </c>
      <c r="L3756">
        <f t="shared" si="641"/>
        <v>8</v>
      </c>
      <c r="M3756">
        <f t="shared" si="647"/>
        <v>5.61564620369864</v>
      </c>
    </row>
    <row r="3757" spans="1:13">
      <c r="A3757" s="1">
        <v>41746</v>
      </c>
      <c r="B3757">
        <v>811</v>
      </c>
      <c r="C3757">
        <f t="shared" si="639"/>
        <v>0</v>
      </c>
      <c r="D3757">
        <f t="shared" si="640"/>
        <v>0</v>
      </c>
      <c r="E3757">
        <f t="shared" si="645"/>
        <v>3.09466756662457</v>
      </c>
      <c r="F3757">
        <f t="shared" si="646"/>
        <v>2.11986105109559</v>
      </c>
      <c r="G3757">
        <f t="shared" si="643"/>
        <v>1.45984453321843</v>
      </c>
      <c r="H3757">
        <f t="shared" si="644"/>
        <v>59.3470243141093</v>
      </c>
      <c r="I3757">
        <f t="shared" si="642"/>
        <v>805.01250397053</v>
      </c>
      <c r="J3757">
        <f t="shared" si="649"/>
        <v>798.650394019933</v>
      </c>
      <c r="K3757">
        <f t="shared" si="648"/>
        <v>6.36210995059741</v>
      </c>
      <c r="L3757">
        <f t="shared" si="641"/>
        <v>0</v>
      </c>
      <c r="M3757">
        <f t="shared" si="647"/>
        <v>5.21452861772016</v>
      </c>
    </row>
    <row r="3758" spans="1:13">
      <c r="A3758" s="1">
        <v>41749</v>
      </c>
      <c r="B3758">
        <v>808</v>
      </c>
      <c r="C3758">
        <f t="shared" si="639"/>
        <v>0</v>
      </c>
      <c r="D3758">
        <f t="shared" si="640"/>
        <v>3</v>
      </c>
      <c r="E3758">
        <f t="shared" si="645"/>
        <v>2.87361988329425</v>
      </c>
      <c r="F3758">
        <f t="shared" si="646"/>
        <v>2.18272811887448</v>
      </c>
      <c r="G3758">
        <f t="shared" si="643"/>
        <v>1.31652671647261</v>
      </c>
      <c r="H3758">
        <f t="shared" si="644"/>
        <v>56.8319245839432</v>
      </c>
      <c r="I3758">
        <f t="shared" si="642"/>
        <v>805.471980859863</v>
      </c>
      <c r="J3758">
        <f t="shared" si="649"/>
        <v>799.343199823056</v>
      </c>
      <c r="K3758">
        <f t="shared" si="648"/>
        <v>6.12878103680691</v>
      </c>
      <c r="L3758">
        <f t="shared" si="641"/>
        <v>3</v>
      </c>
      <c r="M3758">
        <f t="shared" si="647"/>
        <v>5.05634800216872</v>
      </c>
    </row>
    <row r="3759" spans="1:13">
      <c r="A3759" s="1">
        <v>41750</v>
      </c>
      <c r="B3759">
        <v>808</v>
      </c>
      <c r="C3759">
        <f t="shared" si="639"/>
        <v>0</v>
      </c>
      <c r="D3759">
        <f t="shared" si="640"/>
        <v>0</v>
      </c>
      <c r="E3759">
        <f t="shared" si="645"/>
        <v>2.6683613202018</v>
      </c>
      <c r="F3759">
        <f t="shared" si="646"/>
        <v>2.0268189675263</v>
      </c>
      <c r="G3759">
        <f t="shared" si="643"/>
        <v>1.31652671647261</v>
      </c>
      <c r="H3759">
        <f t="shared" si="644"/>
        <v>56.8319245839432</v>
      </c>
      <c r="I3759">
        <f t="shared" si="642"/>
        <v>805.860790203616</v>
      </c>
      <c r="J3759">
        <f t="shared" si="649"/>
        <v>799.984668716167</v>
      </c>
      <c r="K3759">
        <f t="shared" si="648"/>
        <v>5.87612148744847</v>
      </c>
      <c r="L3759">
        <f t="shared" si="641"/>
        <v>0</v>
      </c>
      <c r="M3759">
        <f t="shared" si="647"/>
        <v>4.6951802877281</v>
      </c>
    </row>
    <row r="3760" spans="1:13">
      <c r="A3760" s="1">
        <v>41751</v>
      </c>
      <c r="B3760">
        <v>815</v>
      </c>
      <c r="C3760">
        <f t="shared" si="639"/>
        <v>7</v>
      </c>
      <c r="D3760">
        <f t="shared" si="640"/>
        <v>0</v>
      </c>
      <c r="E3760">
        <f t="shared" si="645"/>
        <v>2.97776408304453</v>
      </c>
      <c r="F3760">
        <f t="shared" si="646"/>
        <v>1.88204618413156</v>
      </c>
      <c r="G3760">
        <f t="shared" si="643"/>
        <v>1.58219501102124</v>
      </c>
      <c r="H3760">
        <f t="shared" si="644"/>
        <v>61.2732579943873</v>
      </c>
      <c r="I3760">
        <f t="shared" si="642"/>
        <v>807.2664006703</v>
      </c>
      <c r="J3760">
        <f t="shared" si="649"/>
        <v>801.097304764299</v>
      </c>
      <c r="K3760">
        <f t="shared" si="648"/>
        <v>6.16909590600039</v>
      </c>
      <c r="L3760">
        <f t="shared" si="641"/>
        <v>7</v>
      </c>
      <c r="M3760">
        <f t="shared" si="647"/>
        <v>4.85981026717609</v>
      </c>
    </row>
    <row r="3761" spans="1:13">
      <c r="A3761" s="1">
        <v>41752</v>
      </c>
      <c r="B3761">
        <v>820</v>
      </c>
      <c r="C3761">
        <f t="shared" si="639"/>
        <v>5</v>
      </c>
      <c r="D3761">
        <f t="shared" si="640"/>
        <v>0</v>
      </c>
      <c r="E3761">
        <f t="shared" si="645"/>
        <v>3.12220950568421</v>
      </c>
      <c r="F3761">
        <f t="shared" si="646"/>
        <v>1.74761431383645</v>
      </c>
      <c r="G3761">
        <f t="shared" si="643"/>
        <v>1.78655523759712</v>
      </c>
      <c r="H3761">
        <f t="shared" si="644"/>
        <v>64.1133975559619</v>
      </c>
      <c r="I3761">
        <f t="shared" si="642"/>
        <v>809.224828247207</v>
      </c>
      <c r="J3761">
        <f t="shared" si="649"/>
        <v>802.497994481264</v>
      </c>
      <c r="K3761">
        <f t="shared" si="648"/>
        <v>6.72683376594296</v>
      </c>
      <c r="L3761">
        <f t="shared" si="641"/>
        <v>5</v>
      </c>
      <c r="M3761">
        <f t="shared" si="647"/>
        <v>4.86982381952066</v>
      </c>
    </row>
    <row r="3762" spans="1:13">
      <c r="A3762" s="1">
        <v>41756</v>
      </c>
      <c r="B3762">
        <v>818</v>
      </c>
      <c r="C3762">
        <f t="shared" si="639"/>
        <v>0</v>
      </c>
      <c r="D3762">
        <f t="shared" si="640"/>
        <v>2</v>
      </c>
      <c r="E3762">
        <f t="shared" si="645"/>
        <v>2.89919454099248</v>
      </c>
      <c r="F3762">
        <f t="shared" si="646"/>
        <v>1.76564186284813</v>
      </c>
      <c r="G3762">
        <f t="shared" si="643"/>
        <v>1.64200600472614</v>
      </c>
      <c r="H3762">
        <f t="shared" si="644"/>
        <v>62.1499724750377</v>
      </c>
      <c r="I3762">
        <f t="shared" si="642"/>
        <v>810.574449662787</v>
      </c>
      <c r="J3762">
        <f t="shared" si="649"/>
        <v>803.646693090203</v>
      </c>
      <c r="K3762">
        <f t="shared" si="648"/>
        <v>6.92775657258414</v>
      </c>
      <c r="L3762">
        <f t="shared" si="641"/>
        <v>2</v>
      </c>
      <c r="M3762">
        <f t="shared" si="647"/>
        <v>4.66483640384061</v>
      </c>
    </row>
    <row r="3763" spans="1:13">
      <c r="A3763" s="1">
        <v>41757</v>
      </c>
      <c r="B3763">
        <v>814</v>
      </c>
      <c r="C3763">
        <f t="shared" si="639"/>
        <v>0</v>
      </c>
      <c r="D3763">
        <f t="shared" si="640"/>
        <v>4</v>
      </c>
      <c r="E3763">
        <f t="shared" si="645"/>
        <v>2.69210921663587</v>
      </c>
      <c r="F3763">
        <f t="shared" si="646"/>
        <v>1.9252388726447</v>
      </c>
      <c r="G3763">
        <f t="shared" si="643"/>
        <v>1.39832477667445</v>
      </c>
      <c r="H3763">
        <f t="shared" si="644"/>
        <v>58.3042292801306</v>
      </c>
      <c r="I3763">
        <f t="shared" si="642"/>
        <v>811.10129930465</v>
      </c>
      <c r="J3763">
        <f t="shared" si="649"/>
        <v>804.413873132219</v>
      </c>
      <c r="K3763">
        <f t="shared" si="648"/>
        <v>6.68742617243151</v>
      </c>
      <c r="L3763">
        <f t="shared" si="641"/>
        <v>4</v>
      </c>
      <c r="M3763">
        <f t="shared" si="647"/>
        <v>4.61734808928057</v>
      </c>
    </row>
    <row r="3764" spans="1:13">
      <c r="A3764" s="1">
        <v>41758</v>
      </c>
      <c r="B3764">
        <v>816</v>
      </c>
      <c r="C3764">
        <f t="shared" si="639"/>
        <v>2</v>
      </c>
      <c r="D3764">
        <f t="shared" si="640"/>
        <v>0</v>
      </c>
      <c r="E3764">
        <f t="shared" si="645"/>
        <v>2.64267284401902</v>
      </c>
      <c r="F3764">
        <f t="shared" si="646"/>
        <v>1.78772181031293</v>
      </c>
      <c r="G3764">
        <f t="shared" si="643"/>
        <v>1.47823494056742</v>
      </c>
      <c r="H3764">
        <f t="shared" si="644"/>
        <v>59.6487006283982</v>
      </c>
      <c r="I3764">
        <f t="shared" si="642"/>
        <v>811.854719471595</v>
      </c>
      <c r="J3764">
        <f t="shared" si="649"/>
        <v>805.272405133121</v>
      </c>
      <c r="K3764">
        <f t="shared" si="648"/>
        <v>6.58231433847379</v>
      </c>
      <c r="L3764">
        <f t="shared" si="641"/>
        <v>2</v>
      </c>
      <c r="M3764">
        <f t="shared" si="647"/>
        <v>4.43039465433195</v>
      </c>
    </row>
    <row r="3765" spans="1:13">
      <c r="A3765" s="1">
        <v>41759</v>
      </c>
      <c r="B3765">
        <v>823</v>
      </c>
      <c r="C3765">
        <f t="shared" si="639"/>
        <v>7</v>
      </c>
      <c r="D3765">
        <f t="shared" si="640"/>
        <v>0</v>
      </c>
      <c r="E3765">
        <f t="shared" si="645"/>
        <v>2.95391049801766</v>
      </c>
      <c r="F3765">
        <f t="shared" si="646"/>
        <v>1.66002739529058</v>
      </c>
      <c r="G3765">
        <f t="shared" si="643"/>
        <v>1.77943478908708</v>
      </c>
      <c r="H3765">
        <f t="shared" si="644"/>
        <v>64.0214620639308</v>
      </c>
      <c r="I3765">
        <f t="shared" si="642"/>
        <v>813.568863616864</v>
      </c>
      <c r="J3765">
        <f t="shared" si="649"/>
        <v>806.586019912757</v>
      </c>
      <c r="K3765">
        <f t="shared" si="648"/>
        <v>6.98284370410681</v>
      </c>
      <c r="L3765">
        <f t="shared" si="641"/>
        <v>7</v>
      </c>
      <c r="M3765">
        <f t="shared" si="647"/>
        <v>4.61393789330824</v>
      </c>
    </row>
    <row r="3766" spans="1:13">
      <c r="A3766" s="1">
        <v>41763</v>
      </c>
      <c r="B3766">
        <v>831</v>
      </c>
      <c r="C3766">
        <f t="shared" si="639"/>
        <v>8</v>
      </c>
      <c r="D3766">
        <f t="shared" si="640"/>
        <v>0</v>
      </c>
      <c r="E3766">
        <f t="shared" si="645"/>
        <v>3.31434546244497</v>
      </c>
      <c r="F3766">
        <f t="shared" si="646"/>
        <v>1.54145400991268</v>
      </c>
      <c r="G3766">
        <f t="shared" si="643"/>
        <v>2.15014229495742</v>
      </c>
      <c r="H3766">
        <f t="shared" si="644"/>
        <v>68.2554022527571</v>
      </c>
      <c r="I3766">
        <f t="shared" si="642"/>
        <v>816.24977239259</v>
      </c>
      <c r="J3766">
        <f t="shared" si="649"/>
        <v>808.395095837221</v>
      </c>
      <c r="K3766">
        <f t="shared" si="648"/>
        <v>7.85467655536854</v>
      </c>
      <c r="L3766">
        <f t="shared" si="641"/>
        <v>8</v>
      </c>
      <c r="M3766">
        <f t="shared" si="647"/>
        <v>4.85579947235765</v>
      </c>
    </row>
    <row r="3767" spans="1:13">
      <c r="A3767" s="1">
        <v>41764</v>
      </c>
      <c r="B3767">
        <v>847</v>
      </c>
      <c r="C3767">
        <f t="shared" si="639"/>
        <v>16</v>
      </c>
      <c r="D3767">
        <f t="shared" si="640"/>
        <v>0</v>
      </c>
      <c r="E3767">
        <f t="shared" si="645"/>
        <v>4.2204636436989</v>
      </c>
      <c r="F3767">
        <f t="shared" si="646"/>
        <v>1.43135015206178</v>
      </c>
      <c r="G3767">
        <f t="shared" si="643"/>
        <v>2.94858923067816</v>
      </c>
      <c r="H3767">
        <f t="shared" si="644"/>
        <v>74.6744991291928</v>
      </c>
      <c r="I3767">
        <f t="shared" si="642"/>
        <v>820.97915739861</v>
      </c>
      <c r="J3767">
        <f t="shared" si="649"/>
        <v>811.255719235683</v>
      </c>
      <c r="K3767">
        <f t="shared" si="648"/>
        <v>9.7234381629263</v>
      </c>
      <c r="L3767">
        <f t="shared" si="641"/>
        <v>16</v>
      </c>
      <c r="M3767">
        <f t="shared" si="647"/>
        <v>5.65181379576068</v>
      </c>
    </row>
    <row r="3768" spans="1:13">
      <c r="A3768" s="1">
        <v>41765</v>
      </c>
      <c r="B3768">
        <v>862</v>
      </c>
      <c r="C3768">
        <f t="shared" si="639"/>
        <v>15</v>
      </c>
      <c r="D3768">
        <f t="shared" si="640"/>
        <v>0</v>
      </c>
      <c r="E3768">
        <f t="shared" si="645"/>
        <v>4.99043052629184</v>
      </c>
      <c r="F3768">
        <f t="shared" si="646"/>
        <v>1.32911085548593</v>
      </c>
      <c r="G3768">
        <f t="shared" si="643"/>
        <v>3.75471354078084</v>
      </c>
      <c r="H3768">
        <f t="shared" si="644"/>
        <v>78.968238750388</v>
      </c>
      <c r="I3768">
        <f t="shared" si="642"/>
        <v>827.288162990703</v>
      </c>
      <c r="J3768">
        <f t="shared" si="649"/>
        <v>815.015870440319</v>
      </c>
      <c r="K3768">
        <f t="shared" si="648"/>
        <v>12.2722925503843</v>
      </c>
      <c r="L3768">
        <f t="shared" si="641"/>
        <v>15</v>
      </c>
      <c r="M3768">
        <f t="shared" si="647"/>
        <v>6.31954138177777</v>
      </c>
    </row>
    <row r="3769" spans="1:13">
      <c r="A3769" s="1">
        <v>41766</v>
      </c>
      <c r="B3769">
        <v>866</v>
      </c>
      <c r="C3769">
        <f t="shared" si="639"/>
        <v>4</v>
      </c>
      <c r="D3769">
        <f t="shared" si="640"/>
        <v>0</v>
      </c>
      <c r="E3769">
        <f t="shared" si="645"/>
        <v>4.91968548869956</v>
      </c>
      <c r="F3769">
        <f t="shared" si="646"/>
        <v>1.23417436580837</v>
      </c>
      <c r="G3769">
        <f t="shared" si="643"/>
        <v>3.98621590675904</v>
      </c>
      <c r="H3769">
        <f t="shared" si="644"/>
        <v>79.9447112058574</v>
      </c>
      <c r="I3769">
        <f t="shared" si="642"/>
        <v>833.242043522733</v>
      </c>
      <c r="J3769">
        <f t="shared" si="649"/>
        <v>818.793794440691</v>
      </c>
      <c r="K3769">
        <f t="shared" si="648"/>
        <v>14.4482490820418</v>
      </c>
      <c r="L3769">
        <f t="shared" si="641"/>
        <v>4</v>
      </c>
      <c r="M3769">
        <f t="shared" si="647"/>
        <v>6.15385985450793</v>
      </c>
    </row>
    <row r="3770" spans="1:13">
      <c r="A3770" s="1">
        <v>41767</v>
      </c>
      <c r="B3770">
        <v>857</v>
      </c>
      <c r="C3770">
        <f t="shared" si="639"/>
        <v>0</v>
      </c>
      <c r="D3770">
        <f t="shared" si="640"/>
        <v>9</v>
      </c>
      <c r="E3770">
        <f t="shared" si="645"/>
        <v>4.56827938236388</v>
      </c>
      <c r="F3770">
        <f t="shared" si="646"/>
        <v>1.78887619682206</v>
      </c>
      <c r="G3770">
        <f t="shared" si="643"/>
        <v>2.55371466761056</v>
      </c>
      <c r="H3770">
        <f t="shared" si="644"/>
        <v>71.8604307454887</v>
      </c>
      <c r="I3770">
        <f t="shared" si="642"/>
        <v>836.896017228937</v>
      </c>
      <c r="J3770">
        <f t="shared" si="649"/>
        <v>821.624874272636</v>
      </c>
      <c r="K3770">
        <f t="shared" si="648"/>
        <v>15.2711429563007</v>
      </c>
      <c r="L3770">
        <f t="shared" si="641"/>
        <v>9</v>
      </c>
      <c r="M3770">
        <f t="shared" si="647"/>
        <v>6.35715557918594</v>
      </c>
    </row>
    <row r="3771" spans="1:13">
      <c r="A3771" s="1">
        <v>41770</v>
      </c>
      <c r="B3771">
        <v>850</v>
      </c>
      <c r="C3771">
        <f t="shared" si="639"/>
        <v>0</v>
      </c>
      <c r="D3771">
        <f t="shared" si="640"/>
        <v>7</v>
      </c>
      <c r="E3771">
        <f t="shared" si="645"/>
        <v>4.24197371219503</v>
      </c>
      <c r="F3771">
        <f t="shared" si="646"/>
        <v>2.16109932562048</v>
      </c>
      <c r="G3771">
        <f t="shared" si="643"/>
        <v>1.96287771779166</v>
      </c>
      <c r="H3771">
        <f t="shared" si="644"/>
        <v>66.2490289762841</v>
      </c>
      <c r="I3771">
        <f t="shared" si="642"/>
        <v>838.911409779126</v>
      </c>
      <c r="J3771">
        <f t="shared" si="649"/>
        <v>823.727471089034</v>
      </c>
      <c r="K3771">
        <f t="shared" si="648"/>
        <v>15.1839386900925</v>
      </c>
      <c r="L3771">
        <f t="shared" si="641"/>
        <v>7</v>
      </c>
      <c r="M3771">
        <f t="shared" si="647"/>
        <v>6.40307303781551</v>
      </c>
    </row>
    <row r="3772" spans="1:13">
      <c r="A3772" s="1">
        <v>41771</v>
      </c>
      <c r="B3772">
        <v>853</v>
      </c>
      <c r="C3772">
        <f t="shared" si="639"/>
        <v>3</v>
      </c>
      <c r="D3772">
        <f t="shared" si="640"/>
        <v>0</v>
      </c>
      <c r="E3772">
        <f t="shared" si="645"/>
        <v>4.1532613041811</v>
      </c>
      <c r="F3772">
        <f t="shared" si="646"/>
        <v>2.00673508807616</v>
      </c>
      <c r="G3772">
        <f t="shared" si="643"/>
        <v>2.06966097760457</v>
      </c>
      <c r="H3772">
        <f t="shared" si="644"/>
        <v>67.4231126076875</v>
      </c>
      <c r="I3772">
        <f t="shared" si="642"/>
        <v>841.078234955097</v>
      </c>
      <c r="J3772">
        <f t="shared" si="649"/>
        <v>825.896565481336</v>
      </c>
      <c r="K3772">
        <f t="shared" si="648"/>
        <v>15.1816694737603</v>
      </c>
      <c r="L3772">
        <f t="shared" si="641"/>
        <v>3</v>
      </c>
      <c r="M3772">
        <f t="shared" si="647"/>
        <v>6.15999639225726</v>
      </c>
    </row>
    <row r="3773" spans="1:13">
      <c r="A3773" s="1">
        <v>41772</v>
      </c>
      <c r="B3773">
        <v>852</v>
      </c>
      <c r="C3773">
        <f t="shared" si="639"/>
        <v>0</v>
      </c>
      <c r="D3773">
        <f t="shared" si="640"/>
        <v>1</v>
      </c>
      <c r="E3773">
        <f t="shared" si="645"/>
        <v>3.85659978245388</v>
      </c>
      <c r="F3773">
        <f t="shared" si="646"/>
        <v>1.93482543892786</v>
      </c>
      <c r="G3773">
        <f t="shared" si="643"/>
        <v>1.9932546393389</v>
      </c>
      <c r="H3773">
        <f t="shared" si="644"/>
        <v>66.5915493170048</v>
      </c>
      <c r="I3773">
        <f t="shared" si="642"/>
        <v>842.758002419003</v>
      </c>
      <c r="J3773">
        <f t="shared" si="649"/>
        <v>827.830829979169</v>
      </c>
      <c r="K3773">
        <f t="shared" si="648"/>
        <v>14.9271724398334</v>
      </c>
      <c r="L3773">
        <f t="shared" si="641"/>
        <v>1</v>
      </c>
      <c r="M3773">
        <f t="shared" si="647"/>
        <v>5.79142522138174</v>
      </c>
    </row>
    <row r="3774" spans="1:13">
      <c r="A3774" s="1">
        <v>41774</v>
      </c>
      <c r="B3774">
        <v>853</v>
      </c>
      <c r="C3774">
        <f t="shared" si="639"/>
        <v>1</v>
      </c>
      <c r="D3774">
        <f t="shared" si="640"/>
        <v>0</v>
      </c>
      <c r="E3774">
        <f t="shared" si="645"/>
        <v>3.65255694085003</v>
      </c>
      <c r="F3774">
        <f t="shared" si="646"/>
        <v>1.79662362186159</v>
      </c>
      <c r="G3774">
        <f t="shared" si="643"/>
        <v>2.03301175405086</v>
      </c>
      <c r="H3774">
        <f t="shared" si="644"/>
        <v>67.0294716575229</v>
      </c>
      <c r="I3774">
        <f t="shared" si="642"/>
        <v>844.33322164696</v>
      </c>
      <c r="J3774">
        <f t="shared" si="649"/>
        <v>829.695865477713</v>
      </c>
      <c r="K3774">
        <f t="shared" si="648"/>
        <v>14.6373561692473</v>
      </c>
      <c r="L3774">
        <f t="shared" si="641"/>
        <v>1</v>
      </c>
      <c r="M3774">
        <f t="shared" si="647"/>
        <v>5.44918056271162</v>
      </c>
    </row>
    <row r="3775" spans="1:13">
      <c r="A3775" s="1">
        <v>41777</v>
      </c>
      <c r="B3775">
        <v>850</v>
      </c>
      <c r="C3775">
        <f t="shared" si="639"/>
        <v>0</v>
      </c>
      <c r="D3775">
        <f t="shared" si="640"/>
        <v>3</v>
      </c>
      <c r="E3775">
        <f t="shared" si="645"/>
        <v>3.3916600165036</v>
      </c>
      <c r="F3775">
        <f t="shared" si="646"/>
        <v>1.8825790774429</v>
      </c>
      <c r="G3775">
        <f t="shared" si="643"/>
        <v>1.80160294839273</v>
      </c>
      <c r="H3775">
        <f t="shared" si="644"/>
        <v>64.3061483579</v>
      </c>
      <c r="I3775">
        <f t="shared" si="642"/>
        <v>845.204772157658</v>
      </c>
      <c r="J3775">
        <f t="shared" si="649"/>
        <v>831.200401845814</v>
      </c>
      <c r="K3775">
        <f t="shared" si="648"/>
        <v>14.0043703118433</v>
      </c>
      <c r="L3775">
        <f t="shared" si="641"/>
        <v>3</v>
      </c>
      <c r="M3775">
        <f t="shared" si="647"/>
        <v>5.2742390939465</v>
      </c>
    </row>
    <row r="3776" spans="1:13">
      <c r="A3776" s="1">
        <v>41778</v>
      </c>
      <c r="B3776">
        <v>844</v>
      </c>
      <c r="C3776">
        <f t="shared" si="639"/>
        <v>0</v>
      </c>
      <c r="D3776">
        <f t="shared" si="640"/>
        <v>6</v>
      </c>
      <c r="E3776">
        <f t="shared" si="645"/>
        <v>3.14939858675334</v>
      </c>
      <c r="F3776">
        <f t="shared" si="646"/>
        <v>2.17668057191127</v>
      </c>
      <c r="G3776">
        <f t="shared" si="643"/>
        <v>1.44688137864343</v>
      </c>
      <c r="H3776">
        <f t="shared" si="644"/>
        <v>59.1316518762177</v>
      </c>
      <c r="I3776">
        <f t="shared" si="642"/>
        <v>845.01947819981</v>
      </c>
      <c r="J3776">
        <f t="shared" si="649"/>
        <v>832.148852069039</v>
      </c>
      <c r="K3776">
        <f t="shared" si="648"/>
        <v>12.8706261307705</v>
      </c>
      <c r="L3776">
        <f t="shared" si="641"/>
        <v>6</v>
      </c>
      <c r="M3776">
        <f t="shared" si="647"/>
        <v>5.32607915866461</v>
      </c>
    </row>
    <row r="3777" spans="1:13">
      <c r="A3777" s="1">
        <v>41779</v>
      </c>
      <c r="B3777">
        <v>844</v>
      </c>
      <c r="C3777">
        <f t="shared" si="639"/>
        <v>0</v>
      </c>
      <c r="D3777">
        <f t="shared" si="640"/>
        <v>0</v>
      </c>
      <c r="E3777">
        <f t="shared" si="645"/>
        <v>2.92444154484239</v>
      </c>
      <c r="F3777">
        <f t="shared" si="646"/>
        <v>2.02120338820332</v>
      </c>
      <c r="G3777">
        <f t="shared" si="643"/>
        <v>1.44688137864343</v>
      </c>
      <c r="H3777">
        <f t="shared" si="644"/>
        <v>59.1316518762177</v>
      </c>
      <c r="I3777">
        <f t="shared" si="642"/>
        <v>844.862682452679</v>
      </c>
      <c r="J3777">
        <f t="shared" si="649"/>
        <v>833.027022130723</v>
      </c>
      <c r="K3777">
        <f t="shared" si="648"/>
        <v>11.8356603219555</v>
      </c>
      <c r="L3777">
        <f t="shared" si="641"/>
        <v>0</v>
      </c>
      <c r="M3777">
        <f t="shared" si="647"/>
        <v>4.94564493304571</v>
      </c>
    </row>
    <row r="3778" spans="1:13">
      <c r="A3778" s="1">
        <v>41780</v>
      </c>
      <c r="B3778">
        <v>848</v>
      </c>
      <c r="C3778">
        <f t="shared" si="639"/>
        <v>4</v>
      </c>
      <c r="D3778">
        <f t="shared" si="640"/>
        <v>0</v>
      </c>
      <c r="E3778">
        <f t="shared" si="645"/>
        <v>3.00126714878222</v>
      </c>
      <c r="F3778">
        <f t="shared" si="646"/>
        <v>1.87683171761737</v>
      </c>
      <c r="G3778">
        <f t="shared" si="643"/>
        <v>1.59911361290948</v>
      </c>
      <c r="H3778">
        <f t="shared" si="644"/>
        <v>61.5253448316718</v>
      </c>
      <c r="I3778">
        <f t="shared" si="642"/>
        <v>845.345201891457</v>
      </c>
      <c r="J3778">
        <f t="shared" si="649"/>
        <v>834.136519790837</v>
      </c>
      <c r="K3778">
        <f t="shared" si="648"/>
        <v>11.2086821006202</v>
      </c>
      <c r="L3778">
        <f t="shared" si="641"/>
        <v>4</v>
      </c>
      <c r="M3778">
        <f t="shared" si="647"/>
        <v>4.87809886639959</v>
      </c>
    </row>
    <row r="3779" spans="1:13">
      <c r="A3779" s="1">
        <v>41781</v>
      </c>
      <c r="B3779">
        <v>852</v>
      </c>
      <c r="C3779">
        <f t="shared" si="639"/>
        <v>4</v>
      </c>
      <c r="D3779">
        <f t="shared" si="640"/>
        <v>0</v>
      </c>
      <c r="E3779">
        <f t="shared" si="645"/>
        <v>3.07260520958349</v>
      </c>
      <c r="F3779">
        <f t="shared" si="646"/>
        <v>1.74277230921613</v>
      </c>
      <c r="G3779">
        <f t="shared" si="643"/>
        <v>1.76305601904216</v>
      </c>
      <c r="H3779">
        <f t="shared" si="644"/>
        <v>63.808189442838</v>
      </c>
      <c r="I3779">
        <f t="shared" si="642"/>
        <v>846.368709840551</v>
      </c>
      <c r="J3779">
        <f t="shared" si="649"/>
        <v>835.460203674336</v>
      </c>
      <c r="K3779">
        <f t="shared" si="648"/>
        <v>10.9085061662151</v>
      </c>
      <c r="L3779">
        <f t="shared" si="641"/>
        <v>4</v>
      </c>
      <c r="M3779">
        <f t="shared" si="647"/>
        <v>4.81537751879962</v>
      </c>
    </row>
    <row r="3780" spans="1:13">
      <c r="A3780" s="1">
        <v>41784</v>
      </c>
      <c r="B3780">
        <v>861</v>
      </c>
      <c r="C3780">
        <f t="shared" ref="C3780:C3843" si="650">IF(B3780&gt;B3779,B3780-B3779,0)</f>
        <v>9</v>
      </c>
      <c r="D3780">
        <f t="shared" ref="D3780:D3843" si="651">IF(B3780&lt;B3779,B3779-B3780,0)</f>
        <v>0</v>
      </c>
      <c r="E3780">
        <f t="shared" si="645"/>
        <v>3.4959905517561</v>
      </c>
      <c r="F3780">
        <f t="shared" si="646"/>
        <v>1.61828857284355</v>
      </c>
      <c r="G3780">
        <f t="shared" si="643"/>
        <v>2.16030108005594</v>
      </c>
      <c r="H3780">
        <f t="shared" si="644"/>
        <v>68.3574452348604</v>
      </c>
      <c r="I3780">
        <f t="shared" si="642"/>
        <v>848.619002267074</v>
      </c>
      <c r="J3780">
        <f t="shared" si="649"/>
        <v>837.352702582067</v>
      </c>
      <c r="K3780">
        <f t="shared" si="648"/>
        <v>11.2662996850066</v>
      </c>
      <c r="L3780">
        <f t="shared" ref="L3780:L3843" si="652">ABS(B3780-B3779)</f>
        <v>9</v>
      </c>
      <c r="M3780">
        <f t="shared" si="647"/>
        <v>5.11427912459964</v>
      </c>
    </row>
    <row r="3781" spans="1:13">
      <c r="A3781" s="1">
        <v>41785</v>
      </c>
      <c r="B3781">
        <v>861</v>
      </c>
      <c r="C3781">
        <f t="shared" si="650"/>
        <v>0</v>
      </c>
      <c r="D3781">
        <f t="shared" si="651"/>
        <v>0</v>
      </c>
      <c r="E3781">
        <f t="shared" si="645"/>
        <v>3.24627694091638</v>
      </c>
      <c r="F3781">
        <f t="shared" si="646"/>
        <v>1.50269653192615</v>
      </c>
      <c r="G3781">
        <f t="shared" si="643"/>
        <v>2.16030108005594</v>
      </c>
      <c r="H3781">
        <f t="shared" si="644"/>
        <v>68.3574452348604</v>
      </c>
      <c r="I3781">
        <f t="shared" si="642"/>
        <v>850.523199718398</v>
      </c>
      <c r="J3781">
        <f t="shared" si="649"/>
        <v>839.104967320736</v>
      </c>
      <c r="K3781">
        <f t="shared" si="648"/>
        <v>11.4182323976618</v>
      </c>
      <c r="L3781">
        <f t="shared" si="652"/>
        <v>0</v>
      </c>
      <c r="M3781">
        <f t="shared" si="647"/>
        <v>4.74897347284253</v>
      </c>
    </row>
    <row r="3782" spans="1:13">
      <c r="A3782" s="1">
        <v>41786</v>
      </c>
      <c r="B3782">
        <v>857</v>
      </c>
      <c r="C3782">
        <f t="shared" si="650"/>
        <v>0</v>
      </c>
      <c r="D3782">
        <f t="shared" si="651"/>
        <v>4</v>
      </c>
      <c r="E3782">
        <f t="shared" si="645"/>
        <v>3.01440001656521</v>
      </c>
      <c r="F3782">
        <f t="shared" si="646"/>
        <v>1.68107535107428</v>
      </c>
      <c r="G3782">
        <f t="shared" si="643"/>
        <v>1.79313795460678</v>
      </c>
      <c r="H3782">
        <f t="shared" si="644"/>
        <v>64.1979731666787</v>
      </c>
      <c r="I3782">
        <f t="shared" si="642"/>
        <v>851.519331601708</v>
      </c>
      <c r="J3782">
        <f t="shared" si="649"/>
        <v>840.43098924227</v>
      </c>
      <c r="K3782">
        <f t="shared" si="648"/>
        <v>11.0883423594387</v>
      </c>
      <c r="L3782">
        <f t="shared" si="652"/>
        <v>4</v>
      </c>
      <c r="M3782">
        <f t="shared" si="647"/>
        <v>4.69547536763949</v>
      </c>
    </row>
    <row r="3783" spans="1:13">
      <c r="A3783" s="1">
        <v>41787</v>
      </c>
      <c r="B3783">
        <v>867</v>
      </c>
      <c r="C3783">
        <f t="shared" si="650"/>
        <v>10</v>
      </c>
      <c r="D3783">
        <f t="shared" si="651"/>
        <v>0</v>
      </c>
      <c r="E3783">
        <f t="shared" si="645"/>
        <v>3.51337144395341</v>
      </c>
      <c r="F3783">
        <f t="shared" si="646"/>
        <v>1.56099854028326</v>
      </c>
      <c r="G3783">
        <f t="shared" si="643"/>
        <v>2.25072051849316</v>
      </c>
      <c r="H3783">
        <f t="shared" si="644"/>
        <v>69.237589195655</v>
      </c>
      <c r="I3783">
        <f t="shared" si="642"/>
        <v>853.900258401366</v>
      </c>
      <c r="J3783">
        <f t="shared" si="649"/>
        <v>842.399752939417</v>
      </c>
      <c r="K3783">
        <f t="shared" si="648"/>
        <v>11.5005054619481</v>
      </c>
      <c r="L3783">
        <f t="shared" si="652"/>
        <v>10</v>
      </c>
      <c r="M3783">
        <f t="shared" si="647"/>
        <v>5.07436998423667</v>
      </c>
    </row>
    <row r="3784" spans="1:13">
      <c r="A3784" s="1">
        <v>41791</v>
      </c>
      <c r="B3784">
        <v>869</v>
      </c>
      <c r="C3784">
        <f t="shared" si="650"/>
        <v>2</v>
      </c>
      <c r="D3784">
        <f t="shared" si="651"/>
        <v>0</v>
      </c>
      <c r="E3784">
        <f t="shared" si="645"/>
        <v>3.40527348367102</v>
      </c>
      <c r="F3784">
        <f t="shared" si="646"/>
        <v>1.44949864454874</v>
      </c>
      <c r="G3784">
        <f t="shared" si="643"/>
        <v>2.34927676302253</v>
      </c>
      <c r="H3784">
        <f t="shared" si="644"/>
        <v>70.1428078133036</v>
      </c>
      <c r="I3784">
        <f t="shared" si="642"/>
        <v>856.222598659235</v>
      </c>
      <c r="J3784">
        <f t="shared" si="649"/>
        <v>844.370831246606</v>
      </c>
      <c r="K3784">
        <f t="shared" si="648"/>
        <v>11.851767412629</v>
      </c>
      <c r="L3784">
        <f t="shared" si="652"/>
        <v>2</v>
      </c>
      <c r="M3784">
        <f t="shared" si="647"/>
        <v>4.85477212821976</v>
      </c>
    </row>
    <row r="3785" spans="1:13">
      <c r="A3785" s="1">
        <v>41792</v>
      </c>
      <c r="B3785">
        <v>880</v>
      </c>
      <c r="C3785">
        <f t="shared" si="650"/>
        <v>11</v>
      </c>
      <c r="D3785">
        <f t="shared" si="651"/>
        <v>0</v>
      </c>
      <c r="E3785">
        <f t="shared" si="645"/>
        <v>3.94775394912309</v>
      </c>
      <c r="F3785">
        <f t="shared" si="646"/>
        <v>1.34596302708098</v>
      </c>
      <c r="G3785">
        <f t="shared" si="643"/>
        <v>2.9330329806196</v>
      </c>
      <c r="H3785">
        <f t="shared" si="644"/>
        <v>74.5743296604021</v>
      </c>
      <c r="I3785">
        <f t="shared" si="642"/>
        <v>859.879562985445</v>
      </c>
      <c r="J3785">
        <f t="shared" si="649"/>
        <v>847.010952651233</v>
      </c>
      <c r="K3785">
        <f t="shared" si="648"/>
        <v>12.8686103342122</v>
      </c>
      <c r="L3785">
        <f t="shared" si="652"/>
        <v>11</v>
      </c>
      <c r="M3785">
        <f t="shared" si="647"/>
        <v>5.29371697620407</v>
      </c>
    </row>
    <row r="3786" spans="1:13">
      <c r="A3786" s="1">
        <v>41793</v>
      </c>
      <c r="B3786">
        <v>885</v>
      </c>
      <c r="C3786">
        <f t="shared" si="650"/>
        <v>5</v>
      </c>
      <c r="D3786">
        <f t="shared" si="651"/>
        <v>0</v>
      </c>
      <c r="E3786">
        <f t="shared" si="645"/>
        <v>4.02291438132858</v>
      </c>
      <c r="F3786">
        <f t="shared" si="646"/>
        <v>1.24982281086091</v>
      </c>
      <c r="G3786">
        <f t="shared" si="643"/>
        <v>3.21878777245033</v>
      </c>
      <c r="H3786">
        <f t="shared" si="644"/>
        <v>76.2965085247892</v>
      </c>
      <c r="I3786">
        <f t="shared" si="642"/>
        <v>863.743086198284</v>
      </c>
      <c r="J3786">
        <f t="shared" si="649"/>
        <v>849.825941059776</v>
      </c>
      <c r="K3786">
        <f t="shared" si="648"/>
        <v>13.9171451385073</v>
      </c>
      <c r="L3786">
        <f t="shared" si="652"/>
        <v>5</v>
      </c>
      <c r="M3786">
        <f t="shared" si="647"/>
        <v>5.27273719218949</v>
      </c>
    </row>
    <row r="3787" spans="1:13">
      <c r="A3787" s="1">
        <v>41794</v>
      </c>
      <c r="B3787">
        <v>883</v>
      </c>
      <c r="C3787">
        <f t="shared" si="650"/>
        <v>0</v>
      </c>
      <c r="D3787">
        <f t="shared" si="651"/>
        <v>2</v>
      </c>
      <c r="E3787">
        <f t="shared" si="645"/>
        <v>3.73556335409083</v>
      </c>
      <c r="F3787">
        <f t="shared" si="646"/>
        <v>1.30340689579941</v>
      </c>
      <c r="G3787">
        <f t="shared" si="643"/>
        <v>2.86599937911155</v>
      </c>
      <c r="H3787">
        <f t="shared" si="644"/>
        <v>74.1334671339287</v>
      </c>
      <c r="I3787">
        <f t="shared" si="642"/>
        <v>866.704799540988</v>
      </c>
      <c r="J3787">
        <f t="shared" si="649"/>
        <v>852.284138827247</v>
      </c>
      <c r="K3787">
        <f t="shared" si="648"/>
        <v>14.4206607137406</v>
      </c>
      <c r="L3787">
        <f t="shared" si="652"/>
        <v>2</v>
      </c>
      <c r="M3787">
        <f t="shared" si="647"/>
        <v>5.03897024989024</v>
      </c>
    </row>
    <row r="3788" spans="1:13">
      <c r="A3788" s="1">
        <v>41795</v>
      </c>
      <c r="B3788">
        <v>879</v>
      </c>
      <c r="C3788">
        <f t="shared" si="650"/>
        <v>0</v>
      </c>
      <c r="D3788">
        <f t="shared" si="651"/>
        <v>4</v>
      </c>
      <c r="E3788">
        <f t="shared" si="645"/>
        <v>3.4687374002272</v>
      </c>
      <c r="F3788">
        <f t="shared" si="646"/>
        <v>1.4960206889566</v>
      </c>
      <c r="G3788">
        <f t="shared" si="643"/>
        <v>2.3186426670653</v>
      </c>
      <c r="H3788">
        <f t="shared" si="644"/>
        <v>69.8671987218104</v>
      </c>
      <c r="I3788">
        <f t="shared" si="642"/>
        <v>868.595801371584</v>
      </c>
      <c r="J3788">
        <f t="shared" si="649"/>
        <v>854.263784140148</v>
      </c>
      <c r="K3788">
        <f t="shared" si="648"/>
        <v>14.3320172314358</v>
      </c>
      <c r="L3788">
        <f t="shared" si="652"/>
        <v>4</v>
      </c>
      <c r="M3788">
        <f t="shared" si="647"/>
        <v>4.96475808918379</v>
      </c>
    </row>
    <row r="3789" spans="1:13">
      <c r="A3789" s="1">
        <v>41798</v>
      </c>
      <c r="B3789">
        <v>883</v>
      </c>
      <c r="C3789">
        <f t="shared" si="650"/>
        <v>4</v>
      </c>
      <c r="D3789">
        <f t="shared" si="651"/>
        <v>0</v>
      </c>
      <c r="E3789">
        <f t="shared" si="645"/>
        <v>3.5066847287824</v>
      </c>
      <c r="F3789">
        <f t="shared" si="646"/>
        <v>1.38916206831684</v>
      </c>
      <c r="G3789">
        <f t="shared" si="643"/>
        <v>2.52431649896057</v>
      </c>
      <c r="H3789">
        <f t="shared" si="644"/>
        <v>71.6257038692487</v>
      </c>
      <c r="I3789">
        <f t="shared" si="642"/>
        <v>870.811167120634</v>
      </c>
      <c r="J3789">
        <f t="shared" si="649"/>
        <v>856.393137735363</v>
      </c>
      <c r="K3789">
        <f t="shared" si="648"/>
        <v>14.4180293852711</v>
      </c>
      <c r="L3789">
        <f t="shared" si="652"/>
        <v>4</v>
      </c>
      <c r="M3789">
        <f t="shared" si="647"/>
        <v>4.89584679709924</v>
      </c>
    </row>
    <row r="3790" spans="1:13">
      <c r="A3790" s="1">
        <v>41799</v>
      </c>
      <c r="B3790">
        <v>885</v>
      </c>
      <c r="C3790">
        <f t="shared" si="650"/>
        <v>2</v>
      </c>
      <c r="D3790">
        <f t="shared" si="651"/>
        <v>0</v>
      </c>
      <c r="E3790">
        <f t="shared" si="645"/>
        <v>3.39906439101223</v>
      </c>
      <c r="F3790">
        <f t="shared" si="646"/>
        <v>1.28993620629421</v>
      </c>
      <c r="G3790">
        <f t="shared" si="643"/>
        <v>2.63506394690418</v>
      </c>
      <c r="H3790">
        <f t="shared" si="644"/>
        <v>72.4901675842139</v>
      </c>
      <c r="I3790">
        <f t="shared" si="642"/>
        <v>872.99340961748</v>
      </c>
      <c r="J3790">
        <f t="shared" si="649"/>
        <v>858.512906229172</v>
      </c>
      <c r="K3790">
        <f t="shared" si="648"/>
        <v>14.4805033883081</v>
      </c>
      <c r="L3790">
        <f t="shared" si="652"/>
        <v>2</v>
      </c>
      <c r="M3790">
        <f t="shared" si="647"/>
        <v>4.68900059730643</v>
      </c>
    </row>
    <row r="3791" spans="1:13">
      <c r="A3791" s="1">
        <v>41800</v>
      </c>
      <c r="B3791">
        <v>895</v>
      </c>
      <c r="C3791">
        <f t="shared" si="650"/>
        <v>10</v>
      </c>
      <c r="D3791">
        <f t="shared" si="651"/>
        <v>0</v>
      </c>
      <c r="E3791">
        <f t="shared" si="645"/>
        <v>3.87055979165421</v>
      </c>
      <c r="F3791">
        <f t="shared" si="646"/>
        <v>1.19779790584462</v>
      </c>
      <c r="G3791">
        <f t="shared" si="643"/>
        <v>3.23139635890822</v>
      </c>
      <c r="H3791">
        <f t="shared" si="644"/>
        <v>76.3671394693449</v>
      </c>
      <c r="I3791">
        <f t="shared" ref="I3791:I3854" si="653">(B3791*0.1538)+(I3790*0.8462)</f>
        <v>876.378023218312</v>
      </c>
      <c r="J3791">
        <f t="shared" si="649"/>
        <v>861.216599877591</v>
      </c>
      <c r="K3791">
        <f t="shared" si="648"/>
        <v>15.1614233407213</v>
      </c>
      <c r="L3791">
        <f t="shared" si="652"/>
        <v>10</v>
      </c>
      <c r="M3791">
        <f t="shared" si="647"/>
        <v>5.06835769749883</v>
      </c>
    </row>
    <row r="3792" spans="1:13">
      <c r="A3792" s="1">
        <v>41801</v>
      </c>
      <c r="B3792">
        <v>900</v>
      </c>
      <c r="C3792">
        <f t="shared" si="650"/>
        <v>5</v>
      </c>
      <c r="D3792">
        <f t="shared" si="651"/>
        <v>0</v>
      </c>
      <c r="E3792">
        <f t="shared" si="645"/>
        <v>3.95123409225034</v>
      </c>
      <c r="F3792">
        <f t="shared" si="646"/>
        <v>1.11224091257001</v>
      </c>
      <c r="G3792">
        <f t="shared" ref="G3792:G3855" si="654">E3792/F3792</f>
        <v>3.5524984269104</v>
      </c>
      <c r="H3792">
        <f t="shared" ref="H3792:H3855" si="655">100-(100/(1+G3792))</f>
        <v>78.03403963659</v>
      </c>
      <c r="I3792">
        <f t="shared" si="653"/>
        <v>880.011083247335</v>
      </c>
      <c r="J3792">
        <f t="shared" si="649"/>
        <v>864.090449826661</v>
      </c>
      <c r="K3792">
        <f t="shared" si="648"/>
        <v>15.9206334206743</v>
      </c>
      <c r="L3792">
        <f t="shared" si="652"/>
        <v>5</v>
      </c>
      <c r="M3792">
        <f t="shared" si="647"/>
        <v>5.06347500482034</v>
      </c>
    </row>
    <row r="3793" spans="1:13">
      <c r="A3793" s="1">
        <v>41802</v>
      </c>
      <c r="B3793">
        <v>905</v>
      </c>
      <c r="C3793">
        <f t="shared" si="650"/>
        <v>5</v>
      </c>
      <c r="D3793">
        <f t="shared" si="651"/>
        <v>0</v>
      </c>
      <c r="E3793">
        <f t="shared" ref="E3793:E3856" si="656">((E3792*13)+C3793)/14</f>
        <v>4.02614594280388</v>
      </c>
      <c r="F3793">
        <f t="shared" ref="F3793:F3856" si="657">((F3792*13)+D3793)/14</f>
        <v>1.03279513310072</v>
      </c>
      <c r="G3793">
        <f t="shared" si="654"/>
        <v>3.89830065398967</v>
      </c>
      <c r="H3793">
        <f t="shared" si="655"/>
        <v>79.5847566199208</v>
      </c>
      <c r="I3793">
        <f t="shared" si="653"/>
        <v>883.854378643895</v>
      </c>
      <c r="J3793">
        <f t="shared" si="649"/>
        <v>867.121847494506</v>
      </c>
      <c r="K3793">
        <f t="shared" si="648"/>
        <v>16.7325311493896</v>
      </c>
      <c r="L3793">
        <f t="shared" si="652"/>
        <v>5</v>
      </c>
      <c r="M3793">
        <f t="shared" ref="M3793:M3856" si="658">((M3792*13)+L3793)/14</f>
        <v>5.05894107590461</v>
      </c>
    </row>
    <row r="3794" spans="1:13">
      <c r="A3794" s="1">
        <v>41805</v>
      </c>
      <c r="B3794">
        <v>928</v>
      </c>
      <c r="C3794">
        <f t="shared" si="650"/>
        <v>23</v>
      </c>
      <c r="D3794">
        <f t="shared" si="651"/>
        <v>0</v>
      </c>
      <c r="E3794">
        <f t="shared" si="656"/>
        <v>5.38142123260361</v>
      </c>
      <c r="F3794">
        <f t="shared" si="657"/>
        <v>0.959024052164955</v>
      </c>
      <c r="G3794">
        <f t="shared" si="654"/>
        <v>5.61135168659773</v>
      </c>
      <c r="H3794">
        <f t="shared" si="655"/>
        <v>84.8744999902643</v>
      </c>
      <c r="I3794">
        <f t="shared" si="653"/>
        <v>890.643975208464</v>
      </c>
      <c r="J3794">
        <f t="shared" si="649"/>
        <v>871.632918595163</v>
      </c>
      <c r="K3794">
        <f t="shared" si="648"/>
        <v>19.0110566133014</v>
      </c>
      <c r="L3794">
        <f t="shared" si="652"/>
        <v>23</v>
      </c>
      <c r="M3794">
        <f t="shared" si="658"/>
        <v>6.34044528476856</v>
      </c>
    </row>
    <row r="3795" spans="1:13">
      <c r="A3795" s="1">
        <v>41806</v>
      </c>
      <c r="B3795">
        <v>939</v>
      </c>
      <c r="C3795">
        <f t="shared" si="650"/>
        <v>11</v>
      </c>
      <c r="D3795">
        <f t="shared" si="651"/>
        <v>0</v>
      </c>
      <c r="E3795">
        <f t="shared" si="656"/>
        <v>5.78274828741763</v>
      </c>
      <c r="F3795">
        <f t="shared" si="657"/>
        <v>0.890522334153173</v>
      </c>
      <c r="G3795">
        <f t="shared" si="654"/>
        <v>6.49365890740589</v>
      </c>
      <c r="H3795">
        <f t="shared" si="655"/>
        <v>86.6553840739707</v>
      </c>
      <c r="I3795">
        <f t="shared" si="653"/>
        <v>898.081131821402</v>
      </c>
      <c r="J3795">
        <f t="shared" si="649"/>
        <v>876.624819327261</v>
      </c>
      <c r="K3795">
        <f t="shared" si="648"/>
        <v>21.4563124941412</v>
      </c>
      <c r="L3795">
        <f t="shared" si="652"/>
        <v>11</v>
      </c>
      <c r="M3795">
        <f t="shared" si="658"/>
        <v>6.67327062157081</v>
      </c>
    </row>
    <row r="3796" spans="1:13">
      <c r="A3796" s="1">
        <v>41807</v>
      </c>
      <c r="B3796">
        <v>935</v>
      </c>
      <c r="C3796">
        <f t="shared" si="650"/>
        <v>0</v>
      </c>
      <c r="D3796">
        <f t="shared" si="651"/>
        <v>4</v>
      </c>
      <c r="E3796">
        <f t="shared" si="656"/>
        <v>5.36969483831638</v>
      </c>
      <c r="F3796">
        <f t="shared" si="657"/>
        <v>1.11262788171366</v>
      </c>
      <c r="G3796">
        <f t="shared" si="654"/>
        <v>4.82613722572368</v>
      </c>
      <c r="H3796">
        <f t="shared" si="655"/>
        <v>82.83596899186</v>
      </c>
      <c r="I3796">
        <f t="shared" si="653"/>
        <v>903.75925374727</v>
      </c>
      <c r="J3796">
        <f t="shared" si="649"/>
        <v>880.950420215111</v>
      </c>
      <c r="K3796">
        <f t="shared" si="648"/>
        <v>22.8088335321596</v>
      </c>
      <c r="L3796">
        <f t="shared" si="652"/>
        <v>4</v>
      </c>
      <c r="M3796">
        <f t="shared" si="658"/>
        <v>6.48232272003004</v>
      </c>
    </row>
    <row r="3797" spans="1:13">
      <c r="A3797" s="1">
        <v>41808</v>
      </c>
      <c r="B3797">
        <v>932</v>
      </c>
      <c r="C3797">
        <f t="shared" si="650"/>
        <v>0</v>
      </c>
      <c r="D3797">
        <f t="shared" si="651"/>
        <v>3</v>
      </c>
      <c r="E3797">
        <f t="shared" si="656"/>
        <v>4.98614520700806</v>
      </c>
      <c r="F3797">
        <f t="shared" si="657"/>
        <v>1.24744017587697</v>
      </c>
      <c r="G3797">
        <f t="shared" si="654"/>
        <v>3.99710166742283</v>
      </c>
      <c r="H3797">
        <f t="shared" si="655"/>
        <v>79.9883999455282</v>
      </c>
      <c r="I3797">
        <f t="shared" si="653"/>
        <v>908.10268052094</v>
      </c>
      <c r="J3797">
        <f t="shared" si="649"/>
        <v>884.733194077171</v>
      </c>
      <c r="K3797">
        <f t="shared" si="648"/>
        <v>23.3694864437691</v>
      </c>
      <c r="L3797">
        <f t="shared" si="652"/>
        <v>3</v>
      </c>
      <c r="M3797">
        <f t="shared" si="658"/>
        <v>6.23358538288503</v>
      </c>
    </row>
    <row r="3798" spans="1:13">
      <c r="A3798" s="1">
        <v>41809</v>
      </c>
      <c r="B3798">
        <v>927</v>
      </c>
      <c r="C3798">
        <f t="shared" si="650"/>
        <v>0</v>
      </c>
      <c r="D3798">
        <f t="shared" si="651"/>
        <v>5</v>
      </c>
      <c r="E3798">
        <f t="shared" si="656"/>
        <v>4.62999197793606</v>
      </c>
      <c r="F3798">
        <f t="shared" si="657"/>
        <v>1.51548016331433</v>
      </c>
      <c r="G3798">
        <f t="shared" si="654"/>
        <v>3.05513202351019</v>
      </c>
      <c r="H3798">
        <f t="shared" si="655"/>
        <v>75.3398904350743</v>
      </c>
      <c r="I3798">
        <f t="shared" si="653"/>
        <v>911.009088256819</v>
      </c>
      <c r="J3798">
        <f t="shared" si="649"/>
        <v>887.865164396053</v>
      </c>
      <c r="K3798">
        <f t="shared" si="648"/>
        <v>23.1439238607668</v>
      </c>
      <c r="L3798">
        <f t="shared" si="652"/>
        <v>5</v>
      </c>
      <c r="M3798">
        <f t="shared" si="658"/>
        <v>6.14547214125039</v>
      </c>
    </row>
    <row r="3799" spans="1:13">
      <c r="A3799" s="1">
        <v>41813</v>
      </c>
      <c r="B3799">
        <v>918</v>
      </c>
      <c r="C3799">
        <f t="shared" si="650"/>
        <v>0</v>
      </c>
      <c r="D3799">
        <f t="shared" si="651"/>
        <v>9</v>
      </c>
      <c r="E3799">
        <f t="shared" si="656"/>
        <v>4.29927826522634</v>
      </c>
      <c r="F3799">
        <f t="shared" si="657"/>
        <v>2.05008872307759</v>
      </c>
      <c r="G3799">
        <f t="shared" si="654"/>
        <v>2.09711814753669</v>
      </c>
      <c r="H3799">
        <f t="shared" si="655"/>
        <v>67.7119195212054</v>
      </c>
      <c r="I3799">
        <f t="shared" si="653"/>
        <v>912.084290482921</v>
      </c>
      <c r="J3799">
        <f t="shared" si="649"/>
        <v>890.098155714305</v>
      </c>
      <c r="K3799">
        <f t="shared" si="648"/>
        <v>21.9861347686154</v>
      </c>
      <c r="L3799">
        <f t="shared" si="652"/>
        <v>9</v>
      </c>
      <c r="M3799">
        <f t="shared" si="658"/>
        <v>6.34936698830393</v>
      </c>
    </row>
    <row r="3800" spans="1:13">
      <c r="A3800" s="1">
        <v>41814</v>
      </c>
      <c r="B3800">
        <v>924</v>
      </c>
      <c r="C3800">
        <f t="shared" si="650"/>
        <v>6</v>
      </c>
      <c r="D3800">
        <f t="shared" si="651"/>
        <v>0</v>
      </c>
      <c r="E3800">
        <f t="shared" si="656"/>
        <v>4.42075838913874</v>
      </c>
      <c r="F3800">
        <f t="shared" si="657"/>
        <v>1.90365381428634</v>
      </c>
      <c r="G3800">
        <f t="shared" si="654"/>
        <v>2.32224911691523</v>
      </c>
      <c r="H3800">
        <f t="shared" si="655"/>
        <v>69.8999092238899</v>
      </c>
      <c r="I3800">
        <f t="shared" si="653"/>
        <v>913.916926606647</v>
      </c>
      <c r="J3800">
        <f t="shared" si="649"/>
        <v>892.610282375875</v>
      </c>
      <c r="K3800">
        <f t="shared" si="648"/>
        <v>21.3066442307722</v>
      </c>
      <c r="L3800">
        <f t="shared" si="652"/>
        <v>6</v>
      </c>
      <c r="M3800">
        <f t="shared" si="658"/>
        <v>6.32441220342508</v>
      </c>
    </row>
    <row r="3801" spans="1:13">
      <c r="A3801" s="1">
        <v>41815</v>
      </c>
      <c r="B3801">
        <v>932</v>
      </c>
      <c r="C3801">
        <f t="shared" si="650"/>
        <v>8</v>
      </c>
      <c r="D3801">
        <f t="shared" si="651"/>
        <v>0</v>
      </c>
      <c r="E3801">
        <f t="shared" si="656"/>
        <v>4.67641850420026</v>
      </c>
      <c r="F3801">
        <f t="shared" si="657"/>
        <v>1.76767854183731</v>
      </c>
      <c r="G3801">
        <f t="shared" si="654"/>
        <v>2.64551409858697</v>
      </c>
      <c r="H3801">
        <f t="shared" si="655"/>
        <v>72.5690266734229</v>
      </c>
      <c r="I3801">
        <f t="shared" si="653"/>
        <v>916.698103294545</v>
      </c>
      <c r="J3801">
        <f t="shared" si="649"/>
        <v>895.529060451823</v>
      </c>
      <c r="K3801">
        <f t="shared" si="648"/>
        <v>21.1690428427222</v>
      </c>
      <c r="L3801">
        <f t="shared" si="652"/>
        <v>8</v>
      </c>
      <c r="M3801">
        <f t="shared" si="658"/>
        <v>6.44409704603757</v>
      </c>
    </row>
    <row r="3802" spans="1:13">
      <c r="A3802" s="1">
        <v>41816</v>
      </c>
      <c r="B3802">
        <v>936</v>
      </c>
      <c r="C3802">
        <f t="shared" si="650"/>
        <v>4</v>
      </c>
      <c r="D3802">
        <f t="shared" si="651"/>
        <v>0</v>
      </c>
      <c r="E3802">
        <f t="shared" si="656"/>
        <v>4.62810289675739</v>
      </c>
      <c r="F3802">
        <f t="shared" si="657"/>
        <v>1.64141578884893</v>
      </c>
      <c r="G3802">
        <f t="shared" si="654"/>
        <v>2.81957985794868</v>
      </c>
      <c r="H3802">
        <f t="shared" si="655"/>
        <v>73.819110028058</v>
      </c>
      <c r="I3802">
        <f t="shared" si="653"/>
        <v>919.666735007844</v>
      </c>
      <c r="J3802">
        <f t="shared" si="649"/>
        <v>898.527957072343</v>
      </c>
      <c r="K3802">
        <f t="shared" si="648"/>
        <v>21.1387779355013</v>
      </c>
      <c r="L3802">
        <f t="shared" si="652"/>
        <v>4</v>
      </c>
      <c r="M3802">
        <f t="shared" si="658"/>
        <v>6.26951868560632</v>
      </c>
    </row>
    <row r="3803" spans="1:13">
      <c r="A3803" s="1">
        <v>41819</v>
      </c>
      <c r="B3803">
        <v>943</v>
      </c>
      <c r="C3803">
        <f t="shared" si="650"/>
        <v>7</v>
      </c>
      <c r="D3803">
        <f t="shared" si="651"/>
        <v>0</v>
      </c>
      <c r="E3803">
        <f t="shared" si="656"/>
        <v>4.79752411841757</v>
      </c>
      <c r="F3803">
        <f t="shared" si="657"/>
        <v>1.52417180393115</v>
      </c>
      <c r="G3803">
        <f t="shared" si="654"/>
        <v>3.14762686597651</v>
      </c>
      <c r="H3803">
        <f t="shared" si="655"/>
        <v>75.8898273081621</v>
      </c>
      <c r="I3803">
        <f t="shared" si="653"/>
        <v>923.255391163638</v>
      </c>
      <c r="J3803">
        <f t="shared" si="649"/>
        <v>901.823335453282</v>
      </c>
      <c r="K3803">
        <f t="shared" si="648"/>
        <v>21.4320557103555</v>
      </c>
      <c r="L3803">
        <f t="shared" si="652"/>
        <v>7</v>
      </c>
      <c r="M3803">
        <f t="shared" si="658"/>
        <v>6.32169592234872</v>
      </c>
    </row>
    <row r="3804" spans="1:13">
      <c r="A3804" s="1">
        <v>41820</v>
      </c>
      <c r="B3804">
        <v>946</v>
      </c>
      <c r="C3804">
        <f t="shared" si="650"/>
        <v>3</v>
      </c>
      <c r="D3804">
        <f t="shared" si="651"/>
        <v>0</v>
      </c>
      <c r="E3804">
        <f t="shared" si="656"/>
        <v>4.6691295385306</v>
      </c>
      <c r="F3804">
        <f t="shared" si="657"/>
        <v>1.41530238936464</v>
      </c>
      <c r="G3804">
        <f t="shared" si="654"/>
        <v>3.29903317737397</v>
      </c>
      <c r="H3804">
        <f t="shared" si="655"/>
        <v>76.7389559758913</v>
      </c>
      <c r="I3804">
        <f t="shared" si="653"/>
        <v>926.75351200267</v>
      </c>
      <c r="J3804">
        <f t="shared" si="649"/>
        <v>905.096826296194</v>
      </c>
      <c r="K3804">
        <f t="shared" ref="K3804:K3867" si="659">I3804-J3804</f>
        <v>21.6566857064762</v>
      </c>
      <c r="L3804">
        <f t="shared" si="652"/>
        <v>3</v>
      </c>
      <c r="M3804">
        <f t="shared" si="658"/>
        <v>6.08443192789524</v>
      </c>
    </row>
    <row r="3805" spans="1:13">
      <c r="A3805" s="1">
        <v>41821</v>
      </c>
      <c r="B3805">
        <v>957</v>
      </c>
      <c r="C3805">
        <f t="shared" si="650"/>
        <v>11</v>
      </c>
      <c r="D3805">
        <f t="shared" si="651"/>
        <v>0</v>
      </c>
      <c r="E3805">
        <f t="shared" si="656"/>
        <v>5.1213345714927</v>
      </c>
      <c r="F3805">
        <f t="shared" si="657"/>
        <v>1.31420936155288</v>
      </c>
      <c r="G3805">
        <f t="shared" si="654"/>
        <v>3.89689399673831</v>
      </c>
      <c r="H3805">
        <f t="shared" si="655"/>
        <v>79.5788922393241</v>
      </c>
      <c r="I3805">
        <f t="shared" si="653"/>
        <v>931.405421856659</v>
      </c>
      <c r="J3805">
        <f t="shared" ref="J3805:J3868" si="660">(B3805*0.0741)+(J3804*0.9259)</f>
        <v>908.942851467646</v>
      </c>
      <c r="K3805">
        <f t="shared" si="659"/>
        <v>22.4625703890135</v>
      </c>
      <c r="L3805">
        <f t="shared" si="652"/>
        <v>11</v>
      </c>
      <c r="M3805">
        <f t="shared" si="658"/>
        <v>6.43554393304558</v>
      </c>
    </row>
    <row r="3806" spans="1:13">
      <c r="A3806" s="1">
        <v>41822</v>
      </c>
      <c r="B3806">
        <v>972</v>
      </c>
      <c r="C3806">
        <f t="shared" si="650"/>
        <v>15</v>
      </c>
      <c r="D3806">
        <f t="shared" si="651"/>
        <v>0</v>
      </c>
      <c r="E3806">
        <f t="shared" si="656"/>
        <v>5.8269535306718</v>
      </c>
      <c r="F3806">
        <f t="shared" si="657"/>
        <v>1.2203372642991</v>
      </c>
      <c r="G3806">
        <f t="shared" si="654"/>
        <v>4.77487142377684</v>
      </c>
      <c r="H3806">
        <f t="shared" si="655"/>
        <v>82.6835971467225</v>
      </c>
      <c r="I3806">
        <f t="shared" si="653"/>
        <v>937.648867975105</v>
      </c>
      <c r="J3806">
        <f t="shared" si="660"/>
        <v>913.615386173893</v>
      </c>
      <c r="K3806">
        <f t="shared" si="659"/>
        <v>24.0334818012118</v>
      </c>
      <c r="L3806">
        <f t="shared" si="652"/>
        <v>15</v>
      </c>
      <c r="M3806">
        <f t="shared" si="658"/>
        <v>7.0472907949709</v>
      </c>
    </row>
    <row r="3807" spans="1:13">
      <c r="A3807" s="1">
        <v>41823</v>
      </c>
      <c r="B3807">
        <v>973</v>
      </c>
      <c r="C3807">
        <f t="shared" si="650"/>
        <v>1</v>
      </c>
      <c r="D3807">
        <f t="shared" si="651"/>
        <v>0</v>
      </c>
      <c r="E3807">
        <f t="shared" si="656"/>
        <v>5.48217113562381</v>
      </c>
      <c r="F3807">
        <f t="shared" si="657"/>
        <v>1.13317031684917</v>
      </c>
      <c r="G3807">
        <f t="shared" si="654"/>
        <v>4.83790570058987</v>
      </c>
      <c r="H3807">
        <f t="shared" si="655"/>
        <v>82.8705694938005</v>
      </c>
      <c r="I3807">
        <f t="shared" si="653"/>
        <v>943.085872080534</v>
      </c>
      <c r="J3807">
        <f t="shared" si="660"/>
        <v>918.015786058408</v>
      </c>
      <c r="K3807">
        <f t="shared" si="659"/>
        <v>25.0700860221261</v>
      </c>
      <c r="L3807">
        <f t="shared" si="652"/>
        <v>1</v>
      </c>
      <c r="M3807">
        <f t="shared" si="658"/>
        <v>6.61534145247298</v>
      </c>
    </row>
    <row r="3808" spans="1:13">
      <c r="A3808" s="1">
        <v>41826</v>
      </c>
      <c r="B3808">
        <v>986</v>
      </c>
      <c r="C3808">
        <f t="shared" si="650"/>
        <v>13</v>
      </c>
      <c r="D3808">
        <f t="shared" si="651"/>
        <v>0</v>
      </c>
      <c r="E3808">
        <f t="shared" si="656"/>
        <v>6.01915891165068</v>
      </c>
      <c r="F3808">
        <f t="shared" si="657"/>
        <v>1.05222957993137</v>
      </c>
      <c r="G3808">
        <f t="shared" si="654"/>
        <v>5.72038557597219</v>
      </c>
      <c r="H3808">
        <f t="shared" si="655"/>
        <v>85.119901400072</v>
      </c>
      <c r="I3808">
        <f t="shared" si="653"/>
        <v>949.686064954548</v>
      </c>
      <c r="J3808">
        <f t="shared" si="660"/>
        <v>923.05341631148</v>
      </c>
      <c r="K3808">
        <f t="shared" si="659"/>
        <v>26.632648643068</v>
      </c>
      <c r="L3808">
        <f t="shared" si="652"/>
        <v>13</v>
      </c>
      <c r="M3808">
        <f t="shared" si="658"/>
        <v>7.07138849158205</v>
      </c>
    </row>
    <row r="3809" spans="1:13">
      <c r="A3809" s="1">
        <v>41827</v>
      </c>
      <c r="B3809">
        <v>995</v>
      </c>
      <c r="C3809">
        <f t="shared" si="650"/>
        <v>9</v>
      </c>
      <c r="D3809">
        <f t="shared" si="651"/>
        <v>0</v>
      </c>
      <c r="E3809">
        <f t="shared" si="656"/>
        <v>6.23207613224706</v>
      </c>
      <c r="F3809">
        <f t="shared" si="657"/>
        <v>0.977070324221986</v>
      </c>
      <c r="G3809">
        <f t="shared" si="654"/>
        <v>6.37832915170102</v>
      </c>
      <c r="H3809">
        <f t="shared" si="655"/>
        <v>86.446796023332</v>
      </c>
      <c r="I3809">
        <f t="shared" si="653"/>
        <v>956.655348164538</v>
      </c>
      <c r="J3809">
        <f t="shared" si="660"/>
        <v>928.384658162799</v>
      </c>
      <c r="K3809">
        <f t="shared" si="659"/>
        <v>28.2706900017394</v>
      </c>
      <c r="L3809">
        <f t="shared" si="652"/>
        <v>9</v>
      </c>
      <c r="M3809">
        <f t="shared" si="658"/>
        <v>7.20914645646905</v>
      </c>
    </row>
    <row r="3810" spans="1:13">
      <c r="A3810" s="1">
        <v>41828</v>
      </c>
      <c r="B3810">
        <v>1015</v>
      </c>
      <c r="C3810">
        <f t="shared" si="650"/>
        <v>20</v>
      </c>
      <c r="D3810">
        <f t="shared" si="651"/>
        <v>0</v>
      </c>
      <c r="E3810">
        <f t="shared" si="656"/>
        <v>7.21549926565798</v>
      </c>
      <c r="F3810">
        <f t="shared" si="657"/>
        <v>0.907279586777558</v>
      </c>
      <c r="G3810">
        <f t="shared" si="654"/>
        <v>7.95289497395805</v>
      </c>
      <c r="H3810">
        <f t="shared" si="655"/>
        <v>88.8304285607195</v>
      </c>
      <c r="I3810">
        <f t="shared" si="653"/>
        <v>965.628755616832</v>
      </c>
      <c r="J3810">
        <f t="shared" si="660"/>
        <v>934.802854992936</v>
      </c>
      <c r="K3810">
        <f t="shared" si="659"/>
        <v>30.8259006238967</v>
      </c>
      <c r="L3810">
        <f t="shared" si="652"/>
        <v>20</v>
      </c>
      <c r="M3810">
        <f t="shared" si="658"/>
        <v>8.12277885243554</v>
      </c>
    </row>
    <row r="3811" spans="1:13">
      <c r="A3811" s="1">
        <v>41829</v>
      </c>
      <c r="B3811">
        <v>1017</v>
      </c>
      <c r="C3811">
        <f t="shared" si="650"/>
        <v>2</v>
      </c>
      <c r="D3811">
        <f t="shared" si="651"/>
        <v>0</v>
      </c>
      <c r="E3811">
        <f t="shared" si="656"/>
        <v>6.84296360382527</v>
      </c>
      <c r="F3811">
        <f t="shared" si="657"/>
        <v>0.842473902007733</v>
      </c>
      <c r="G3811">
        <f t="shared" si="654"/>
        <v>8.12246360097035</v>
      </c>
      <c r="H3811">
        <f t="shared" si="655"/>
        <v>89.0380488896264</v>
      </c>
      <c r="I3811">
        <f t="shared" si="653"/>
        <v>973.529653002963</v>
      </c>
      <c r="J3811">
        <f t="shared" si="660"/>
        <v>940.893663437959</v>
      </c>
      <c r="K3811">
        <f t="shared" si="659"/>
        <v>32.6359895650044</v>
      </c>
      <c r="L3811">
        <f t="shared" si="652"/>
        <v>2</v>
      </c>
      <c r="M3811">
        <f t="shared" si="658"/>
        <v>7.685437505833</v>
      </c>
    </row>
    <row r="3812" spans="1:13">
      <c r="A3812" s="1">
        <v>41830</v>
      </c>
      <c r="B3812">
        <v>1023</v>
      </c>
      <c r="C3812">
        <f t="shared" si="650"/>
        <v>6</v>
      </c>
      <c r="D3812">
        <f t="shared" si="651"/>
        <v>0</v>
      </c>
      <c r="E3812">
        <f t="shared" si="656"/>
        <v>6.78275191783775</v>
      </c>
      <c r="F3812">
        <f t="shared" si="657"/>
        <v>0.782297194721466</v>
      </c>
      <c r="G3812">
        <f t="shared" si="654"/>
        <v>8.67030070362546</v>
      </c>
      <c r="H3812">
        <f t="shared" si="655"/>
        <v>89.6590599336265</v>
      </c>
      <c r="I3812">
        <f t="shared" si="653"/>
        <v>981.138192371107</v>
      </c>
      <c r="J3812">
        <f t="shared" si="660"/>
        <v>946.977742977206</v>
      </c>
      <c r="K3812">
        <f t="shared" si="659"/>
        <v>34.1604493939013</v>
      </c>
      <c r="L3812">
        <f t="shared" si="652"/>
        <v>6</v>
      </c>
      <c r="M3812">
        <f t="shared" si="658"/>
        <v>7.56504911255922</v>
      </c>
    </row>
    <row r="3813" spans="1:13">
      <c r="A3813" s="1">
        <v>41833</v>
      </c>
      <c r="B3813">
        <v>1037</v>
      </c>
      <c r="C3813">
        <f t="shared" si="650"/>
        <v>14</v>
      </c>
      <c r="D3813">
        <f t="shared" si="651"/>
        <v>0</v>
      </c>
      <c r="E3813">
        <f t="shared" si="656"/>
        <v>7.2982696379922</v>
      </c>
      <c r="F3813">
        <f t="shared" si="657"/>
        <v>0.726418823669933</v>
      </c>
      <c r="G3813">
        <f t="shared" si="654"/>
        <v>10.0469170128614</v>
      </c>
      <c r="H3813">
        <f t="shared" si="655"/>
        <v>90.9477006223931</v>
      </c>
      <c r="I3813">
        <f t="shared" si="653"/>
        <v>989.729738384431</v>
      </c>
      <c r="J3813">
        <f t="shared" si="660"/>
        <v>953.648392222595</v>
      </c>
      <c r="K3813">
        <f t="shared" si="659"/>
        <v>36.0813461618359</v>
      </c>
      <c r="L3813">
        <f t="shared" si="652"/>
        <v>14</v>
      </c>
      <c r="M3813">
        <f t="shared" si="658"/>
        <v>8.02468846166213</v>
      </c>
    </row>
    <row r="3814" spans="1:13">
      <c r="A3814" s="1">
        <v>41834</v>
      </c>
      <c r="B3814">
        <v>1029</v>
      </c>
      <c r="C3814">
        <f t="shared" si="650"/>
        <v>0</v>
      </c>
      <c r="D3814">
        <f t="shared" si="651"/>
        <v>8</v>
      </c>
      <c r="E3814">
        <f t="shared" si="656"/>
        <v>6.7769646638499</v>
      </c>
      <c r="F3814">
        <f t="shared" si="657"/>
        <v>1.24596033626494</v>
      </c>
      <c r="G3814">
        <f t="shared" si="654"/>
        <v>5.4391495993889</v>
      </c>
      <c r="H3814">
        <f t="shared" si="655"/>
        <v>84.4699989561525</v>
      </c>
      <c r="I3814">
        <f t="shared" si="653"/>
        <v>995.769504620906</v>
      </c>
      <c r="J3814">
        <f t="shared" si="660"/>
        <v>959.231946358901</v>
      </c>
      <c r="K3814">
        <f t="shared" si="659"/>
        <v>36.5375582620046</v>
      </c>
      <c r="L3814">
        <f t="shared" si="652"/>
        <v>8</v>
      </c>
      <c r="M3814">
        <f t="shared" si="658"/>
        <v>8.02292500011484</v>
      </c>
    </row>
    <row r="3815" spans="1:13">
      <c r="A3815" s="1">
        <v>41835</v>
      </c>
      <c r="B3815">
        <v>1026</v>
      </c>
      <c r="C3815">
        <f t="shared" si="650"/>
        <v>0</v>
      </c>
      <c r="D3815">
        <f t="shared" si="651"/>
        <v>3</v>
      </c>
      <c r="E3815">
        <f t="shared" si="656"/>
        <v>6.29289575928919</v>
      </c>
      <c r="F3815">
        <f t="shared" si="657"/>
        <v>1.37124888367459</v>
      </c>
      <c r="G3815">
        <f t="shared" si="654"/>
        <v>4.58917110833001</v>
      </c>
      <c r="H3815">
        <f t="shared" si="655"/>
        <v>82.1082593354565</v>
      </c>
      <c r="I3815">
        <f t="shared" si="653"/>
        <v>1000.41895481021</v>
      </c>
      <c r="J3815">
        <f t="shared" si="660"/>
        <v>964.179459133706</v>
      </c>
      <c r="K3815">
        <f t="shared" si="659"/>
        <v>36.2394956765039</v>
      </c>
      <c r="L3815">
        <f t="shared" si="652"/>
        <v>3</v>
      </c>
      <c r="M3815">
        <f t="shared" si="658"/>
        <v>7.66414464296378</v>
      </c>
    </row>
    <row r="3816" spans="1:13">
      <c r="A3816" s="1">
        <v>41836</v>
      </c>
      <c r="B3816">
        <v>1036</v>
      </c>
      <c r="C3816">
        <f t="shared" si="650"/>
        <v>10</v>
      </c>
      <c r="D3816">
        <f t="shared" si="651"/>
        <v>0</v>
      </c>
      <c r="E3816">
        <f t="shared" si="656"/>
        <v>6.55768891933996</v>
      </c>
      <c r="F3816">
        <f t="shared" si="657"/>
        <v>1.27330253484069</v>
      </c>
      <c r="G3816">
        <f t="shared" si="654"/>
        <v>5.15014204394123</v>
      </c>
      <c r="H3816">
        <f t="shared" si="655"/>
        <v>83.7402129437784</v>
      </c>
      <c r="I3816">
        <f t="shared" si="653"/>
        <v>1005.8913195604</v>
      </c>
      <c r="J3816">
        <f t="shared" si="660"/>
        <v>969.501361211899</v>
      </c>
      <c r="K3816">
        <f t="shared" si="659"/>
        <v>36.3899583485011</v>
      </c>
      <c r="L3816">
        <f t="shared" si="652"/>
        <v>10</v>
      </c>
      <c r="M3816">
        <f t="shared" si="658"/>
        <v>7.83099145418065</v>
      </c>
    </row>
    <row r="3817" spans="1:13">
      <c r="A3817" s="1">
        <v>41837</v>
      </c>
      <c r="B3817">
        <v>1046</v>
      </c>
      <c r="C3817">
        <f t="shared" si="650"/>
        <v>10</v>
      </c>
      <c r="D3817">
        <f t="shared" si="651"/>
        <v>0</v>
      </c>
      <c r="E3817">
        <f t="shared" si="656"/>
        <v>6.80356828224425</v>
      </c>
      <c r="F3817">
        <f t="shared" si="657"/>
        <v>1.18235235378064</v>
      </c>
      <c r="G3817">
        <f t="shared" si="654"/>
        <v>5.75426458998408</v>
      </c>
      <c r="H3817">
        <f t="shared" si="655"/>
        <v>85.1945391437152</v>
      </c>
      <c r="I3817">
        <f t="shared" si="653"/>
        <v>1012.06003461201</v>
      </c>
      <c r="J3817">
        <f t="shared" si="660"/>
        <v>975.169910346097</v>
      </c>
      <c r="K3817">
        <f t="shared" si="659"/>
        <v>36.8901242659133</v>
      </c>
      <c r="L3817">
        <f t="shared" si="652"/>
        <v>10</v>
      </c>
      <c r="M3817">
        <f t="shared" si="658"/>
        <v>7.98592063602489</v>
      </c>
    </row>
    <row r="3818" spans="1:13">
      <c r="A3818" s="1">
        <v>41840</v>
      </c>
      <c r="B3818">
        <v>1075</v>
      </c>
      <c r="C3818">
        <f t="shared" si="650"/>
        <v>29</v>
      </c>
      <c r="D3818">
        <f t="shared" si="651"/>
        <v>0</v>
      </c>
      <c r="E3818">
        <f t="shared" si="656"/>
        <v>8.38902769065538</v>
      </c>
      <c r="F3818">
        <f t="shared" si="657"/>
        <v>1.09789861422488</v>
      </c>
      <c r="G3818">
        <f t="shared" si="654"/>
        <v>7.64098577224098</v>
      </c>
      <c r="H3818">
        <f t="shared" si="655"/>
        <v>88.4272463077941</v>
      </c>
      <c r="I3818">
        <f t="shared" si="653"/>
        <v>1021.74020128868</v>
      </c>
      <c r="J3818">
        <f t="shared" si="660"/>
        <v>982.567319989451</v>
      </c>
      <c r="K3818">
        <f t="shared" si="659"/>
        <v>39.1728812992319</v>
      </c>
      <c r="L3818">
        <f t="shared" si="652"/>
        <v>29</v>
      </c>
      <c r="M3818">
        <f t="shared" si="658"/>
        <v>9.48692630488025</v>
      </c>
    </row>
    <row r="3819" spans="1:13">
      <c r="A3819" s="1">
        <v>41841</v>
      </c>
      <c r="B3819">
        <v>1084</v>
      </c>
      <c r="C3819">
        <f t="shared" si="650"/>
        <v>9</v>
      </c>
      <c r="D3819">
        <f t="shared" si="651"/>
        <v>0</v>
      </c>
      <c r="E3819">
        <f t="shared" si="656"/>
        <v>8.43266856989428</v>
      </c>
      <c r="F3819">
        <f t="shared" si="657"/>
        <v>1.01947728463739</v>
      </c>
      <c r="G3819">
        <f t="shared" si="654"/>
        <v>8.27156102148334</v>
      </c>
      <c r="H3819">
        <f t="shared" si="655"/>
        <v>89.2143297371082</v>
      </c>
      <c r="I3819">
        <f t="shared" si="653"/>
        <v>1031.31575833048</v>
      </c>
      <c r="J3819">
        <f t="shared" si="660"/>
        <v>990.083481578233</v>
      </c>
      <c r="K3819">
        <f t="shared" si="659"/>
        <v>41.2322767522508</v>
      </c>
      <c r="L3819">
        <f t="shared" si="652"/>
        <v>9</v>
      </c>
      <c r="M3819">
        <f t="shared" si="658"/>
        <v>9.45214585453166</v>
      </c>
    </row>
    <row r="3820" spans="1:13">
      <c r="A3820" s="1">
        <v>41842</v>
      </c>
      <c r="B3820">
        <v>1078</v>
      </c>
      <c r="C3820">
        <f t="shared" si="650"/>
        <v>0</v>
      </c>
      <c r="D3820">
        <f t="shared" si="651"/>
        <v>6</v>
      </c>
      <c r="E3820">
        <f t="shared" si="656"/>
        <v>7.83033510061612</v>
      </c>
      <c r="F3820">
        <f t="shared" si="657"/>
        <v>1.37522890716329</v>
      </c>
      <c r="G3820">
        <f t="shared" si="654"/>
        <v>5.69384126513739</v>
      </c>
      <c r="H3820">
        <f t="shared" si="655"/>
        <v>85.0608946284974</v>
      </c>
      <c r="I3820">
        <f t="shared" si="653"/>
        <v>1038.49579469926</v>
      </c>
      <c r="J3820">
        <f t="shared" si="660"/>
        <v>996.598095593286</v>
      </c>
      <c r="K3820">
        <f t="shared" si="659"/>
        <v>41.8976991059694</v>
      </c>
      <c r="L3820">
        <f t="shared" si="652"/>
        <v>6</v>
      </c>
      <c r="M3820">
        <f t="shared" si="658"/>
        <v>9.2055640077794</v>
      </c>
    </row>
    <row r="3821" spans="1:13">
      <c r="A3821" s="1">
        <v>41843</v>
      </c>
      <c r="B3821">
        <v>1082</v>
      </c>
      <c r="C3821">
        <f t="shared" si="650"/>
        <v>4</v>
      </c>
      <c r="D3821">
        <f t="shared" si="651"/>
        <v>0</v>
      </c>
      <c r="E3821">
        <f t="shared" si="656"/>
        <v>7.55673973628639</v>
      </c>
      <c r="F3821">
        <f t="shared" si="657"/>
        <v>1.27699827093734</v>
      </c>
      <c r="G3821">
        <f t="shared" si="654"/>
        <v>5.91758024131044</v>
      </c>
      <c r="H3821">
        <f t="shared" si="655"/>
        <v>85.5440780574081</v>
      </c>
      <c r="I3821">
        <f t="shared" si="653"/>
        <v>1045.18674147451</v>
      </c>
      <c r="J3821">
        <f t="shared" si="660"/>
        <v>1002.92637670982</v>
      </c>
      <c r="K3821">
        <f t="shared" si="659"/>
        <v>42.2603647646863</v>
      </c>
      <c r="L3821">
        <f t="shared" si="652"/>
        <v>4</v>
      </c>
      <c r="M3821">
        <f t="shared" si="658"/>
        <v>8.83373800722373</v>
      </c>
    </row>
    <row r="3822" spans="1:13">
      <c r="A3822" s="1">
        <v>41844</v>
      </c>
      <c r="B3822">
        <v>1079</v>
      </c>
      <c r="C3822">
        <f t="shared" si="650"/>
        <v>0</v>
      </c>
      <c r="D3822">
        <f t="shared" si="651"/>
        <v>3</v>
      </c>
      <c r="E3822">
        <f t="shared" si="656"/>
        <v>7.01697261226594</v>
      </c>
      <c r="F3822">
        <f t="shared" si="657"/>
        <v>1.40006982301324</v>
      </c>
      <c r="G3822">
        <f t="shared" si="654"/>
        <v>5.01187333440553</v>
      </c>
      <c r="H3822">
        <f t="shared" si="655"/>
        <v>83.3662496799946</v>
      </c>
      <c r="I3822">
        <f t="shared" si="653"/>
        <v>1050.38722063573</v>
      </c>
      <c r="J3822">
        <f t="shared" si="660"/>
        <v>1008.56343219563</v>
      </c>
      <c r="K3822">
        <f t="shared" si="659"/>
        <v>41.8237884401049</v>
      </c>
      <c r="L3822">
        <f t="shared" si="652"/>
        <v>3</v>
      </c>
      <c r="M3822">
        <f t="shared" si="658"/>
        <v>8.41704243527918</v>
      </c>
    </row>
    <row r="3823" spans="1:13">
      <c r="A3823" s="1">
        <v>41847</v>
      </c>
      <c r="B3823">
        <v>1074</v>
      </c>
      <c r="C3823">
        <f t="shared" si="650"/>
        <v>0</v>
      </c>
      <c r="D3823">
        <f t="shared" si="651"/>
        <v>5</v>
      </c>
      <c r="E3823">
        <f t="shared" si="656"/>
        <v>6.51576028281837</v>
      </c>
      <c r="F3823">
        <f t="shared" si="657"/>
        <v>1.65720769279801</v>
      </c>
      <c r="G3823">
        <f t="shared" si="654"/>
        <v>3.93177047821763</v>
      </c>
      <c r="H3823">
        <f t="shared" si="655"/>
        <v>79.7233061754041</v>
      </c>
      <c r="I3823">
        <f t="shared" si="653"/>
        <v>1054.01886610195</v>
      </c>
      <c r="J3823">
        <f t="shared" si="660"/>
        <v>1013.41228186993</v>
      </c>
      <c r="K3823">
        <f t="shared" si="659"/>
        <v>40.6065842320254</v>
      </c>
      <c r="L3823">
        <f t="shared" si="652"/>
        <v>5</v>
      </c>
      <c r="M3823">
        <f t="shared" si="658"/>
        <v>8.17296797561638</v>
      </c>
    </row>
    <row r="3824" spans="1:13">
      <c r="A3824" s="1">
        <v>41848</v>
      </c>
      <c r="B3824">
        <v>1073</v>
      </c>
      <c r="C3824">
        <f t="shared" si="650"/>
        <v>0</v>
      </c>
      <c r="D3824">
        <f t="shared" si="651"/>
        <v>1</v>
      </c>
      <c r="E3824">
        <f t="shared" si="656"/>
        <v>6.05034883404563</v>
      </c>
      <c r="F3824">
        <f t="shared" si="657"/>
        <v>1.61026428616958</v>
      </c>
      <c r="G3824">
        <f t="shared" si="654"/>
        <v>3.75736386008902</v>
      </c>
      <c r="H3824">
        <f t="shared" si="655"/>
        <v>78.9799555087786</v>
      </c>
      <c r="I3824">
        <f t="shared" si="653"/>
        <v>1056.93816449547</v>
      </c>
      <c r="J3824">
        <f t="shared" si="660"/>
        <v>1017.82773178337</v>
      </c>
      <c r="K3824">
        <f t="shared" si="659"/>
        <v>39.1104327121066</v>
      </c>
      <c r="L3824">
        <f t="shared" si="652"/>
        <v>1</v>
      </c>
      <c r="M3824">
        <f t="shared" si="658"/>
        <v>7.66061312021521</v>
      </c>
    </row>
    <row r="3825" spans="1:13">
      <c r="A3825" s="1">
        <v>41850</v>
      </c>
      <c r="B3825">
        <v>1062</v>
      </c>
      <c r="C3825">
        <f t="shared" si="650"/>
        <v>0</v>
      </c>
      <c r="D3825">
        <f t="shared" si="651"/>
        <v>11</v>
      </c>
      <c r="E3825">
        <f t="shared" si="656"/>
        <v>5.61818106018523</v>
      </c>
      <c r="F3825">
        <f t="shared" si="657"/>
        <v>2.28095969430033</v>
      </c>
      <c r="G3825">
        <f t="shared" si="654"/>
        <v>2.46307774496146</v>
      </c>
      <c r="H3825">
        <f t="shared" si="655"/>
        <v>71.1239517664617</v>
      </c>
      <c r="I3825">
        <f t="shared" si="653"/>
        <v>1057.71667479607</v>
      </c>
      <c r="J3825">
        <f t="shared" si="660"/>
        <v>1021.10089685822</v>
      </c>
      <c r="K3825">
        <f t="shared" si="659"/>
        <v>36.6157779378502</v>
      </c>
      <c r="L3825">
        <f t="shared" si="652"/>
        <v>11</v>
      </c>
      <c r="M3825">
        <f t="shared" si="658"/>
        <v>7.89914075448555</v>
      </c>
    </row>
    <row r="3826" spans="1:13">
      <c r="A3826" s="1">
        <v>41851</v>
      </c>
      <c r="B3826">
        <v>1066</v>
      </c>
      <c r="C3826">
        <f t="shared" si="650"/>
        <v>4</v>
      </c>
      <c r="D3826">
        <f t="shared" si="651"/>
        <v>0</v>
      </c>
      <c r="E3826">
        <f t="shared" si="656"/>
        <v>5.50259669874343</v>
      </c>
      <c r="F3826">
        <f t="shared" si="657"/>
        <v>2.1180340018503</v>
      </c>
      <c r="G3826">
        <f t="shared" si="654"/>
        <v>2.59797373126984</v>
      </c>
      <c r="H3826">
        <f t="shared" si="655"/>
        <v>72.2065786276025</v>
      </c>
      <c r="I3826">
        <f t="shared" si="653"/>
        <v>1058.99065021243</v>
      </c>
      <c r="J3826">
        <f t="shared" si="660"/>
        <v>1024.42792040103</v>
      </c>
      <c r="K3826">
        <f t="shared" si="659"/>
        <v>34.5627298114089</v>
      </c>
      <c r="L3826">
        <f t="shared" si="652"/>
        <v>4</v>
      </c>
      <c r="M3826">
        <f t="shared" si="658"/>
        <v>7.62063070059373</v>
      </c>
    </row>
    <row r="3827" spans="1:13">
      <c r="A3827" s="1">
        <v>41854</v>
      </c>
      <c r="B3827">
        <v>1056</v>
      </c>
      <c r="C3827">
        <f t="shared" si="650"/>
        <v>0</v>
      </c>
      <c r="D3827">
        <f t="shared" si="651"/>
        <v>10</v>
      </c>
      <c r="E3827">
        <f t="shared" si="656"/>
        <v>5.10955407740461</v>
      </c>
      <c r="F3827">
        <f t="shared" si="657"/>
        <v>2.68103157314671</v>
      </c>
      <c r="G3827">
        <f t="shared" si="654"/>
        <v>1.9058164508699</v>
      </c>
      <c r="H3827">
        <f t="shared" si="655"/>
        <v>65.5862640704428</v>
      </c>
      <c r="I3827">
        <f t="shared" si="653"/>
        <v>1058.53068820976</v>
      </c>
      <c r="J3827">
        <f t="shared" si="660"/>
        <v>1026.76741149931</v>
      </c>
      <c r="K3827">
        <f t="shared" si="659"/>
        <v>31.7632767104524</v>
      </c>
      <c r="L3827">
        <f t="shared" si="652"/>
        <v>10</v>
      </c>
      <c r="M3827">
        <f t="shared" si="658"/>
        <v>7.79058565055132</v>
      </c>
    </row>
    <row r="3828" spans="1:13">
      <c r="A3828" s="1">
        <v>41855</v>
      </c>
      <c r="B3828">
        <v>1039</v>
      </c>
      <c r="C3828">
        <f t="shared" si="650"/>
        <v>0</v>
      </c>
      <c r="D3828">
        <f t="shared" si="651"/>
        <v>17</v>
      </c>
      <c r="E3828">
        <f t="shared" si="656"/>
        <v>4.74458592901857</v>
      </c>
      <c r="F3828">
        <f t="shared" si="657"/>
        <v>3.70381503220766</v>
      </c>
      <c r="G3828">
        <f t="shared" si="654"/>
        <v>1.2809996956545</v>
      </c>
      <c r="H3828">
        <f t="shared" si="655"/>
        <v>56.1595732824916</v>
      </c>
      <c r="I3828">
        <f t="shared" si="653"/>
        <v>1055.5268683631</v>
      </c>
      <c r="J3828">
        <f t="shared" si="660"/>
        <v>1027.67384630721</v>
      </c>
      <c r="K3828">
        <f t="shared" si="659"/>
        <v>27.8530220558898</v>
      </c>
      <c r="L3828">
        <f t="shared" si="652"/>
        <v>17</v>
      </c>
      <c r="M3828">
        <f t="shared" si="658"/>
        <v>8.44840096122623</v>
      </c>
    </row>
    <row r="3829" spans="1:13">
      <c r="A3829" s="1">
        <v>41856</v>
      </c>
      <c r="B3829">
        <v>1045</v>
      </c>
      <c r="C3829">
        <f t="shared" si="650"/>
        <v>6</v>
      </c>
      <c r="D3829">
        <f t="shared" si="651"/>
        <v>0</v>
      </c>
      <c r="E3829">
        <f t="shared" si="656"/>
        <v>4.8342583626601</v>
      </c>
      <c r="F3829">
        <f t="shared" si="657"/>
        <v>3.4392568156214</v>
      </c>
      <c r="G3829">
        <f t="shared" si="654"/>
        <v>1.4056113346065</v>
      </c>
      <c r="H3829">
        <f t="shared" si="655"/>
        <v>58.4305250971236</v>
      </c>
      <c r="I3829">
        <f t="shared" si="653"/>
        <v>1053.90783600886</v>
      </c>
      <c r="J3829">
        <f t="shared" si="660"/>
        <v>1028.95771429585</v>
      </c>
      <c r="K3829">
        <f t="shared" si="659"/>
        <v>24.9501217130091</v>
      </c>
      <c r="L3829">
        <f t="shared" si="652"/>
        <v>6</v>
      </c>
      <c r="M3829">
        <f t="shared" si="658"/>
        <v>8.27351517828149</v>
      </c>
    </row>
    <row r="3830" spans="1:13">
      <c r="A3830" s="1">
        <v>41857</v>
      </c>
      <c r="B3830">
        <v>1041</v>
      </c>
      <c r="C3830">
        <f t="shared" si="650"/>
        <v>0</v>
      </c>
      <c r="D3830">
        <f t="shared" si="651"/>
        <v>4</v>
      </c>
      <c r="E3830">
        <f t="shared" si="656"/>
        <v>4.48895419389866</v>
      </c>
      <c r="F3830">
        <f t="shared" si="657"/>
        <v>3.47930990021987</v>
      </c>
      <c r="G3830">
        <f t="shared" si="654"/>
        <v>1.29018521564147</v>
      </c>
      <c r="H3830">
        <f t="shared" si="655"/>
        <v>56.3354093297687</v>
      </c>
      <c r="I3830">
        <f t="shared" si="653"/>
        <v>1051.92261083069</v>
      </c>
      <c r="J3830">
        <f t="shared" si="660"/>
        <v>1029.85004766652</v>
      </c>
      <c r="K3830">
        <f t="shared" si="659"/>
        <v>22.0725631641694</v>
      </c>
      <c r="L3830">
        <f t="shared" si="652"/>
        <v>4</v>
      </c>
      <c r="M3830">
        <f t="shared" si="658"/>
        <v>7.96826409411853</v>
      </c>
    </row>
    <row r="3831" spans="1:13">
      <c r="A3831" s="1">
        <v>41858</v>
      </c>
      <c r="B3831">
        <v>1041</v>
      </c>
      <c r="C3831">
        <f t="shared" si="650"/>
        <v>0</v>
      </c>
      <c r="D3831">
        <f t="shared" si="651"/>
        <v>0</v>
      </c>
      <c r="E3831">
        <f t="shared" si="656"/>
        <v>4.16831460862018</v>
      </c>
      <c r="F3831">
        <f t="shared" si="657"/>
        <v>3.23078776448988</v>
      </c>
      <c r="G3831">
        <f t="shared" si="654"/>
        <v>1.29018521564147</v>
      </c>
      <c r="H3831">
        <f t="shared" si="655"/>
        <v>56.3354093297687</v>
      </c>
      <c r="I3831">
        <f t="shared" si="653"/>
        <v>1050.24271328493</v>
      </c>
      <c r="J3831">
        <f t="shared" si="660"/>
        <v>1030.67625913443</v>
      </c>
      <c r="K3831">
        <f t="shared" si="659"/>
        <v>19.5664541504982</v>
      </c>
      <c r="L3831">
        <f t="shared" si="652"/>
        <v>0</v>
      </c>
      <c r="M3831">
        <f t="shared" si="658"/>
        <v>7.39910237311006</v>
      </c>
    </row>
    <row r="3832" spans="1:13">
      <c r="A3832" s="1">
        <v>41863</v>
      </c>
      <c r="B3832">
        <v>1022</v>
      </c>
      <c r="C3832">
        <f t="shared" si="650"/>
        <v>0</v>
      </c>
      <c r="D3832">
        <f t="shared" si="651"/>
        <v>19</v>
      </c>
      <c r="E3832">
        <f t="shared" si="656"/>
        <v>3.8705778508616</v>
      </c>
      <c r="F3832">
        <f t="shared" si="657"/>
        <v>4.35716006702632</v>
      </c>
      <c r="G3832">
        <f t="shared" si="654"/>
        <v>0.888325834103038</v>
      </c>
      <c r="H3832">
        <f t="shared" si="655"/>
        <v>47.0430377035537</v>
      </c>
      <c r="I3832">
        <f t="shared" si="653"/>
        <v>1045.89898398171</v>
      </c>
      <c r="J3832">
        <f t="shared" si="660"/>
        <v>1030.03334833257</v>
      </c>
      <c r="K3832">
        <f t="shared" si="659"/>
        <v>15.8656356491372</v>
      </c>
      <c r="L3832">
        <f t="shared" si="652"/>
        <v>19</v>
      </c>
      <c r="M3832">
        <f t="shared" si="658"/>
        <v>8.22773791788792</v>
      </c>
    </row>
    <row r="3833" spans="1:13">
      <c r="A3833" s="1">
        <v>41864</v>
      </c>
      <c r="B3833">
        <v>1026</v>
      </c>
      <c r="C3833">
        <f t="shared" si="650"/>
        <v>4</v>
      </c>
      <c r="D3833">
        <f t="shared" si="651"/>
        <v>0</v>
      </c>
      <c r="E3833">
        <f t="shared" si="656"/>
        <v>3.87982229008577</v>
      </c>
      <c r="F3833">
        <f t="shared" si="657"/>
        <v>4.04593434795301</v>
      </c>
      <c r="G3833">
        <f t="shared" si="654"/>
        <v>0.958943461860354</v>
      </c>
      <c r="H3833">
        <f t="shared" si="655"/>
        <v>48.9520744488293</v>
      </c>
      <c r="I3833">
        <f t="shared" si="653"/>
        <v>1042.83852024532</v>
      </c>
      <c r="J3833">
        <f t="shared" si="660"/>
        <v>1029.73447722113</v>
      </c>
      <c r="K3833">
        <f t="shared" si="659"/>
        <v>13.1040430241937</v>
      </c>
      <c r="L3833">
        <f t="shared" si="652"/>
        <v>4</v>
      </c>
      <c r="M3833">
        <f t="shared" si="658"/>
        <v>7.92575663803878</v>
      </c>
    </row>
    <row r="3834" spans="1:13">
      <c r="A3834" s="1">
        <v>41865</v>
      </c>
      <c r="B3834">
        <v>1034</v>
      </c>
      <c r="C3834">
        <f t="shared" si="650"/>
        <v>8</v>
      </c>
      <c r="D3834">
        <f t="shared" si="651"/>
        <v>0</v>
      </c>
      <c r="E3834">
        <f t="shared" si="656"/>
        <v>4.17412069793679</v>
      </c>
      <c r="F3834">
        <f t="shared" si="657"/>
        <v>3.75693903738493</v>
      </c>
      <c r="G3834">
        <f t="shared" si="654"/>
        <v>1.11104296779919</v>
      </c>
      <c r="H3834">
        <f t="shared" si="655"/>
        <v>52.630049920655</v>
      </c>
      <c r="I3834">
        <f t="shared" si="653"/>
        <v>1041.47915583159</v>
      </c>
      <c r="J3834">
        <f t="shared" si="660"/>
        <v>1030.05055245904</v>
      </c>
      <c r="K3834">
        <f t="shared" si="659"/>
        <v>11.4286033725489</v>
      </c>
      <c r="L3834">
        <f t="shared" si="652"/>
        <v>8</v>
      </c>
      <c r="M3834">
        <f t="shared" si="658"/>
        <v>7.93105973532172</v>
      </c>
    </row>
    <row r="3835" spans="1:13">
      <c r="A3835" s="1">
        <v>41869</v>
      </c>
      <c r="B3835">
        <v>1013</v>
      </c>
      <c r="C3835">
        <f t="shared" si="650"/>
        <v>0</v>
      </c>
      <c r="D3835">
        <f t="shared" si="651"/>
        <v>21</v>
      </c>
      <c r="E3835">
        <f t="shared" si="656"/>
        <v>3.87596921951273</v>
      </c>
      <c r="F3835">
        <f t="shared" si="657"/>
        <v>4.9885862490003</v>
      </c>
      <c r="G3835">
        <f t="shared" si="654"/>
        <v>0.776967466542143</v>
      </c>
      <c r="H3835">
        <f t="shared" si="655"/>
        <v>43.7243495545852</v>
      </c>
      <c r="I3835">
        <f t="shared" si="653"/>
        <v>1037.09906166469</v>
      </c>
      <c r="J3835">
        <f t="shared" si="660"/>
        <v>1028.78710652183</v>
      </c>
      <c r="K3835">
        <f t="shared" si="659"/>
        <v>8.31195514286514</v>
      </c>
      <c r="L3835">
        <f t="shared" si="652"/>
        <v>21</v>
      </c>
      <c r="M3835">
        <f t="shared" si="658"/>
        <v>8.86455546851303</v>
      </c>
    </row>
    <row r="3836" spans="1:13">
      <c r="A3836" s="1">
        <v>41870</v>
      </c>
      <c r="B3836">
        <v>1014</v>
      </c>
      <c r="C3836">
        <f t="shared" si="650"/>
        <v>1</v>
      </c>
      <c r="D3836">
        <f t="shared" si="651"/>
        <v>0</v>
      </c>
      <c r="E3836">
        <f t="shared" si="656"/>
        <v>3.67054284669039</v>
      </c>
      <c r="F3836">
        <f t="shared" si="657"/>
        <v>4.63225865978599</v>
      </c>
      <c r="G3836">
        <f t="shared" si="654"/>
        <v>0.792387281512465</v>
      </c>
      <c r="H3836">
        <f t="shared" si="655"/>
        <v>44.2084860613286</v>
      </c>
      <c r="I3836">
        <f t="shared" si="653"/>
        <v>1033.54642598066</v>
      </c>
      <c r="J3836">
        <f t="shared" si="660"/>
        <v>1027.69138192856</v>
      </c>
      <c r="K3836">
        <f t="shared" si="659"/>
        <v>5.85504405210281</v>
      </c>
      <c r="L3836">
        <f t="shared" si="652"/>
        <v>1</v>
      </c>
      <c r="M3836">
        <f t="shared" si="658"/>
        <v>8.30280150647638</v>
      </c>
    </row>
    <row r="3837" spans="1:13">
      <c r="A3837" s="1">
        <v>41871</v>
      </c>
      <c r="B3837">
        <v>996</v>
      </c>
      <c r="C3837">
        <f t="shared" si="650"/>
        <v>0</v>
      </c>
      <c r="D3837">
        <f t="shared" si="651"/>
        <v>18</v>
      </c>
      <c r="E3837">
        <f t="shared" si="656"/>
        <v>3.40836121478394</v>
      </c>
      <c r="F3837">
        <f t="shared" si="657"/>
        <v>5.58709732694413</v>
      </c>
      <c r="G3837">
        <f t="shared" si="654"/>
        <v>0.610041496565112</v>
      </c>
      <c r="H3837">
        <f t="shared" si="655"/>
        <v>37.8897996024689</v>
      </c>
      <c r="I3837">
        <f t="shared" si="653"/>
        <v>1027.77178566484</v>
      </c>
      <c r="J3837">
        <f t="shared" si="660"/>
        <v>1025.34305052765</v>
      </c>
      <c r="K3837">
        <f t="shared" si="659"/>
        <v>2.42873513718291</v>
      </c>
      <c r="L3837">
        <f t="shared" si="652"/>
        <v>18</v>
      </c>
      <c r="M3837">
        <f t="shared" si="658"/>
        <v>8.99545854172807</v>
      </c>
    </row>
    <row r="3838" spans="1:13">
      <c r="A3838" s="1">
        <v>41872</v>
      </c>
      <c r="B3838">
        <v>998</v>
      </c>
      <c r="C3838">
        <f t="shared" si="650"/>
        <v>2</v>
      </c>
      <c r="D3838">
        <f t="shared" si="651"/>
        <v>0</v>
      </c>
      <c r="E3838">
        <f t="shared" si="656"/>
        <v>3.30776398515651</v>
      </c>
      <c r="F3838">
        <f t="shared" si="657"/>
        <v>5.18801894644812</v>
      </c>
      <c r="G3838">
        <f t="shared" si="654"/>
        <v>0.637577468259076</v>
      </c>
      <c r="H3838">
        <f t="shared" si="655"/>
        <v>38.9341866639684</v>
      </c>
      <c r="I3838">
        <f t="shared" si="653"/>
        <v>1023.19288502959</v>
      </c>
      <c r="J3838">
        <f t="shared" si="660"/>
        <v>1023.31693048356</v>
      </c>
      <c r="K3838">
        <f t="shared" si="659"/>
        <v>-0.12404545396987</v>
      </c>
      <c r="L3838">
        <f t="shared" si="652"/>
        <v>2</v>
      </c>
      <c r="M3838">
        <f t="shared" si="658"/>
        <v>8.49578293160464</v>
      </c>
    </row>
    <row r="3839" spans="1:13">
      <c r="A3839" s="1">
        <v>41875</v>
      </c>
      <c r="B3839">
        <v>985</v>
      </c>
      <c r="C3839">
        <f t="shared" si="650"/>
        <v>0</v>
      </c>
      <c r="D3839">
        <f t="shared" si="651"/>
        <v>13</v>
      </c>
      <c r="E3839">
        <f t="shared" si="656"/>
        <v>3.07149512907391</v>
      </c>
      <c r="F3839">
        <f t="shared" si="657"/>
        <v>5.7460175931304</v>
      </c>
      <c r="G3839">
        <f t="shared" si="654"/>
        <v>0.534543286596617</v>
      </c>
      <c r="H3839">
        <f t="shared" si="655"/>
        <v>34.8340311586878</v>
      </c>
      <c r="I3839">
        <f t="shared" si="653"/>
        <v>1017.31881931203</v>
      </c>
      <c r="J3839">
        <f t="shared" si="660"/>
        <v>1020.47764593472</v>
      </c>
      <c r="K3839">
        <f t="shared" si="659"/>
        <v>-3.15882662268882</v>
      </c>
      <c r="L3839">
        <f t="shared" si="652"/>
        <v>13</v>
      </c>
      <c r="M3839">
        <f t="shared" si="658"/>
        <v>8.8175127222043</v>
      </c>
    </row>
    <row r="3840" spans="1:13">
      <c r="A3840" s="1">
        <v>41876</v>
      </c>
      <c r="B3840">
        <v>948</v>
      </c>
      <c r="C3840">
        <f t="shared" si="650"/>
        <v>0</v>
      </c>
      <c r="D3840">
        <f t="shared" si="651"/>
        <v>37</v>
      </c>
      <c r="E3840">
        <f t="shared" si="656"/>
        <v>2.85210261985434</v>
      </c>
      <c r="F3840">
        <f t="shared" si="657"/>
        <v>7.9784449079068</v>
      </c>
      <c r="G3840">
        <f t="shared" si="654"/>
        <v>0.357476006010626</v>
      </c>
      <c r="H3840">
        <f t="shared" si="655"/>
        <v>26.3338728955647</v>
      </c>
      <c r="I3840">
        <f t="shared" si="653"/>
        <v>1006.65758490184</v>
      </c>
      <c r="J3840">
        <f t="shared" si="660"/>
        <v>1015.10705237096</v>
      </c>
      <c r="K3840">
        <f t="shared" si="659"/>
        <v>-8.44946746911671</v>
      </c>
      <c r="L3840">
        <f t="shared" si="652"/>
        <v>37</v>
      </c>
      <c r="M3840">
        <f t="shared" si="658"/>
        <v>10.8305475277611</v>
      </c>
    </row>
    <row r="3841" spans="1:13">
      <c r="A3841" s="1">
        <v>41877</v>
      </c>
      <c r="B3841">
        <v>922</v>
      </c>
      <c r="C3841">
        <f t="shared" si="650"/>
        <v>0</v>
      </c>
      <c r="D3841">
        <f t="shared" si="651"/>
        <v>26</v>
      </c>
      <c r="E3841">
        <f t="shared" si="656"/>
        <v>2.64838100415046</v>
      </c>
      <c r="F3841">
        <f t="shared" si="657"/>
        <v>9.26569884305631</v>
      </c>
      <c r="G3841">
        <f t="shared" si="654"/>
        <v>0.285826363343888</v>
      </c>
      <c r="H3841">
        <f t="shared" si="655"/>
        <v>22.2290016360044</v>
      </c>
      <c r="I3841">
        <f t="shared" si="653"/>
        <v>993.63724834394</v>
      </c>
      <c r="J3841">
        <f t="shared" si="660"/>
        <v>1008.20781979027</v>
      </c>
      <c r="K3841">
        <f t="shared" si="659"/>
        <v>-14.5705714463321</v>
      </c>
      <c r="L3841">
        <f t="shared" si="652"/>
        <v>26</v>
      </c>
      <c r="M3841">
        <f t="shared" si="658"/>
        <v>11.9140798472068</v>
      </c>
    </row>
    <row r="3842" spans="1:13">
      <c r="A3842" s="1">
        <v>41878</v>
      </c>
      <c r="B3842">
        <v>960</v>
      </c>
      <c r="C3842">
        <f t="shared" si="650"/>
        <v>38</v>
      </c>
      <c r="D3842">
        <f t="shared" si="651"/>
        <v>0</v>
      </c>
      <c r="E3842">
        <f t="shared" si="656"/>
        <v>5.17349664671114</v>
      </c>
      <c r="F3842">
        <f t="shared" si="657"/>
        <v>8.60386321140944</v>
      </c>
      <c r="G3842">
        <f t="shared" si="654"/>
        <v>0.601299267502377</v>
      </c>
      <c r="H3842">
        <f t="shared" si="655"/>
        <v>37.5507114569691</v>
      </c>
      <c r="I3842">
        <f t="shared" si="653"/>
        <v>988.463839548642</v>
      </c>
      <c r="J3842">
        <f t="shared" si="660"/>
        <v>1004.63562034381</v>
      </c>
      <c r="K3842">
        <f t="shared" si="659"/>
        <v>-16.1717807951709</v>
      </c>
      <c r="L3842">
        <f t="shared" si="652"/>
        <v>38</v>
      </c>
      <c r="M3842">
        <f t="shared" si="658"/>
        <v>13.7773598581206</v>
      </c>
    </row>
    <row r="3843" spans="1:13">
      <c r="A3843" s="1">
        <v>41879</v>
      </c>
      <c r="B3843">
        <v>972</v>
      </c>
      <c r="C3843">
        <f t="shared" si="650"/>
        <v>12</v>
      </c>
      <c r="D3843">
        <f t="shared" si="651"/>
        <v>0</v>
      </c>
      <c r="E3843">
        <f t="shared" si="656"/>
        <v>5.66110402908892</v>
      </c>
      <c r="F3843">
        <f t="shared" si="657"/>
        <v>7.98930155345162</v>
      </c>
      <c r="G3843">
        <f t="shared" si="654"/>
        <v>0.708585599280972</v>
      </c>
      <c r="H3843">
        <f t="shared" si="655"/>
        <v>41.4720573308805</v>
      </c>
      <c r="I3843">
        <f t="shared" si="653"/>
        <v>985.931701026061</v>
      </c>
      <c r="J3843">
        <f t="shared" si="660"/>
        <v>1002.21732087634</v>
      </c>
      <c r="K3843">
        <f t="shared" si="659"/>
        <v>-16.2856198502756</v>
      </c>
      <c r="L3843">
        <f t="shared" si="652"/>
        <v>12</v>
      </c>
      <c r="M3843">
        <f t="shared" si="658"/>
        <v>13.6504055825405</v>
      </c>
    </row>
    <row r="3844" spans="1:13">
      <c r="A3844" s="1">
        <v>41882</v>
      </c>
      <c r="B3844">
        <v>953</v>
      </c>
      <c r="C3844">
        <f t="shared" ref="C3844:C3907" si="661">IF(B3844&gt;B3843,B3844-B3843,0)</f>
        <v>0</v>
      </c>
      <c r="D3844">
        <f t="shared" ref="D3844:D3907" si="662">IF(B3844&lt;B3843,B3843-B3844,0)</f>
        <v>19</v>
      </c>
      <c r="E3844">
        <f t="shared" si="656"/>
        <v>5.25673945558257</v>
      </c>
      <c r="F3844">
        <f t="shared" si="657"/>
        <v>8.77578001391936</v>
      </c>
      <c r="G3844">
        <f t="shared" si="654"/>
        <v>0.599005381543839</v>
      </c>
      <c r="H3844">
        <f t="shared" si="655"/>
        <v>37.4611235495343</v>
      </c>
      <c r="I3844">
        <f t="shared" si="653"/>
        <v>980.866805408253</v>
      </c>
      <c r="J3844">
        <f t="shared" si="660"/>
        <v>998.5703173994</v>
      </c>
      <c r="K3844">
        <f t="shared" si="659"/>
        <v>-17.7035119911473</v>
      </c>
      <c r="L3844">
        <f t="shared" ref="L3844:L3907" si="663">ABS(B3844-B3843)</f>
        <v>19</v>
      </c>
      <c r="M3844">
        <f t="shared" si="658"/>
        <v>14.0325194695019</v>
      </c>
    </row>
    <row r="3845" spans="1:13">
      <c r="A3845" s="1">
        <v>41883</v>
      </c>
      <c r="B3845">
        <v>947</v>
      </c>
      <c r="C3845">
        <f t="shared" si="661"/>
        <v>0</v>
      </c>
      <c r="D3845">
        <f t="shared" si="662"/>
        <v>6</v>
      </c>
      <c r="E3845">
        <f t="shared" si="656"/>
        <v>4.8812580658981</v>
      </c>
      <c r="F3845">
        <f t="shared" si="657"/>
        <v>8.57751001292512</v>
      </c>
      <c r="G3845">
        <f t="shared" si="654"/>
        <v>0.569076347161672</v>
      </c>
      <c r="H3845">
        <f t="shared" si="655"/>
        <v>36.268238202117</v>
      </c>
      <c r="I3845">
        <f t="shared" si="653"/>
        <v>975.658090736463</v>
      </c>
      <c r="J3845">
        <f t="shared" si="660"/>
        <v>994.748956880104</v>
      </c>
      <c r="K3845">
        <f t="shared" si="659"/>
        <v>-19.0908661436411</v>
      </c>
      <c r="L3845">
        <f t="shared" si="663"/>
        <v>6</v>
      </c>
      <c r="M3845">
        <f t="shared" si="658"/>
        <v>13.4587680788232</v>
      </c>
    </row>
    <row r="3846" spans="1:13">
      <c r="A3846" s="1">
        <v>41885</v>
      </c>
      <c r="B3846">
        <v>934</v>
      </c>
      <c r="C3846">
        <f t="shared" si="661"/>
        <v>0</v>
      </c>
      <c r="D3846">
        <f t="shared" si="662"/>
        <v>13</v>
      </c>
      <c r="E3846">
        <f t="shared" si="656"/>
        <v>4.5325967754768</v>
      </c>
      <c r="F3846">
        <f t="shared" si="657"/>
        <v>8.89340215485904</v>
      </c>
      <c r="G3846">
        <f t="shared" si="654"/>
        <v>0.509658362070173</v>
      </c>
      <c r="H3846">
        <f t="shared" si="655"/>
        <v>33.7598475837464</v>
      </c>
      <c r="I3846">
        <f t="shared" si="653"/>
        <v>969.251076381195</v>
      </c>
      <c r="J3846">
        <f t="shared" si="660"/>
        <v>990.247459175289</v>
      </c>
      <c r="K3846">
        <f t="shared" si="659"/>
        <v>-20.9963827940934</v>
      </c>
      <c r="L3846">
        <f t="shared" si="663"/>
        <v>13</v>
      </c>
      <c r="M3846">
        <f t="shared" si="658"/>
        <v>13.4259989303358</v>
      </c>
    </row>
    <row r="3847" spans="1:13">
      <c r="A3847" s="1">
        <v>41886</v>
      </c>
      <c r="B3847">
        <v>922</v>
      </c>
      <c r="C3847">
        <f t="shared" si="661"/>
        <v>0</v>
      </c>
      <c r="D3847">
        <f t="shared" si="662"/>
        <v>12</v>
      </c>
      <c r="E3847">
        <f t="shared" si="656"/>
        <v>4.20883986294275</v>
      </c>
      <c r="F3847">
        <f t="shared" si="657"/>
        <v>9.11530200094054</v>
      </c>
      <c r="G3847">
        <f t="shared" si="654"/>
        <v>0.461733452441671</v>
      </c>
      <c r="H3847">
        <f t="shared" si="655"/>
        <v>31.5880745337253</v>
      </c>
      <c r="I3847">
        <f t="shared" si="653"/>
        <v>961.983860833767</v>
      </c>
      <c r="J3847">
        <f t="shared" si="660"/>
        <v>985.1903224504</v>
      </c>
      <c r="K3847">
        <f t="shared" si="659"/>
        <v>-23.2064616166324</v>
      </c>
      <c r="L3847">
        <f t="shared" si="663"/>
        <v>12</v>
      </c>
      <c r="M3847">
        <f t="shared" si="658"/>
        <v>13.3241418638833</v>
      </c>
    </row>
    <row r="3848" spans="1:13">
      <c r="A3848" s="1">
        <v>41889</v>
      </c>
      <c r="B3848">
        <v>876</v>
      </c>
      <c r="C3848">
        <f t="shared" si="661"/>
        <v>0</v>
      </c>
      <c r="D3848">
        <f t="shared" si="662"/>
        <v>46</v>
      </c>
      <c r="E3848">
        <f t="shared" si="656"/>
        <v>3.90820844416112</v>
      </c>
      <c r="F3848">
        <f t="shared" si="657"/>
        <v>11.7499232865876</v>
      </c>
      <c r="G3848">
        <f t="shared" si="654"/>
        <v>0.332615656190903</v>
      </c>
      <c r="H3848">
        <f t="shared" si="655"/>
        <v>24.9596089199221</v>
      </c>
      <c r="I3848">
        <f t="shared" si="653"/>
        <v>948.759543037534</v>
      </c>
      <c r="J3848">
        <f t="shared" si="660"/>
        <v>977.099319556825</v>
      </c>
      <c r="K3848">
        <f t="shared" si="659"/>
        <v>-28.3397765192911</v>
      </c>
      <c r="L3848">
        <f t="shared" si="663"/>
        <v>46</v>
      </c>
      <c r="M3848">
        <f t="shared" si="658"/>
        <v>15.6581317307488</v>
      </c>
    </row>
    <row r="3849" spans="1:13">
      <c r="A3849" s="1">
        <v>41891</v>
      </c>
      <c r="B3849">
        <v>920</v>
      </c>
      <c r="C3849">
        <f t="shared" si="661"/>
        <v>44</v>
      </c>
      <c r="D3849">
        <f t="shared" si="662"/>
        <v>0</v>
      </c>
      <c r="E3849">
        <f t="shared" si="656"/>
        <v>6.77190784100676</v>
      </c>
      <c r="F3849">
        <f t="shared" si="657"/>
        <v>10.9106430518314</v>
      </c>
      <c r="G3849">
        <f t="shared" si="654"/>
        <v>0.620669909998574</v>
      </c>
      <c r="H3849">
        <f t="shared" si="655"/>
        <v>38.2971206023761</v>
      </c>
      <c r="I3849">
        <f t="shared" si="653"/>
        <v>944.336325318361</v>
      </c>
      <c r="J3849">
        <f t="shared" si="660"/>
        <v>972.868259977664</v>
      </c>
      <c r="K3849">
        <f t="shared" si="659"/>
        <v>-28.5319346593031</v>
      </c>
      <c r="L3849">
        <f t="shared" si="663"/>
        <v>44</v>
      </c>
      <c r="M3849">
        <f t="shared" si="658"/>
        <v>17.6825508928381</v>
      </c>
    </row>
    <row r="3850" spans="1:13">
      <c r="A3850" s="1">
        <v>41892</v>
      </c>
      <c r="B3850">
        <v>911</v>
      </c>
      <c r="C3850">
        <f t="shared" si="661"/>
        <v>0</v>
      </c>
      <c r="D3850">
        <f t="shared" si="662"/>
        <v>9</v>
      </c>
      <c r="E3850">
        <f t="shared" si="656"/>
        <v>6.2882001380777</v>
      </c>
      <c r="F3850">
        <f t="shared" si="657"/>
        <v>10.7741685481291</v>
      </c>
      <c r="G3850">
        <f t="shared" si="654"/>
        <v>0.583636696417711</v>
      </c>
      <c r="H3850">
        <f t="shared" si="655"/>
        <v>36.8542038548321</v>
      </c>
      <c r="I3850">
        <f t="shared" si="653"/>
        <v>939.209198484397</v>
      </c>
      <c r="J3850">
        <f t="shared" si="660"/>
        <v>968.283821913319</v>
      </c>
      <c r="K3850">
        <f t="shared" si="659"/>
        <v>-29.0746234289221</v>
      </c>
      <c r="L3850">
        <f t="shared" si="663"/>
        <v>9</v>
      </c>
      <c r="M3850">
        <f t="shared" si="658"/>
        <v>17.0623686862068</v>
      </c>
    </row>
    <row r="3851" spans="1:13">
      <c r="A3851" s="1">
        <v>41893</v>
      </c>
      <c r="B3851">
        <v>911</v>
      </c>
      <c r="C3851">
        <f t="shared" si="661"/>
        <v>0</v>
      </c>
      <c r="D3851">
        <f t="shared" si="662"/>
        <v>0</v>
      </c>
      <c r="E3851">
        <f t="shared" si="656"/>
        <v>5.83904298535786</v>
      </c>
      <c r="F3851">
        <f t="shared" si="657"/>
        <v>10.0045850804056</v>
      </c>
      <c r="G3851">
        <f t="shared" si="654"/>
        <v>0.583636696417711</v>
      </c>
      <c r="H3851">
        <f t="shared" si="655"/>
        <v>36.8542038548321</v>
      </c>
      <c r="I3851">
        <f t="shared" si="653"/>
        <v>934.870623757497</v>
      </c>
      <c r="J3851">
        <f t="shared" si="660"/>
        <v>964.039090709542</v>
      </c>
      <c r="K3851">
        <f t="shared" si="659"/>
        <v>-29.1684669520454</v>
      </c>
      <c r="L3851">
        <f t="shared" si="663"/>
        <v>0</v>
      </c>
      <c r="M3851">
        <f t="shared" si="658"/>
        <v>15.8436280657635</v>
      </c>
    </row>
    <row r="3852" spans="1:13">
      <c r="A3852" s="1">
        <v>41896</v>
      </c>
      <c r="B3852">
        <v>902</v>
      </c>
      <c r="C3852">
        <f t="shared" si="661"/>
        <v>0</v>
      </c>
      <c r="D3852">
        <f t="shared" si="662"/>
        <v>9</v>
      </c>
      <c r="E3852">
        <f t="shared" si="656"/>
        <v>5.42196848640373</v>
      </c>
      <c r="F3852">
        <f t="shared" si="657"/>
        <v>9.9328290032338</v>
      </c>
      <c r="G3852">
        <f t="shared" si="654"/>
        <v>0.545863467964516</v>
      </c>
      <c r="H3852">
        <f t="shared" si="655"/>
        <v>35.3112340951605</v>
      </c>
      <c r="I3852">
        <f t="shared" si="653"/>
        <v>929.815121823594</v>
      </c>
      <c r="J3852">
        <f t="shared" si="660"/>
        <v>959.441994087965</v>
      </c>
      <c r="K3852">
        <f t="shared" si="659"/>
        <v>-29.6268722643714</v>
      </c>
      <c r="L3852">
        <f t="shared" si="663"/>
        <v>9</v>
      </c>
      <c r="M3852">
        <f t="shared" si="658"/>
        <v>15.3547974896375</v>
      </c>
    </row>
    <row r="3853" spans="1:13">
      <c r="A3853" s="1">
        <v>41897</v>
      </c>
      <c r="B3853">
        <v>909</v>
      </c>
      <c r="C3853">
        <f t="shared" si="661"/>
        <v>7</v>
      </c>
      <c r="D3853">
        <f t="shared" si="662"/>
        <v>0</v>
      </c>
      <c r="E3853">
        <f t="shared" si="656"/>
        <v>5.53468502308918</v>
      </c>
      <c r="F3853">
        <f t="shared" si="657"/>
        <v>9.22334121728853</v>
      </c>
      <c r="G3853">
        <f t="shared" si="654"/>
        <v>0.600073757730527</v>
      </c>
      <c r="H3853">
        <f t="shared" si="655"/>
        <v>37.5028810285374</v>
      </c>
      <c r="I3853">
        <f t="shared" si="653"/>
        <v>926.613756087125</v>
      </c>
      <c r="J3853">
        <f t="shared" si="660"/>
        <v>955.704242326047</v>
      </c>
      <c r="K3853">
        <f t="shared" si="659"/>
        <v>-29.0904862389218</v>
      </c>
      <c r="L3853">
        <f t="shared" si="663"/>
        <v>7</v>
      </c>
      <c r="M3853">
        <f t="shared" si="658"/>
        <v>14.7580262403777</v>
      </c>
    </row>
    <row r="3854" spans="1:13">
      <c r="A3854" s="1">
        <v>41898</v>
      </c>
      <c r="B3854">
        <v>920</v>
      </c>
      <c r="C3854">
        <f t="shared" si="661"/>
        <v>11</v>
      </c>
      <c r="D3854">
        <f t="shared" si="662"/>
        <v>0</v>
      </c>
      <c r="E3854">
        <f t="shared" si="656"/>
        <v>5.9250646642971</v>
      </c>
      <c r="F3854">
        <f t="shared" si="657"/>
        <v>8.56453113033935</v>
      </c>
      <c r="G3854">
        <f t="shared" si="654"/>
        <v>0.691814248103776</v>
      </c>
      <c r="H3854">
        <f t="shared" si="655"/>
        <v>40.8918561171344</v>
      </c>
      <c r="I3854">
        <f t="shared" si="653"/>
        <v>925.596560400925</v>
      </c>
      <c r="J3854">
        <f t="shared" si="660"/>
        <v>953.058557969687</v>
      </c>
      <c r="K3854">
        <f t="shared" si="659"/>
        <v>-27.4619975687616</v>
      </c>
      <c r="L3854">
        <f t="shared" si="663"/>
        <v>11</v>
      </c>
      <c r="M3854">
        <f t="shared" si="658"/>
        <v>14.4895957946364</v>
      </c>
    </row>
    <row r="3855" spans="1:13">
      <c r="A3855" s="1">
        <v>41899</v>
      </c>
      <c r="B3855">
        <v>913</v>
      </c>
      <c r="C3855">
        <f t="shared" si="661"/>
        <v>0</v>
      </c>
      <c r="D3855">
        <f t="shared" si="662"/>
        <v>7</v>
      </c>
      <c r="E3855">
        <f t="shared" si="656"/>
        <v>5.50184575970445</v>
      </c>
      <c r="F3855">
        <f t="shared" si="657"/>
        <v>8.45277890674368</v>
      </c>
      <c r="G3855">
        <f t="shared" si="654"/>
        <v>0.650891951676985</v>
      </c>
      <c r="H3855">
        <f t="shared" si="655"/>
        <v>39.4266839217312</v>
      </c>
      <c r="I3855">
        <f t="shared" ref="I3855:I3918" si="664">(B3855*0.1538)+(I3854*0.8462)</f>
        <v>923.659209411263</v>
      </c>
      <c r="J3855">
        <f t="shared" si="660"/>
        <v>950.090218824133</v>
      </c>
      <c r="K3855">
        <f t="shared" si="659"/>
        <v>-26.4310094128703</v>
      </c>
      <c r="L3855">
        <f t="shared" si="663"/>
        <v>7</v>
      </c>
      <c r="M3855">
        <f t="shared" si="658"/>
        <v>13.9546246664481</v>
      </c>
    </row>
    <row r="3856" spans="1:13">
      <c r="A3856" s="1">
        <v>41900</v>
      </c>
      <c r="B3856">
        <v>900</v>
      </c>
      <c r="C3856">
        <f t="shared" si="661"/>
        <v>0</v>
      </c>
      <c r="D3856">
        <f t="shared" si="662"/>
        <v>13</v>
      </c>
      <c r="E3856">
        <f t="shared" si="656"/>
        <v>5.10885677686841</v>
      </c>
      <c r="F3856">
        <f t="shared" si="657"/>
        <v>8.77758041340485</v>
      </c>
      <c r="G3856">
        <f t="shared" ref="G3856:G3919" si="665">E3856/F3856</f>
        <v>0.582034744912884</v>
      </c>
      <c r="H3856">
        <f t="shared" ref="H3856:H3919" si="666">100-(100/(1+G3856))</f>
        <v>36.7902630953237</v>
      </c>
      <c r="I3856">
        <f t="shared" si="664"/>
        <v>920.02042300381</v>
      </c>
      <c r="J3856">
        <f t="shared" si="660"/>
        <v>946.378533609265</v>
      </c>
      <c r="K3856">
        <f t="shared" si="659"/>
        <v>-26.3581106054542</v>
      </c>
      <c r="L3856">
        <f t="shared" si="663"/>
        <v>13</v>
      </c>
      <c r="M3856">
        <f t="shared" si="658"/>
        <v>13.8864371902733</v>
      </c>
    </row>
    <row r="3857" spans="1:13">
      <c r="A3857" s="1">
        <v>41903</v>
      </c>
      <c r="B3857">
        <v>884</v>
      </c>
      <c r="C3857">
        <f t="shared" si="661"/>
        <v>0</v>
      </c>
      <c r="D3857">
        <f t="shared" si="662"/>
        <v>16</v>
      </c>
      <c r="E3857">
        <f t="shared" ref="E3857:E3920" si="667">((E3856*13)+C3857)/14</f>
        <v>4.74393843566353</v>
      </c>
      <c r="F3857">
        <f t="shared" ref="F3857:F3920" si="668">((F3856*13)+D3857)/14</f>
        <v>9.29346752673307</v>
      </c>
      <c r="G3857">
        <f t="shared" si="665"/>
        <v>0.510459462199376</v>
      </c>
      <c r="H3857">
        <f t="shared" si="666"/>
        <v>33.7949792744585</v>
      </c>
      <c r="I3857">
        <f t="shared" si="664"/>
        <v>914.480481945824</v>
      </c>
      <c r="J3857">
        <f t="shared" si="660"/>
        <v>941.756284268818</v>
      </c>
      <c r="K3857">
        <f t="shared" si="659"/>
        <v>-27.2758023229937</v>
      </c>
      <c r="L3857">
        <f t="shared" si="663"/>
        <v>16</v>
      </c>
      <c r="M3857">
        <f t="shared" ref="M3857:M3920" si="669">((M3856*13)+L3857)/14</f>
        <v>14.0374059623966</v>
      </c>
    </row>
    <row r="3858" spans="1:13">
      <c r="A3858" s="1">
        <v>41904</v>
      </c>
      <c r="B3858">
        <v>882</v>
      </c>
      <c r="C3858">
        <f t="shared" si="661"/>
        <v>0</v>
      </c>
      <c r="D3858">
        <f t="shared" si="662"/>
        <v>2</v>
      </c>
      <c r="E3858">
        <f t="shared" si="667"/>
        <v>4.40508569025899</v>
      </c>
      <c r="F3858">
        <f t="shared" si="668"/>
        <v>8.77250556053785</v>
      </c>
      <c r="G3858">
        <f t="shared" si="665"/>
        <v>0.502146810835297</v>
      </c>
      <c r="H3858">
        <f t="shared" si="666"/>
        <v>33.4286107864563</v>
      </c>
      <c r="I3858">
        <f t="shared" si="664"/>
        <v>909.484983822557</v>
      </c>
      <c r="J3858">
        <f t="shared" si="660"/>
        <v>937.328343604499</v>
      </c>
      <c r="K3858">
        <f t="shared" si="659"/>
        <v>-27.8433597819421</v>
      </c>
      <c r="L3858">
        <f t="shared" si="663"/>
        <v>2</v>
      </c>
      <c r="M3858">
        <f t="shared" si="669"/>
        <v>13.1775912507968</v>
      </c>
    </row>
    <row r="3859" spans="1:13">
      <c r="A3859" s="1">
        <v>41905</v>
      </c>
      <c r="B3859">
        <v>896</v>
      </c>
      <c r="C3859">
        <f t="shared" si="661"/>
        <v>14</v>
      </c>
      <c r="D3859">
        <f t="shared" si="662"/>
        <v>0</v>
      </c>
      <c r="E3859">
        <f t="shared" si="667"/>
        <v>5.09043671238335</v>
      </c>
      <c r="F3859">
        <f t="shared" si="668"/>
        <v>8.14589802049943</v>
      </c>
      <c r="G3859">
        <f t="shared" si="665"/>
        <v>0.624907984309782</v>
      </c>
      <c r="H3859">
        <f t="shared" si="666"/>
        <v>38.4580536463563</v>
      </c>
      <c r="I3859">
        <f t="shared" si="664"/>
        <v>907.410993310647</v>
      </c>
      <c r="J3859">
        <f t="shared" si="660"/>
        <v>934.265913343405</v>
      </c>
      <c r="K3859">
        <f t="shared" si="659"/>
        <v>-26.8549200327581</v>
      </c>
      <c r="L3859">
        <f t="shared" si="663"/>
        <v>14</v>
      </c>
      <c r="M3859">
        <f t="shared" si="669"/>
        <v>13.2363347328828</v>
      </c>
    </row>
    <row r="3860" spans="1:13">
      <c r="A3860" s="1">
        <v>41906</v>
      </c>
      <c r="B3860">
        <v>912</v>
      </c>
      <c r="C3860">
        <f t="shared" si="661"/>
        <v>16</v>
      </c>
      <c r="D3860">
        <f t="shared" si="662"/>
        <v>0</v>
      </c>
      <c r="E3860">
        <f t="shared" si="667"/>
        <v>5.8696912329274</v>
      </c>
      <c r="F3860">
        <f t="shared" si="668"/>
        <v>7.56404816189233</v>
      </c>
      <c r="G3860">
        <f t="shared" si="665"/>
        <v>0.775998659355303</v>
      </c>
      <c r="H3860">
        <f t="shared" si="666"/>
        <v>43.6936511898604</v>
      </c>
      <c r="I3860">
        <f t="shared" si="664"/>
        <v>908.11678253947</v>
      </c>
      <c r="J3860">
        <f t="shared" si="660"/>
        <v>932.616009164659</v>
      </c>
      <c r="K3860">
        <f t="shared" si="659"/>
        <v>-24.4992266251892</v>
      </c>
      <c r="L3860">
        <f t="shared" si="663"/>
        <v>16</v>
      </c>
      <c r="M3860">
        <f t="shared" si="669"/>
        <v>13.4337393948197</v>
      </c>
    </row>
    <row r="3861" spans="1:13">
      <c r="A3861" s="1">
        <v>41910</v>
      </c>
      <c r="B3861">
        <v>917</v>
      </c>
      <c r="C3861">
        <f t="shared" si="661"/>
        <v>5</v>
      </c>
      <c r="D3861">
        <f t="shared" si="662"/>
        <v>0</v>
      </c>
      <c r="E3861">
        <f t="shared" si="667"/>
        <v>5.80757043057544</v>
      </c>
      <c r="F3861">
        <f t="shared" si="668"/>
        <v>7.02375900747145</v>
      </c>
      <c r="G3861">
        <f t="shared" si="665"/>
        <v>0.82684648268793</v>
      </c>
      <c r="H3861">
        <f t="shared" si="666"/>
        <v>45.2608629418795</v>
      </c>
      <c r="I3861">
        <f t="shared" si="664"/>
        <v>909.483021384899</v>
      </c>
      <c r="J3861">
        <f t="shared" si="660"/>
        <v>931.458862885558</v>
      </c>
      <c r="K3861">
        <f t="shared" si="659"/>
        <v>-21.9758415006584</v>
      </c>
      <c r="L3861">
        <f t="shared" si="663"/>
        <v>5</v>
      </c>
      <c r="M3861">
        <f t="shared" si="669"/>
        <v>12.8313294380469</v>
      </c>
    </row>
    <row r="3862" spans="1:13">
      <c r="A3862" s="1">
        <v>41911</v>
      </c>
      <c r="B3862">
        <v>937</v>
      </c>
      <c r="C3862">
        <f t="shared" si="661"/>
        <v>20</v>
      </c>
      <c r="D3862">
        <f t="shared" si="662"/>
        <v>0</v>
      </c>
      <c r="E3862">
        <f t="shared" si="667"/>
        <v>6.82131539982005</v>
      </c>
      <c r="F3862">
        <f t="shared" si="668"/>
        <v>6.5220619355092</v>
      </c>
      <c r="G3862">
        <f t="shared" si="665"/>
        <v>1.04588326012079</v>
      </c>
      <c r="H3862">
        <f t="shared" si="666"/>
        <v>51.1213557736935</v>
      </c>
      <c r="I3862">
        <f t="shared" si="664"/>
        <v>913.715132695902</v>
      </c>
      <c r="J3862">
        <f t="shared" si="660"/>
        <v>931.869461145738</v>
      </c>
      <c r="K3862">
        <f t="shared" si="659"/>
        <v>-18.154328449836</v>
      </c>
      <c r="L3862">
        <f t="shared" si="663"/>
        <v>20</v>
      </c>
      <c r="M3862">
        <f t="shared" si="669"/>
        <v>13.3433773353293</v>
      </c>
    </row>
    <row r="3863" spans="1:13">
      <c r="A3863" s="1">
        <v>41912</v>
      </c>
      <c r="B3863">
        <v>938</v>
      </c>
      <c r="C3863">
        <f t="shared" si="661"/>
        <v>1</v>
      </c>
      <c r="D3863">
        <f t="shared" si="662"/>
        <v>0</v>
      </c>
      <c r="E3863">
        <f t="shared" si="667"/>
        <v>6.40550715697576</v>
      </c>
      <c r="F3863">
        <f t="shared" si="668"/>
        <v>6.05620036868712</v>
      </c>
      <c r="G3863">
        <f t="shared" si="665"/>
        <v>1.0576775481364</v>
      </c>
      <c r="H3863">
        <f t="shared" si="666"/>
        <v>51.4015205683864</v>
      </c>
      <c r="I3863">
        <f t="shared" si="664"/>
        <v>917.450145287272</v>
      </c>
      <c r="J3863">
        <f t="shared" si="660"/>
        <v>932.323734074839</v>
      </c>
      <c r="K3863">
        <f t="shared" si="659"/>
        <v>-14.8735887875666</v>
      </c>
      <c r="L3863">
        <f t="shared" si="663"/>
        <v>1</v>
      </c>
      <c r="M3863">
        <f t="shared" si="669"/>
        <v>12.4617075256629</v>
      </c>
    </row>
    <row r="3864" spans="1:13">
      <c r="A3864" s="1">
        <v>41920</v>
      </c>
      <c r="B3864">
        <v>925</v>
      </c>
      <c r="C3864">
        <f t="shared" si="661"/>
        <v>0</v>
      </c>
      <c r="D3864">
        <f t="shared" si="662"/>
        <v>13</v>
      </c>
      <c r="E3864">
        <f t="shared" si="667"/>
        <v>5.94797093147749</v>
      </c>
      <c r="F3864">
        <f t="shared" si="668"/>
        <v>6.55218605663804</v>
      </c>
      <c r="G3864">
        <f t="shared" si="665"/>
        <v>0.907784192949098</v>
      </c>
      <c r="H3864">
        <f t="shared" si="666"/>
        <v>47.5831698524467</v>
      </c>
      <c r="I3864">
        <f t="shared" si="664"/>
        <v>918.61131294209</v>
      </c>
      <c r="J3864">
        <f t="shared" si="660"/>
        <v>931.781045379893</v>
      </c>
      <c r="K3864">
        <f t="shared" si="659"/>
        <v>-13.1697324378035</v>
      </c>
      <c r="L3864">
        <f t="shared" si="663"/>
        <v>13</v>
      </c>
      <c r="M3864">
        <f t="shared" si="669"/>
        <v>12.5001569881155</v>
      </c>
    </row>
    <row r="3865" spans="1:13">
      <c r="A3865" s="1">
        <v>41921</v>
      </c>
      <c r="B3865">
        <v>922</v>
      </c>
      <c r="C3865">
        <f t="shared" si="661"/>
        <v>0</v>
      </c>
      <c r="D3865">
        <f t="shared" si="662"/>
        <v>3</v>
      </c>
      <c r="E3865">
        <f t="shared" si="667"/>
        <v>5.52311586494339</v>
      </c>
      <c r="F3865">
        <f t="shared" si="668"/>
        <v>6.29845848116389</v>
      </c>
      <c r="G3865">
        <f t="shared" si="665"/>
        <v>0.876899622576026</v>
      </c>
      <c r="H3865">
        <f t="shared" si="666"/>
        <v>46.7206456876202</v>
      </c>
      <c r="I3865">
        <f t="shared" si="664"/>
        <v>919.132493011596</v>
      </c>
      <c r="J3865">
        <f t="shared" si="660"/>
        <v>931.056269917243</v>
      </c>
      <c r="K3865">
        <f t="shared" si="659"/>
        <v>-11.9237769056469</v>
      </c>
      <c r="L3865">
        <f t="shared" si="663"/>
        <v>3</v>
      </c>
      <c r="M3865">
        <f t="shared" si="669"/>
        <v>11.8215743461073</v>
      </c>
    </row>
    <row r="3866" spans="1:13">
      <c r="A3866" s="1">
        <v>41924</v>
      </c>
      <c r="B3866">
        <v>915</v>
      </c>
      <c r="C3866">
        <f t="shared" si="661"/>
        <v>0</v>
      </c>
      <c r="D3866">
        <f t="shared" si="662"/>
        <v>7</v>
      </c>
      <c r="E3866">
        <f t="shared" si="667"/>
        <v>5.128607588876</v>
      </c>
      <c r="F3866">
        <f t="shared" si="668"/>
        <v>6.34856858965219</v>
      </c>
      <c r="G3866">
        <f t="shared" si="665"/>
        <v>0.807836840139893</v>
      </c>
      <c r="H3866">
        <f t="shared" si="666"/>
        <v>44.6852737040905</v>
      </c>
      <c r="I3866">
        <f t="shared" si="664"/>
        <v>918.496915586412</v>
      </c>
      <c r="J3866">
        <f t="shared" si="660"/>
        <v>929.866500316375</v>
      </c>
      <c r="K3866">
        <f t="shared" si="659"/>
        <v>-11.3695847299628</v>
      </c>
      <c r="L3866">
        <f t="shared" si="663"/>
        <v>7</v>
      </c>
      <c r="M3866">
        <f t="shared" si="669"/>
        <v>11.4771761785282</v>
      </c>
    </row>
    <row r="3867" spans="1:13">
      <c r="A3867" s="1">
        <v>41925</v>
      </c>
      <c r="B3867">
        <v>909</v>
      </c>
      <c r="C3867">
        <f t="shared" si="661"/>
        <v>0</v>
      </c>
      <c r="D3867">
        <f t="shared" si="662"/>
        <v>6</v>
      </c>
      <c r="E3867">
        <f t="shared" si="667"/>
        <v>4.76227847538486</v>
      </c>
      <c r="F3867">
        <f t="shared" si="668"/>
        <v>6.32367083324846</v>
      </c>
      <c r="G3867">
        <f t="shared" si="665"/>
        <v>0.753087660784912</v>
      </c>
      <c r="H3867">
        <f t="shared" si="666"/>
        <v>42.9577868597701</v>
      </c>
      <c r="I3867">
        <f t="shared" si="664"/>
        <v>917.036289969222</v>
      </c>
      <c r="J3867">
        <f t="shared" si="660"/>
        <v>928.320292642932</v>
      </c>
      <c r="K3867">
        <f t="shared" si="659"/>
        <v>-11.2840026737096</v>
      </c>
      <c r="L3867">
        <f t="shared" si="663"/>
        <v>6</v>
      </c>
      <c r="M3867">
        <f t="shared" si="669"/>
        <v>11.0859493086333</v>
      </c>
    </row>
    <row r="3868" spans="1:13">
      <c r="A3868" s="1">
        <v>41926</v>
      </c>
      <c r="B3868">
        <v>912</v>
      </c>
      <c r="C3868">
        <f t="shared" si="661"/>
        <v>3</v>
      </c>
      <c r="D3868">
        <f t="shared" si="662"/>
        <v>0</v>
      </c>
      <c r="E3868">
        <f t="shared" si="667"/>
        <v>4.6364014414288</v>
      </c>
      <c r="F3868">
        <f t="shared" si="668"/>
        <v>5.871980059445</v>
      </c>
      <c r="G3868">
        <f t="shared" si="665"/>
        <v>0.789580583464552</v>
      </c>
      <c r="H3868">
        <f t="shared" si="666"/>
        <v>44.1209851492665</v>
      </c>
      <c r="I3868">
        <f t="shared" si="664"/>
        <v>916.261708571956</v>
      </c>
      <c r="J3868">
        <f t="shared" si="660"/>
        <v>927.110958958091</v>
      </c>
      <c r="K3868">
        <f t="shared" ref="K3868:K3931" si="670">I3868-J3868</f>
        <v>-10.8492503861348</v>
      </c>
      <c r="L3868">
        <f t="shared" si="663"/>
        <v>3</v>
      </c>
      <c r="M3868">
        <f t="shared" si="669"/>
        <v>10.5083815008738</v>
      </c>
    </row>
    <row r="3869" spans="1:13">
      <c r="A3869" s="1">
        <v>41927</v>
      </c>
      <c r="B3869">
        <v>923</v>
      </c>
      <c r="C3869">
        <f t="shared" si="661"/>
        <v>11</v>
      </c>
      <c r="D3869">
        <f t="shared" si="662"/>
        <v>0</v>
      </c>
      <c r="E3869">
        <f t="shared" si="667"/>
        <v>5.09094419561246</v>
      </c>
      <c r="F3869">
        <f t="shared" si="668"/>
        <v>5.45255291234178</v>
      </c>
      <c r="G3869">
        <f t="shared" si="665"/>
        <v>0.933680842250823</v>
      </c>
      <c r="H3869">
        <f t="shared" si="666"/>
        <v>48.2851576046029</v>
      </c>
      <c r="I3869">
        <f t="shared" si="664"/>
        <v>917.298057793589</v>
      </c>
      <c r="J3869">
        <f t="shared" ref="J3869:J3932" si="671">(B3869*0.0741)+(J3868*0.9259)</f>
        <v>926.806336899296</v>
      </c>
      <c r="K3869">
        <f t="shared" si="670"/>
        <v>-9.50827910570717</v>
      </c>
      <c r="L3869">
        <f t="shared" si="663"/>
        <v>11</v>
      </c>
      <c r="M3869">
        <f t="shared" si="669"/>
        <v>10.5434971079542</v>
      </c>
    </row>
    <row r="3870" spans="1:13">
      <c r="A3870" s="1">
        <v>41928</v>
      </c>
      <c r="B3870">
        <v>924</v>
      </c>
      <c r="C3870">
        <f t="shared" si="661"/>
        <v>1</v>
      </c>
      <c r="D3870">
        <f t="shared" si="662"/>
        <v>0</v>
      </c>
      <c r="E3870">
        <f t="shared" si="667"/>
        <v>4.79873389592585</v>
      </c>
      <c r="F3870">
        <f t="shared" si="668"/>
        <v>5.06308484717451</v>
      </c>
      <c r="G3870">
        <f t="shared" si="665"/>
        <v>0.947788559894234</v>
      </c>
      <c r="H3870">
        <f t="shared" si="666"/>
        <v>48.6597251575243</v>
      </c>
      <c r="I3870">
        <f t="shared" si="664"/>
        <v>918.328816504935</v>
      </c>
      <c r="J3870">
        <f t="shared" si="671"/>
        <v>926.598387335058</v>
      </c>
      <c r="K3870">
        <f t="shared" si="670"/>
        <v>-8.26957083012337</v>
      </c>
      <c r="L3870">
        <f t="shared" si="663"/>
        <v>1</v>
      </c>
      <c r="M3870">
        <f t="shared" si="669"/>
        <v>9.86181874310036</v>
      </c>
    </row>
    <row r="3871" spans="1:13">
      <c r="A3871" s="1">
        <v>41931</v>
      </c>
      <c r="B3871">
        <v>926</v>
      </c>
      <c r="C3871">
        <f t="shared" si="661"/>
        <v>2</v>
      </c>
      <c r="D3871">
        <f t="shared" si="662"/>
        <v>0</v>
      </c>
      <c r="E3871">
        <f t="shared" si="667"/>
        <v>4.59882433193115</v>
      </c>
      <c r="F3871">
        <f t="shared" si="668"/>
        <v>4.70143592951919</v>
      </c>
      <c r="G3871">
        <f t="shared" si="665"/>
        <v>0.978174413280043</v>
      </c>
      <c r="H3871">
        <f t="shared" si="666"/>
        <v>49.4483401824067</v>
      </c>
      <c r="I3871">
        <f t="shared" si="664"/>
        <v>919.508644526476</v>
      </c>
      <c r="J3871">
        <f t="shared" si="671"/>
        <v>926.55404683353</v>
      </c>
      <c r="K3871">
        <f t="shared" si="670"/>
        <v>-7.04540230705447</v>
      </c>
      <c r="L3871">
        <f t="shared" si="663"/>
        <v>2</v>
      </c>
      <c r="M3871">
        <f t="shared" si="669"/>
        <v>9.30026026145034</v>
      </c>
    </row>
    <row r="3872" spans="1:13">
      <c r="A3872" s="1">
        <v>41932</v>
      </c>
      <c r="B3872">
        <v>926</v>
      </c>
      <c r="C3872">
        <f t="shared" si="661"/>
        <v>0</v>
      </c>
      <c r="D3872">
        <f t="shared" si="662"/>
        <v>0</v>
      </c>
      <c r="E3872">
        <f t="shared" si="667"/>
        <v>4.27033687965035</v>
      </c>
      <c r="F3872">
        <f t="shared" si="668"/>
        <v>4.36561907741068</v>
      </c>
      <c r="G3872">
        <f t="shared" si="665"/>
        <v>0.978174413280042</v>
      </c>
      <c r="H3872">
        <f t="shared" si="666"/>
        <v>49.4483401824067</v>
      </c>
      <c r="I3872">
        <f t="shared" si="664"/>
        <v>920.507014998304</v>
      </c>
      <c r="J3872">
        <f t="shared" si="671"/>
        <v>926.512991963166</v>
      </c>
      <c r="K3872">
        <f t="shared" si="670"/>
        <v>-6.00597696486182</v>
      </c>
      <c r="L3872">
        <f t="shared" si="663"/>
        <v>0</v>
      </c>
      <c r="M3872">
        <f t="shared" si="669"/>
        <v>8.63595595706103</v>
      </c>
    </row>
    <row r="3873" spans="1:13">
      <c r="A3873" s="1">
        <v>41933</v>
      </c>
      <c r="B3873">
        <v>924</v>
      </c>
      <c r="C3873">
        <f t="shared" si="661"/>
        <v>0</v>
      </c>
      <c r="D3873">
        <f t="shared" si="662"/>
        <v>2</v>
      </c>
      <c r="E3873">
        <f t="shared" si="667"/>
        <v>3.96531281681818</v>
      </c>
      <c r="F3873">
        <f t="shared" si="668"/>
        <v>4.19664628616706</v>
      </c>
      <c r="G3873">
        <f t="shared" si="665"/>
        <v>0.944876586308597</v>
      </c>
      <c r="H3873">
        <f t="shared" si="666"/>
        <v>48.5828557431495</v>
      </c>
      <c r="I3873">
        <f t="shared" si="664"/>
        <v>921.044236091565</v>
      </c>
      <c r="J3873">
        <f t="shared" si="671"/>
        <v>926.326779258695</v>
      </c>
      <c r="K3873">
        <f t="shared" si="670"/>
        <v>-5.28254316713026</v>
      </c>
      <c r="L3873">
        <f t="shared" si="663"/>
        <v>2</v>
      </c>
      <c r="M3873">
        <f t="shared" si="669"/>
        <v>8.16195910298524</v>
      </c>
    </row>
    <row r="3874" spans="1:13">
      <c r="A3874" s="1">
        <v>41934</v>
      </c>
      <c r="B3874">
        <v>929</v>
      </c>
      <c r="C3874">
        <f t="shared" si="661"/>
        <v>5</v>
      </c>
      <c r="D3874">
        <f t="shared" si="662"/>
        <v>0</v>
      </c>
      <c r="E3874">
        <f t="shared" si="667"/>
        <v>4.03921904418831</v>
      </c>
      <c r="F3874">
        <f t="shared" si="668"/>
        <v>3.89688583715513</v>
      </c>
      <c r="G3874">
        <f t="shared" si="665"/>
        <v>1.03652485933155</v>
      </c>
      <c r="H3874">
        <f t="shared" si="666"/>
        <v>50.8967447454468</v>
      </c>
      <c r="I3874">
        <f t="shared" si="664"/>
        <v>922.267832580682</v>
      </c>
      <c r="J3874">
        <f t="shared" si="671"/>
        <v>926.524864915626</v>
      </c>
      <c r="K3874">
        <f t="shared" si="670"/>
        <v>-4.25703233494369</v>
      </c>
      <c r="L3874">
        <f t="shared" si="663"/>
        <v>5</v>
      </c>
      <c r="M3874">
        <f t="shared" si="669"/>
        <v>7.93610488134344</v>
      </c>
    </row>
    <row r="3875" spans="1:13">
      <c r="A3875" s="1">
        <v>41938</v>
      </c>
      <c r="B3875">
        <v>930</v>
      </c>
      <c r="C3875">
        <f t="shared" si="661"/>
        <v>1</v>
      </c>
      <c r="D3875">
        <f t="shared" si="662"/>
        <v>0</v>
      </c>
      <c r="E3875">
        <f t="shared" si="667"/>
        <v>3.82213196960343</v>
      </c>
      <c r="F3875">
        <f t="shared" si="668"/>
        <v>3.6185368487869</v>
      </c>
      <c r="G3875">
        <f t="shared" si="665"/>
        <v>1.05626448736726</v>
      </c>
      <c r="H3875">
        <f t="shared" si="666"/>
        <v>51.368123792268</v>
      </c>
      <c r="I3875">
        <f t="shared" si="664"/>
        <v>923.457039929773</v>
      </c>
      <c r="J3875">
        <f t="shared" si="671"/>
        <v>926.782372425378</v>
      </c>
      <c r="K3875">
        <f t="shared" si="670"/>
        <v>-3.32533249560481</v>
      </c>
      <c r="L3875">
        <f t="shared" si="663"/>
        <v>1</v>
      </c>
      <c r="M3875">
        <f t="shared" si="669"/>
        <v>7.44066881839033</v>
      </c>
    </row>
    <row r="3876" spans="1:13">
      <c r="A3876" s="1">
        <v>41939</v>
      </c>
      <c r="B3876">
        <v>935</v>
      </c>
      <c r="C3876">
        <f t="shared" si="661"/>
        <v>5</v>
      </c>
      <c r="D3876">
        <f t="shared" si="662"/>
        <v>0</v>
      </c>
      <c r="E3876">
        <f t="shared" si="667"/>
        <v>3.90626540034604</v>
      </c>
      <c r="F3876">
        <f t="shared" si="668"/>
        <v>3.36006993101641</v>
      </c>
      <c r="G3876">
        <f t="shared" si="665"/>
        <v>1.16255479217494</v>
      </c>
      <c r="H3876">
        <f t="shared" si="666"/>
        <v>53.7583970765303</v>
      </c>
      <c r="I3876">
        <f t="shared" si="664"/>
        <v>925.232347188574</v>
      </c>
      <c r="J3876">
        <f t="shared" si="671"/>
        <v>927.391298628657</v>
      </c>
      <c r="K3876">
        <f t="shared" si="670"/>
        <v>-2.15895144008334</v>
      </c>
      <c r="L3876">
        <f t="shared" si="663"/>
        <v>5</v>
      </c>
      <c r="M3876">
        <f t="shared" si="669"/>
        <v>7.26633533136245</v>
      </c>
    </row>
    <row r="3877" spans="1:13">
      <c r="A3877" s="1">
        <v>41940</v>
      </c>
      <c r="B3877">
        <v>933</v>
      </c>
      <c r="C3877">
        <f t="shared" si="661"/>
        <v>0</v>
      </c>
      <c r="D3877">
        <f t="shared" si="662"/>
        <v>2</v>
      </c>
      <c r="E3877">
        <f t="shared" si="667"/>
        <v>3.62724644317847</v>
      </c>
      <c r="F3877">
        <f t="shared" si="668"/>
        <v>3.26292207880095</v>
      </c>
      <c r="G3877">
        <f t="shared" si="665"/>
        <v>1.11165585802509</v>
      </c>
      <c r="H3877">
        <f t="shared" si="666"/>
        <v>52.6437986474158</v>
      </c>
      <c r="I3877">
        <f t="shared" si="664"/>
        <v>926.427012190971</v>
      </c>
      <c r="J3877">
        <f t="shared" si="671"/>
        <v>927.806903400274</v>
      </c>
      <c r="K3877">
        <f t="shared" si="670"/>
        <v>-1.37989120930251</v>
      </c>
      <c r="L3877">
        <f t="shared" si="663"/>
        <v>2</v>
      </c>
      <c r="M3877">
        <f t="shared" si="669"/>
        <v>6.89016852197942</v>
      </c>
    </row>
    <row r="3878" spans="1:13">
      <c r="A3878" s="1">
        <v>41942</v>
      </c>
      <c r="B3878">
        <v>930</v>
      </c>
      <c r="C3878">
        <f t="shared" si="661"/>
        <v>0</v>
      </c>
      <c r="D3878">
        <f t="shared" si="662"/>
        <v>3</v>
      </c>
      <c r="E3878">
        <f t="shared" si="667"/>
        <v>3.36815741152286</v>
      </c>
      <c r="F3878">
        <f t="shared" si="668"/>
        <v>3.24414193031517</v>
      </c>
      <c r="G3878">
        <f t="shared" si="665"/>
        <v>1.0382275140458</v>
      </c>
      <c r="H3878">
        <f t="shared" si="666"/>
        <v>50.9377636643203</v>
      </c>
      <c r="I3878">
        <f t="shared" si="664"/>
        <v>926.976537716</v>
      </c>
      <c r="J3878">
        <f t="shared" si="671"/>
        <v>927.969411858313</v>
      </c>
      <c r="K3878">
        <f t="shared" si="670"/>
        <v>-0.992874142313667</v>
      </c>
      <c r="L3878">
        <f t="shared" si="663"/>
        <v>3</v>
      </c>
      <c r="M3878">
        <f t="shared" si="669"/>
        <v>6.61229934183803</v>
      </c>
    </row>
    <row r="3879" spans="1:13">
      <c r="A3879" s="1">
        <v>41945</v>
      </c>
      <c r="B3879">
        <v>921</v>
      </c>
      <c r="C3879">
        <f t="shared" si="661"/>
        <v>0</v>
      </c>
      <c r="D3879">
        <f t="shared" si="662"/>
        <v>9</v>
      </c>
      <c r="E3879">
        <f t="shared" si="667"/>
        <v>3.12757473927123</v>
      </c>
      <c r="F3879">
        <f t="shared" si="668"/>
        <v>3.65527464957837</v>
      </c>
      <c r="G3879">
        <f t="shared" si="665"/>
        <v>0.855633307782219</v>
      </c>
      <c r="H3879">
        <f t="shared" si="666"/>
        <v>46.1100425495616</v>
      </c>
      <c r="I3879">
        <f t="shared" si="664"/>
        <v>926.057346215279</v>
      </c>
      <c r="J3879">
        <f t="shared" si="671"/>
        <v>927.452978439612</v>
      </c>
      <c r="K3879">
        <f t="shared" si="670"/>
        <v>-1.39563222433333</v>
      </c>
      <c r="L3879">
        <f t="shared" si="663"/>
        <v>9</v>
      </c>
      <c r="M3879">
        <f t="shared" si="669"/>
        <v>6.7828493888496</v>
      </c>
    </row>
    <row r="3880" spans="1:13">
      <c r="A3880" s="1">
        <v>41946</v>
      </c>
      <c r="B3880">
        <v>904</v>
      </c>
      <c r="C3880">
        <f t="shared" si="661"/>
        <v>0</v>
      </c>
      <c r="D3880">
        <f t="shared" si="662"/>
        <v>17</v>
      </c>
      <c r="E3880">
        <f t="shared" si="667"/>
        <v>2.904176543609</v>
      </c>
      <c r="F3880">
        <f t="shared" si="668"/>
        <v>4.60846931746563</v>
      </c>
      <c r="G3880">
        <f t="shared" si="665"/>
        <v>0.630182462667695</v>
      </c>
      <c r="H3880">
        <f t="shared" si="666"/>
        <v>38.6571734820677</v>
      </c>
      <c r="I3880">
        <f t="shared" si="664"/>
        <v>922.664926367369</v>
      </c>
      <c r="J3880">
        <f t="shared" si="671"/>
        <v>925.715112737237</v>
      </c>
      <c r="K3880">
        <f t="shared" si="670"/>
        <v>-3.0501863698679</v>
      </c>
      <c r="L3880">
        <f t="shared" si="663"/>
        <v>17</v>
      </c>
      <c r="M3880">
        <f t="shared" si="669"/>
        <v>7.51264586107463</v>
      </c>
    </row>
    <row r="3881" spans="1:13">
      <c r="A3881" s="1">
        <v>41947</v>
      </c>
      <c r="B3881">
        <v>897</v>
      </c>
      <c r="C3881">
        <f t="shared" si="661"/>
        <v>0</v>
      </c>
      <c r="D3881">
        <f t="shared" si="662"/>
        <v>7</v>
      </c>
      <c r="E3881">
        <f t="shared" si="667"/>
        <v>2.69673536192264</v>
      </c>
      <c r="F3881">
        <f t="shared" si="668"/>
        <v>4.77929293764666</v>
      </c>
      <c r="G3881">
        <f t="shared" si="665"/>
        <v>0.564254042827207</v>
      </c>
      <c r="H3881">
        <f t="shared" si="666"/>
        <v>36.0717650316814</v>
      </c>
      <c r="I3881">
        <f t="shared" si="664"/>
        <v>918.717660692068</v>
      </c>
      <c r="J3881">
        <f t="shared" si="671"/>
        <v>923.587322883408</v>
      </c>
      <c r="K3881">
        <f t="shared" si="670"/>
        <v>-4.8696621913399</v>
      </c>
      <c r="L3881">
        <f t="shared" si="663"/>
        <v>7</v>
      </c>
      <c r="M3881">
        <f t="shared" si="669"/>
        <v>7.4760282995693</v>
      </c>
    </row>
    <row r="3882" spans="1:13">
      <c r="A3882" s="1">
        <v>41948</v>
      </c>
      <c r="B3882">
        <v>905</v>
      </c>
      <c r="C3882">
        <f t="shared" si="661"/>
        <v>8</v>
      </c>
      <c r="D3882">
        <f t="shared" si="662"/>
        <v>0</v>
      </c>
      <c r="E3882">
        <f t="shared" si="667"/>
        <v>3.07553997892817</v>
      </c>
      <c r="F3882">
        <f t="shared" si="668"/>
        <v>4.4379148706719</v>
      </c>
      <c r="G3882">
        <f t="shared" si="665"/>
        <v>0.693014640558559</v>
      </c>
      <c r="H3882">
        <f t="shared" si="666"/>
        <v>40.9337653648358</v>
      </c>
      <c r="I3882">
        <f t="shared" si="664"/>
        <v>916.607884477628</v>
      </c>
      <c r="J3882">
        <f t="shared" si="671"/>
        <v>922.210002257747</v>
      </c>
      <c r="K3882">
        <f t="shared" si="670"/>
        <v>-5.60211778011944</v>
      </c>
      <c r="L3882">
        <f t="shared" si="663"/>
        <v>8</v>
      </c>
      <c r="M3882">
        <f t="shared" si="669"/>
        <v>7.51345484960006</v>
      </c>
    </row>
    <row r="3883" spans="1:13">
      <c r="A3883" s="1">
        <v>41949</v>
      </c>
      <c r="B3883">
        <v>905</v>
      </c>
      <c r="C3883">
        <f t="shared" si="661"/>
        <v>0</v>
      </c>
      <c r="D3883">
        <f t="shared" si="662"/>
        <v>0</v>
      </c>
      <c r="E3883">
        <f t="shared" si="667"/>
        <v>2.85585855186187</v>
      </c>
      <c r="F3883">
        <f t="shared" si="668"/>
        <v>4.12092095133819</v>
      </c>
      <c r="G3883">
        <f t="shared" si="665"/>
        <v>0.693014640558559</v>
      </c>
      <c r="H3883">
        <f t="shared" si="666"/>
        <v>40.9337653648358</v>
      </c>
      <c r="I3883">
        <f t="shared" si="664"/>
        <v>914.822591844968</v>
      </c>
      <c r="J3883">
        <f t="shared" si="671"/>
        <v>920.934741090448</v>
      </c>
      <c r="K3883">
        <f t="shared" si="670"/>
        <v>-6.1121492454796</v>
      </c>
      <c r="L3883">
        <f t="shared" si="663"/>
        <v>0</v>
      </c>
      <c r="M3883">
        <f t="shared" si="669"/>
        <v>6.97677950320006</v>
      </c>
    </row>
    <row r="3884" spans="1:13">
      <c r="A3884" s="1">
        <v>41952</v>
      </c>
      <c r="B3884">
        <v>895</v>
      </c>
      <c r="C3884">
        <f t="shared" si="661"/>
        <v>0</v>
      </c>
      <c r="D3884">
        <f t="shared" si="662"/>
        <v>10</v>
      </c>
      <c r="E3884">
        <f t="shared" si="667"/>
        <v>2.65186865530031</v>
      </c>
      <c r="F3884">
        <f t="shared" si="668"/>
        <v>4.54085516909975</v>
      </c>
      <c r="G3884">
        <f t="shared" si="665"/>
        <v>0.584002034098361</v>
      </c>
      <c r="H3884">
        <f t="shared" si="666"/>
        <v>36.8687679388483</v>
      </c>
      <c r="I3884">
        <f t="shared" si="664"/>
        <v>911.773877219212</v>
      </c>
      <c r="J3884">
        <f t="shared" si="671"/>
        <v>919.012976775646</v>
      </c>
      <c r="K3884">
        <f t="shared" si="670"/>
        <v>-7.23909955643353</v>
      </c>
      <c r="L3884">
        <f t="shared" si="663"/>
        <v>10</v>
      </c>
      <c r="M3884">
        <f t="shared" si="669"/>
        <v>7.19272382440005</v>
      </c>
    </row>
    <row r="3885" spans="1:13">
      <c r="A3885" s="1">
        <v>41953</v>
      </c>
      <c r="B3885">
        <v>885</v>
      </c>
      <c r="C3885">
        <f t="shared" si="661"/>
        <v>0</v>
      </c>
      <c r="D3885">
        <f t="shared" si="662"/>
        <v>10</v>
      </c>
      <c r="E3885">
        <f t="shared" si="667"/>
        <v>2.462449465636</v>
      </c>
      <c r="F3885">
        <f t="shared" si="668"/>
        <v>4.93079408559262</v>
      </c>
      <c r="G3885">
        <f t="shared" si="665"/>
        <v>0.4994022104535</v>
      </c>
      <c r="H3885">
        <f t="shared" si="666"/>
        <v>33.3067543166055</v>
      </c>
      <c r="I3885">
        <f t="shared" si="664"/>
        <v>907.656054902897</v>
      </c>
      <c r="J3885">
        <f t="shared" si="671"/>
        <v>916.49261519657</v>
      </c>
      <c r="K3885">
        <f t="shared" si="670"/>
        <v>-8.83656029367296</v>
      </c>
      <c r="L3885">
        <f t="shared" si="663"/>
        <v>10</v>
      </c>
      <c r="M3885">
        <f t="shared" si="669"/>
        <v>7.39324355122862</v>
      </c>
    </row>
    <row r="3886" spans="1:13">
      <c r="A3886" s="1">
        <v>41954</v>
      </c>
      <c r="B3886">
        <v>893</v>
      </c>
      <c r="C3886">
        <f t="shared" si="661"/>
        <v>8</v>
      </c>
      <c r="D3886">
        <f t="shared" si="662"/>
        <v>0</v>
      </c>
      <c r="E3886">
        <f t="shared" si="667"/>
        <v>2.85798878951914</v>
      </c>
      <c r="F3886">
        <f t="shared" si="668"/>
        <v>4.57859450805029</v>
      </c>
      <c r="G3886">
        <f t="shared" si="665"/>
        <v>0.62420657354437</v>
      </c>
      <c r="H3886">
        <f t="shared" si="666"/>
        <v>38.4314768645602</v>
      </c>
      <c r="I3886">
        <f t="shared" si="664"/>
        <v>905.401953658832</v>
      </c>
      <c r="J3886">
        <f t="shared" si="671"/>
        <v>914.751812410504</v>
      </c>
      <c r="K3886">
        <f t="shared" si="670"/>
        <v>-9.34985875167263</v>
      </c>
      <c r="L3886">
        <f t="shared" si="663"/>
        <v>8</v>
      </c>
      <c r="M3886">
        <f t="shared" si="669"/>
        <v>7.43658329756943</v>
      </c>
    </row>
    <row r="3887" spans="1:13">
      <c r="A3887" s="1">
        <v>41955</v>
      </c>
      <c r="B3887">
        <v>884</v>
      </c>
      <c r="C3887">
        <f t="shared" si="661"/>
        <v>0</v>
      </c>
      <c r="D3887">
        <f t="shared" si="662"/>
        <v>9</v>
      </c>
      <c r="E3887">
        <f t="shared" si="667"/>
        <v>2.65384673312492</v>
      </c>
      <c r="F3887">
        <f t="shared" si="668"/>
        <v>4.8944091860467</v>
      </c>
      <c r="G3887">
        <f t="shared" si="665"/>
        <v>0.542220037648401</v>
      </c>
      <c r="H3887">
        <f t="shared" si="666"/>
        <v>35.1584095921348</v>
      </c>
      <c r="I3887">
        <f t="shared" si="664"/>
        <v>902.110333186103</v>
      </c>
      <c r="J3887">
        <f t="shared" si="671"/>
        <v>912.473103110886</v>
      </c>
      <c r="K3887">
        <f t="shared" si="670"/>
        <v>-10.3627699247826</v>
      </c>
      <c r="L3887">
        <f t="shared" si="663"/>
        <v>9</v>
      </c>
      <c r="M3887">
        <f t="shared" si="669"/>
        <v>7.54825591917162</v>
      </c>
    </row>
    <row r="3888" spans="1:13">
      <c r="A3888" s="1">
        <v>41956</v>
      </c>
      <c r="B3888">
        <v>881</v>
      </c>
      <c r="C3888">
        <f t="shared" si="661"/>
        <v>0</v>
      </c>
      <c r="D3888">
        <f t="shared" si="662"/>
        <v>3</v>
      </c>
      <c r="E3888">
        <f t="shared" si="667"/>
        <v>2.46428625218742</v>
      </c>
      <c r="F3888">
        <f t="shared" si="668"/>
        <v>4.75909424418622</v>
      </c>
      <c r="G3888">
        <f t="shared" si="665"/>
        <v>0.517805726414818</v>
      </c>
      <c r="H3888">
        <f t="shared" si="666"/>
        <v>34.1154152605497</v>
      </c>
      <c r="I3888">
        <f t="shared" si="664"/>
        <v>898.863563942081</v>
      </c>
      <c r="J3888">
        <f t="shared" si="671"/>
        <v>910.140946170369</v>
      </c>
      <c r="K3888">
        <f t="shared" si="670"/>
        <v>-11.2773822282886</v>
      </c>
      <c r="L3888">
        <f t="shared" si="663"/>
        <v>3</v>
      </c>
      <c r="M3888">
        <f t="shared" si="669"/>
        <v>7.22338049637364</v>
      </c>
    </row>
    <row r="3889" spans="1:13">
      <c r="A3889" s="1">
        <v>41959</v>
      </c>
      <c r="B3889">
        <v>866</v>
      </c>
      <c r="C3889">
        <f t="shared" si="661"/>
        <v>0</v>
      </c>
      <c r="D3889">
        <f t="shared" si="662"/>
        <v>15</v>
      </c>
      <c r="E3889">
        <f t="shared" si="667"/>
        <v>2.28826580560261</v>
      </c>
      <c r="F3889">
        <f t="shared" si="668"/>
        <v>5.49058751245863</v>
      </c>
      <c r="G3889">
        <f t="shared" si="665"/>
        <v>0.416761557922596</v>
      </c>
      <c r="H3889">
        <f t="shared" si="666"/>
        <v>29.4164925348268</v>
      </c>
      <c r="I3889">
        <f t="shared" si="664"/>
        <v>893.809147807788</v>
      </c>
      <c r="J3889">
        <f t="shared" si="671"/>
        <v>906.870102059145</v>
      </c>
      <c r="K3889">
        <f t="shared" si="670"/>
        <v>-13.0609542513563</v>
      </c>
      <c r="L3889">
        <f t="shared" si="663"/>
        <v>15</v>
      </c>
      <c r="M3889">
        <f t="shared" si="669"/>
        <v>7.77885331806124</v>
      </c>
    </row>
    <row r="3890" spans="1:13">
      <c r="A3890" s="1">
        <v>41960</v>
      </c>
      <c r="B3890">
        <v>848</v>
      </c>
      <c r="C3890">
        <f t="shared" si="661"/>
        <v>0</v>
      </c>
      <c r="D3890">
        <f t="shared" si="662"/>
        <v>18</v>
      </c>
      <c r="E3890">
        <f t="shared" si="667"/>
        <v>2.12481824805957</v>
      </c>
      <c r="F3890">
        <f t="shared" si="668"/>
        <v>6.38411697585445</v>
      </c>
      <c r="G3890">
        <f t="shared" si="665"/>
        <v>0.332828840087972</v>
      </c>
      <c r="H3890">
        <f t="shared" si="666"/>
        <v>24.9716115135987</v>
      </c>
      <c r="I3890">
        <f t="shared" si="664"/>
        <v>886.76370087495</v>
      </c>
      <c r="J3890">
        <f t="shared" si="671"/>
        <v>902.507827496562</v>
      </c>
      <c r="K3890">
        <f t="shared" si="670"/>
        <v>-15.7441266216116</v>
      </c>
      <c r="L3890">
        <f t="shared" si="663"/>
        <v>18</v>
      </c>
      <c r="M3890">
        <f t="shared" si="669"/>
        <v>8.50893522391401</v>
      </c>
    </row>
    <row r="3891" spans="1:13">
      <c r="A3891" s="1">
        <v>41961</v>
      </c>
      <c r="B3891">
        <v>844</v>
      </c>
      <c r="C3891">
        <f t="shared" si="661"/>
        <v>0</v>
      </c>
      <c r="D3891">
        <f t="shared" si="662"/>
        <v>4</v>
      </c>
      <c r="E3891">
        <f t="shared" si="667"/>
        <v>1.97304551605531</v>
      </c>
      <c r="F3891">
        <f t="shared" si="668"/>
        <v>6.21382290615056</v>
      </c>
      <c r="G3891">
        <f t="shared" si="665"/>
        <v>0.317525224946844</v>
      </c>
      <c r="H3891">
        <f t="shared" si="666"/>
        <v>24.1001249110547</v>
      </c>
      <c r="I3891">
        <f t="shared" si="664"/>
        <v>880.186643680383</v>
      </c>
      <c r="J3891">
        <f t="shared" si="671"/>
        <v>898.172397479067</v>
      </c>
      <c r="K3891">
        <f t="shared" si="670"/>
        <v>-17.9857537986837</v>
      </c>
      <c r="L3891">
        <f t="shared" si="663"/>
        <v>4</v>
      </c>
      <c r="M3891">
        <f t="shared" si="669"/>
        <v>8.18686842220587</v>
      </c>
    </row>
    <row r="3892" spans="1:13">
      <c r="A3892" s="1">
        <v>41962</v>
      </c>
      <c r="B3892">
        <v>854</v>
      </c>
      <c r="C3892">
        <f t="shared" si="661"/>
        <v>10</v>
      </c>
      <c r="D3892">
        <f t="shared" si="662"/>
        <v>0</v>
      </c>
      <c r="E3892">
        <f t="shared" si="667"/>
        <v>2.54639940776565</v>
      </c>
      <c r="F3892">
        <f t="shared" si="668"/>
        <v>5.76997841285409</v>
      </c>
      <c r="G3892">
        <f t="shared" si="665"/>
        <v>0.441318706165849</v>
      </c>
      <c r="H3892">
        <f t="shared" si="666"/>
        <v>30.619092382408</v>
      </c>
      <c r="I3892">
        <f t="shared" si="664"/>
        <v>876.15913788234</v>
      </c>
      <c r="J3892">
        <f t="shared" si="671"/>
        <v>894.899222825868</v>
      </c>
      <c r="K3892">
        <f t="shared" si="670"/>
        <v>-18.7400849435278</v>
      </c>
      <c r="L3892">
        <f t="shared" si="663"/>
        <v>10</v>
      </c>
      <c r="M3892">
        <f t="shared" si="669"/>
        <v>8.31637782061973</v>
      </c>
    </row>
    <row r="3893" spans="1:13">
      <c r="A3893" s="1">
        <v>41963</v>
      </c>
      <c r="B3893">
        <v>863</v>
      </c>
      <c r="C3893">
        <f t="shared" si="661"/>
        <v>9</v>
      </c>
      <c r="D3893">
        <f t="shared" si="662"/>
        <v>0</v>
      </c>
      <c r="E3893">
        <f t="shared" si="667"/>
        <v>3.00737087863953</v>
      </c>
      <c r="F3893">
        <f t="shared" si="668"/>
        <v>5.35783709765022</v>
      </c>
      <c r="G3893">
        <f t="shared" si="665"/>
        <v>0.5613031571935</v>
      </c>
      <c r="H3893">
        <f t="shared" si="666"/>
        <v>35.950939739497</v>
      </c>
      <c r="I3893">
        <f t="shared" si="664"/>
        <v>874.135262476036</v>
      </c>
      <c r="J3893">
        <f t="shared" si="671"/>
        <v>892.535490414471</v>
      </c>
      <c r="K3893">
        <f t="shared" si="670"/>
        <v>-18.4002279384348</v>
      </c>
      <c r="L3893">
        <f t="shared" si="663"/>
        <v>9</v>
      </c>
      <c r="M3893">
        <f t="shared" si="669"/>
        <v>8.36520797628975</v>
      </c>
    </row>
    <row r="3894" spans="1:13">
      <c r="A3894" s="1">
        <v>41966</v>
      </c>
      <c r="B3894">
        <v>869</v>
      </c>
      <c r="C3894">
        <f t="shared" si="661"/>
        <v>6</v>
      </c>
      <c r="D3894">
        <f t="shared" si="662"/>
        <v>0</v>
      </c>
      <c r="E3894">
        <f t="shared" si="667"/>
        <v>3.22113010159385</v>
      </c>
      <c r="F3894">
        <f t="shared" si="668"/>
        <v>4.97513444781807</v>
      </c>
      <c r="G3894">
        <f t="shared" si="665"/>
        <v>0.647445839982582</v>
      </c>
      <c r="H3894">
        <f t="shared" si="666"/>
        <v>39.2999772295657</v>
      </c>
      <c r="I3894">
        <f t="shared" si="664"/>
        <v>873.345459107222</v>
      </c>
      <c r="J3894">
        <f t="shared" si="671"/>
        <v>890.791510574759</v>
      </c>
      <c r="K3894">
        <f t="shared" si="670"/>
        <v>-17.4460514675369</v>
      </c>
      <c r="L3894">
        <f t="shared" si="663"/>
        <v>6</v>
      </c>
      <c r="M3894">
        <f t="shared" si="669"/>
        <v>8.19626454941191</v>
      </c>
    </row>
    <row r="3895" spans="1:13">
      <c r="A3895" s="1">
        <v>41967</v>
      </c>
      <c r="B3895">
        <v>864</v>
      </c>
      <c r="C3895">
        <f t="shared" si="661"/>
        <v>0</v>
      </c>
      <c r="D3895">
        <f t="shared" si="662"/>
        <v>5</v>
      </c>
      <c r="E3895">
        <f t="shared" si="667"/>
        <v>2.99104938005143</v>
      </c>
      <c r="F3895">
        <f t="shared" si="668"/>
        <v>4.9769105586882</v>
      </c>
      <c r="G3895">
        <f t="shared" si="665"/>
        <v>0.600985158318738</v>
      </c>
      <c r="H3895">
        <f t="shared" si="666"/>
        <v>37.5384590666573</v>
      </c>
      <c r="I3895">
        <f t="shared" si="664"/>
        <v>871.908127496531</v>
      </c>
      <c r="J3895">
        <f t="shared" si="671"/>
        <v>888.806259641169</v>
      </c>
      <c r="K3895">
        <f t="shared" si="670"/>
        <v>-16.898132144638</v>
      </c>
      <c r="L3895">
        <f t="shared" si="663"/>
        <v>5</v>
      </c>
      <c r="M3895">
        <f t="shared" si="669"/>
        <v>7.96795993873963</v>
      </c>
    </row>
    <row r="3896" spans="1:13">
      <c r="A3896" s="1">
        <v>41968</v>
      </c>
      <c r="B3896">
        <v>863</v>
      </c>
      <c r="C3896">
        <f t="shared" si="661"/>
        <v>0</v>
      </c>
      <c r="D3896">
        <f t="shared" si="662"/>
        <v>1</v>
      </c>
      <c r="E3896">
        <f t="shared" si="667"/>
        <v>2.77740299576204</v>
      </c>
      <c r="F3896">
        <f t="shared" si="668"/>
        <v>4.6928455187819</v>
      </c>
      <c r="G3896">
        <f t="shared" si="665"/>
        <v>0.591837720770096</v>
      </c>
      <c r="H3896">
        <f t="shared" si="666"/>
        <v>37.1795260941409</v>
      </c>
      <c r="I3896">
        <f t="shared" si="664"/>
        <v>870.538057487564</v>
      </c>
      <c r="J3896">
        <f t="shared" si="671"/>
        <v>886.894015801758</v>
      </c>
      <c r="K3896">
        <f t="shared" si="670"/>
        <v>-16.3559583141939</v>
      </c>
      <c r="L3896">
        <f t="shared" si="663"/>
        <v>1</v>
      </c>
      <c r="M3896">
        <f t="shared" si="669"/>
        <v>7.47024851454394</v>
      </c>
    </row>
    <row r="3897" spans="1:13">
      <c r="A3897" s="1">
        <v>41973</v>
      </c>
      <c r="B3897">
        <v>857</v>
      </c>
      <c r="C3897">
        <f t="shared" si="661"/>
        <v>0</v>
      </c>
      <c r="D3897">
        <f t="shared" si="662"/>
        <v>6</v>
      </c>
      <c r="E3897">
        <f t="shared" si="667"/>
        <v>2.57901706749332</v>
      </c>
      <c r="F3897">
        <f t="shared" si="668"/>
        <v>4.78621369601177</v>
      </c>
      <c r="G3897">
        <f t="shared" si="665"/>
        <v>0.538842858111905</v>
      </c>
      <c r="H3897">
        <f t="shared" si="666"/>
        <v>35.0161067630416</v>
      </c>
      <c r="I3897">
        <f t="shared" si="664"/>
        <v>868.455904245977</v>
      </c>
      <c r="J3897">
        <f t="shared" si="671"/>
        <v>884.678869230848</v>
      </c>
      <c r="K3897">
        <f t="shared" si="670"/>
        <v>-16.2229649848709</v>
      </c>
      <c r="L3897">
        <f t="shared" si="663"/>
        <v>6</v>
      </c>
      <c r="M3897">
        <f t="shared" si="669"/>
        <v>7.36523076350509</v>
      </c>
    </row>
    <row r="3898" spans="1:13">
      <c r="A3898" s="1">
        <v>41974</v>
      </c>
      <c r="B3898">
        <v>851</v>
      </c>
      <c r="C3898">
        <f t="shared" si="661"/>
        <v>0</v>
      </c>
      <c r="D3898">
        <f t="shared" si="662"/>
        <v>6</v>
      </c>
      <c r="E3898">
        <f t="shared" si="667"/>
        <v>2.39480156267237</v>
      </c>
      <c r="F3898">
        <f t="shared" si="668"/>
        <v>4.87291271772521</v>
      </c>
      <c r="G3898">
        <f t="shared" si="665"/>
        <v>0.491451766406832</v>
      </c>
      <c r="H3898">
        <f t="shared" si="666"/>
        <v>32.9512343259229</v>
      </c>
      <c r="I3898">
        <f t="shared" si="664"/>
        <v>865.771186172946</v>
      </c>
      <c r="J3898">
        <f t="shared" si="671"/>
        <v>882.183265020842</v>
      </c>
      <c r="K3898">
        <f t="shared" si="670"/>
        <v>-16.4120788478965</v>
      </c>
      <c r="L3898">
        <f t="shared" si="663"/>
        <v>6</v>
      </c>
      <c r="M3898">
        <f t="shared" si="669"/>
        <v>7.26771428039758</v>
      </c>
    </row>
    <row r="3899" spans="1:13">
      <c r="A3899" s="1">
        <v>41975</v>
      </c>
      <c r="B3899">
        <v>846</v>
      </c>
      <c r="C3899">
        <f t="shared" si="661"/>
        <v>0</v>
      </c>
      <c r="D3899">
        <f t="shared" si="662"/>
        <v>5</v>
      </c>
      <c r="E3899">
        <f t="shared" si="667"/>
        <v>2.22374430819577</v>
      </c>
      <c r="F3899">
        <f t="shared" si="668"/>
        <v>4.88199038074484</v>
      </c>
      <c r="G3899">
        <f t="shared" si="665"/>
        <v>0.455499526784504</v>
      </c>
      <c r="H3899">
        <f t="shared" si="666"/>
        <v>31.2950652612574</v>
      </c>
      <c r="I3899">
        <f t="shared" si="664"/>
        <v>862.730377739547</v>
      </c>
      <c r="J3899">
        <f t="shared" si="671"/>
        <v>879.502085082798</v>
      </c>
      <c r="K3899">
        <f t="shared" si="670"/>
        <v>-16.771707343251</v>
      </c>
      <c r="L3899">
        <f t="shared" si="663"/>
        <v>5</v>
      </c>
      <c r="M3899">
        <f t="shared" si="669"/>
        <v>7.10573468894061</v>
      </c>
    </row>
    <row r="3900" spans="1:13">
      <c r="A3900" s="1">
        <v>41976</v>
      </c>
      <c r="B3900">
        <v>850</v>
      </c>
      <c r="C3900">
        <f t="shared" si="661"/>
        <v>4</v>
      </c>
      <c r="D3900">
        <f t="shared" si="662"/>
        <v>0</v>
      </c>
      <c r="E3900">
        <f t="shared" si="667"/>
        <v>2.35061971475322</v>
      </c>
      <c r="F3900">
        <f t="shared" si="668"/>
        <v>4.53327678212021</v>
      </c>
      <c r="G3900">
        <f t="shared" si="665"/>
        <v>0.518525523088365</v>
      </c>
      <c r="H3900">
        <f t="shared" si="666"/>
        <v>34.1466452294981</v>
      </c>
      <c r="I3900">
        <f t="shared" si="664"/>
        <v>860.772445643204</v>
      </c>
      <c r="J3900">
        <f t="shared" si="671"/>
        <v>877.315980578162</v>
      </c>
      <c r="K3900">
        <f t="shared" si="670"/>
        <v>-16.5435349349581</v>
      </c>
      <c r="L3900">
        <f t="shared" si="663"/>
        <v>4</v>
      </c>
      <c r="M3900">
        <f t="shared" si="669"/>
        <v>6.88389649687343</v>
      </c>
    </row>
    <row r="3901" spans="1:13">
      <c r="A3901" s="1">
        <v>41977</v>
      </c>
      <c r="B3901">
        <v>854</v>
      </c>
      <c r="C3901">
        <f t="shared" si="661"/>
        <v>4</v>
      </c>
      <c r="D3901">
        <f t="shared" si="662"/>
        <v>0</v>
      </c>
      <c r="E3901">
        <f t="shared" si="667"/>
        <v>2.46843259227085</v>
      </c>
      <c r="F3901">
        <f t="shared" si="668"/>
        <v>4.20947129768305</v>
      </c>
      <c r="G3901">
        <f t="shared" si="665"/>
        <v>0.586399672954061</v>
      </c>
      <c r="H3901">
        <f t="shared" si="666"/>
        <v>36.9641826679223</v>
      </c>
      <c r="I3901">
        <f t="shared" si="664"/>
        <v>859.730843503279</v>
      </c>
      <c r="J3901">
        <f t="shared" si="671"/>
        <v>875.58826641732</v>
      </c>
      <c r="K3901">
        <f t="shared" si="670"/>
        <v>-15.857422914041</v>
      </c>
      <c r="L3901">
        <f t="shared" si="663"/>
        <v>4</v>
      </c>
      <c r="M3901">
        <f t="shared" si="669"/>
        <v>6.6779038899539</v>
      </c>
    </row>
    <row r="3902" spans="1:13">
      <c r="A3902" s="1">
        <v>41980</v>
      </c>
      <c r="B3902">
        <v>851</v>
      </c>
      <c r="C3902">
        <f t="shared" si="661"/>
        <v>0</v>
      </c>
      <c r="D3902">
        <f t="shared" si="662"/>
        <v>3</v>
      </c>
      <c r="E3902">
        <f t="shared" si="667"/>
        <v>2.29211597853722</v>
      </c>
      <c r="F3902">
        <f t="shared" si="668"/>
        <v>4.12308049070569</v>
      </c>
      <c r="G3902">
        <f t="shared" si="665"/>
        <v>0.555923170479969</v>
      </c>
      <c r="H3902">
        <f t="shared" si="666"/>
        <v>35.72947437427</v>
      </c>
      <c r="I3902">
        <f t="shared" si="664"/>
        <v>858.388039772475</v>
      </c>
      <c r="J3902">
        <f t="shared" si="671"/>
        <v>873.766275875797</v>
      </c>
      <c r="K3902">
        <f t="shared" si="670"/>
        <v>-15.378236103322</v>
      </c>
      <c r="L3902">
        <f t="shared" si="663"/>
        <v>3</v>
      </c>
      <c r="M3902">
        <f t="shared" si="669"/>
        <v>6.4151964692429</v>
      </c>
    </row>
    <row r="3903" spans="1:13">
      <c r="A3903" s="1">
        <v>41981</v>
      </c>
      <c r="B3903">
        <v>848</v>
      </c>
      <c r="C3903">
        <f t="shared" si="661"/>
        <v>0</v>
      </c>
      <c r="D3903">
        <f t="shared" si="662"/>
        <v>3</v>
      </c>
      <c r="E3903">
        <f t="shared" si="667"/>
        <v>2.1283934086417</v>
      </c>
      <c r="F3903">
        <f t="shared" si="668"/>
        <v>4.04286045565528</v>
      </c>
      <c r="G3903">
        <f t="shared" si="665"/>
        <v>0.526457302196625</v>
      </c>
      <c r="H3903">
        <f t="shared" si="666"/>
        <v>34.4888325038005</v>
      </c>
      <c r="I3903">
        <f t="shared" si="664"/>
        <v>856.790359255468</v>
      </c>
      <c r="J3903">
        <f t="shared" si="671"/>
        <v>871.8569948334</v>
      </c>
      <c r="K3903">
        <f t="shared" si="670"/>
        <v>-15.0666355779322</v>
      </c>
      <c r="L3903">
        <f t="shared" si="663"/>
        <v>3</v>
      </c>
      <c r="M3903">
        <f t="shared" si="669"/>
        <v>6.17125386429698</v>
      </c>
    </row>
    <row r="3904" spans="1:13">
      <c r="A3904" s="1">
        <v>41982</v>
      </c>
      <c r="B3904">
        <v>849</v>
      </c>
      <c r="C3904">
        <f t="shared" si="661"/>
        <v>1</v>
      </c>
      <c r="D3904">
        <f t="shared" si="662"/>
        <v>0</v>
      </c>
      <c r="E3904">
        <f t="shared" si="667"/>
        <v>2.04779387945301</v>
      </c>
      <c r="F3904">
        <f t="shared" si="668"/>
        <v>3.75408470882276</v>
      </c>
      <c r="G3904">
        <f t="shared" si="665"/>
        <v>0.545484196091881</v>
      </c>
      <c r="H3904">
        <f t="shared" si="666"/>
        <v>35.29535905131</v>
      </c>
      <c r="I3904">
        <f t="shared" si="664"/>
        <v>855.592202001977</v>
      </c>
      <c r="J3904">
        <f t="shared" si="671"/>
        <v>870.163291516245</v>
      </c>
      <c r="K3904">
        <f t="shared" si="670"/>
        <v>-14.5710895142682</v>
      </c>
      <c r="L3904">
        <f t="shared" si="663"/>
        <v>1</v>
      </c>
      <c r="M3904">
        <f t="shared" si="669"/>
        <v>5.80187858827577</v>
      </c>
    </row>
    <row r="3905" spans="1:13">
      <c r="A3905" s="1">
        <v>41983</v>
      </c>
      <c r="B3905">
        <v>856</v>
      </c>
      <c r="C3905">
        <f t="shared" si="661"/>
        <v>7</v>
      </c>
      <c r="D3905">
        <f t="shared" si="662"/>
        <v>0</v>
      </c>
      <c r="E3905">
        <f t="shared" si="667"/>
        <v>2.40152288806351</v>
      </c>
      <c r="F3905">
        <f t="shared" si="668"/>
        <v>3.48593580104971</v>
      </c>
      <c r="G3905">
        <f t="shared" si="665"/>
        <v>0.688917703917652</v>
      </c>
      <c r="H3905">
        <f t="shared" si="666"/>
        <v>40.7904838891571</v>
      </c>
      <c r="I3905">
        <f t="shared" si="664"/>
        <v>855.654921334073</v>
      </c>
      <c r="J3905">
        <f t="shared" si="671"/>
        <v>869.113791614892</v>
      </c>
      <c r="K3905">
        <f t="shared" si="670"/>
        <v>-13.4588702808186</v>
      </c>
      <c r="L3905">
        <f t="shared" si="663"/>
        <v>7</v>
      </c>
      <c r="M3905">
        <f t="shared" si="669"/>
        <v>5.88745868911321</v>
      </c>
    </row>
    <row r="3906" spans="1:13">
      <c r="A3906" s="1">
        <v>41984</v>
      </c>
      <c r="B3906">
        <v>871</v>
      </c>
      <c r="C3906">
        <f t="shared" si="661"/>
        <v>15</v>
      </c>
      <c r="D3906">
        <f t="shared" si="662"/>
        <v>0</v>
      </c>
      <c r="E3906">
        <f t="shared" si="667"/>
        <v>3.30141411034468</v>
      </c>
      <c r="F3906">
        <f t="shared" si="668"/>
        <v>3.23694038668902</v>
      </c>
      <c r="G3906">
        <f t="shared" si="665"/>
        <v>1.01991810659251</v>
      </c>
      <c r="H3906">
        <f t="shared" si="666"/>
        <v>50.4930424289851</v>
      </c>
      <c r="I3906">
        <f t="shared" si="664"/>
        <v>858.014994432893</v>
      </c>
      <c r="J3906">
        <f t="shared" si="671"/>
        <v>869.253559656228</v>
      </c>
      <c r="K3906">
        <f t="shared" si="670"/>
        <v>-11.2385652233356</v>
      </c>
      <c r="L3906">
        <f t="shared" si="663"/>
        <v>15</v>
      </c>
      <c r="M3906">
        <f t="shared" si="669"/>
        <v>6.5383544970337</v>
      </c>
    </row>
    <row r="3907" spans="1:13">
      <c r="A3907" s="1">
        <v>41987</v>
      </c>
      <c r="B3907">
        <v>910</v>
      </c>
      <c r="C3907">
        <f t="shared" si="661"/>
        <v>39</v>
      </c>
      <c r="D3907">
        <f t="shared" si="662"/>
        <v>0</v>
      </c>
      <c r="E3907">
        <f t="shared" si="667"/>
        <v>5.85131310246292</v>
      </c>
      <c r="F3907">
        <f t="shared" si="668"/>
        <v>3.00573035906837</v>
      </c>
      <c r="G3907">
        <f t="shared" si="665"/>
        <v>1.94671923408211</v>
      </c>
      <c r="H3907">
        <f t="shared" si="666"/>
        <v>66.0639538224789</v>
      </c>
      <c r="I3907">
        <f t="shared" si="664"/>
        <v>866.010288289114</v>
      </c>
      <c r="J3907">
        <f t="shared" si="671"/>
        <v>872.272870885702</v>
      </c>
      <c r="K3907">
        <f t="shared" si="670"/>
        <v>-6.262582596588</v>
      </c>
      <c r="L3907">
        <f t="shared" si="663"/>
        <v>39</v>
      </c>
      <c r="M3907">
        <f t="shared" si="669"/>
        <v>8.85704346153129</v>
      </c>
    </row>
    <row r="3908" spans="1:13">
      <c r="A3908" s="1">
        <v>41988</v>
      </c>
      <c r="B3908">
        <v>917</v>
      </c>
      <c r="C3908">
        <f t="shared" ref="C3908:C3971" si="672">IF(B3908&gt;B3907,B3908-B3907,0)</f>
        <v>7</v>
      </c>
      <c r="D3908">
        <f t="shared" ref="D3908:D3971" si="673">IF(B3908&lt;B3907,B3907-B3908,0)</f>
        <v>0</v>
      </c>
      <c r="E3908">
        <f t="shared" si="667"/>
        <v>5.93336216657271</v>
      </c>
      <c r="F3908">
        <f t="shared" si="668"/>
        <v>2.79103533342063</v>
      </c>
      <c r="G3908">
        <f t="shared" si="665"/>
        <v>2.1258642251945</v>
      </c>
      <c r="H3908">
        <f t="shared" si="666"/>
        <v>68.0088472192749</v>
      </c>
      <c r="I3908">
        <f t="shared" si="664"/>
        <v>873.852505950248</v>
      </c>
      <c r="J3908">
        <f t="shared" si="671"/>
        <v>875.587151153071</v>
      </c>
      <c r="K3908">
        <f t="shared" si="670"/>
        <v>-1.73464520282323</v>
      </c>
      <c r="L3908">
        <f t="shared" ref="L3908:L3971" si="674">ABS(B3908-B3907)</f>
        <v>7</v>
      </c>
      <c r="M3908">
        <f t="shared" si="669"/>
        <v>8.72439749999334</v>
      </c>
    </row>
    <row r="3909" spans="1:13">
      <c r="A3909" s="1">
        <v>41989</v>
      </c>
      <c r="B3909">
        <v>910</v>
      </c>
      <c r="C3909">
        <f t="shared" si="672"/>
        <v>0</v>
      </c>
      <c r="D3909">
        <f t="shared" si="673"/>
        <v>7</v>
      </c>
      <c r="E3909">
        <f t="shared" si="667"/>
        <v>5.50955058324609</v>
      </c>
      <c r="F3909">
        <f t="shared" si="668"/>
        <v>3.09167566674773</v>
      </c>
      <c r="G3909">
        <f t="shared" si="665"/>
        <v>1.78205969096423</v>
      </c>
      <c r="H3909">
        <f t="shared" si="666"/>
        <v>64.0554081838046</v>
      </c>
      <c r="I3909">
        <f t="shared" si="664"/>
        <v>879.4119905351</v>
      </c>
      <c r="J3909">
        <f t="shared" si="671"/>
        <v>878.137143252629</v>
      </c>
      <c r="K3909">
        <f t="shared" si="670"/>
        <v>1.27484728247111</v>
      </c>
      <c r="L3909">
        <f t="shared" si="674"/>
        <v>7</v>
      </c>
      <c r="M3909">
        <f t="shared" si="669"/>
        <v>8.60122624999381</v>
      </c>
    </row>
    <row r="3910" spans="1:13">
      <c r="A3910" s="1">
        <v>41990</v>
      </c>
      <c r="B3910">
        <v>900</v>
      </c>
      <c r="C3910">
        <f t="shared" si="672"/>
        <v>0</v>
      </c>
      <c r="D3910">
        <f t="shared" si="673"/>
        <v>10</v>
      </c>
      <c r="E3910">
        <f t="shared" si="667"/>
        <v>5.11601125587137</v>
      </c>
      <c r="F3910">
        <f t="shared" si="668"/>
        <v>3.58512740483718</v>
      </c>
      <c r="G3910">
        <f t="shared" si="665"/>
        <v>1.4270096089106</v>
      </c>
      <c r="H3910">
        <f t="shared" si="666"/>
        <v>58.7970316916518</v>
      </c>
      <c r="I3910">
        <f t="shared" si="664"/>
        <v>882.578426390801</v>
      </c>
      <c r="J3910">
        <f t="shared" si="671"/>
        <v>879.757180937609</v>
      </c>
      <c r="K3910">
        <f t="shared" si="670"/>
        <v>2.82124545319243</v>
      </c>
      <c r="L3910">
        <f t="shared" si="674"/>
        <v>10</v>
      </c>
      <c r="M3910">
        <f t="shared" si="669"/>
        <v>8.70113866070854</v>
      </c>
    </row>
    <row r="3911" spans="1:13">
      <c r="A3911" s="1">
        <v>41991</v>
      </c>
      <c r="B3911">
        <v>904</v>
      </c>
      <c r="C3911">
        <f t="shared" si="672"/>
        <v>4</v>
      </c>
      <c r="D3911">
        <f t="shared" si="673"/>
        <v>0</v>
      </c>
      <c r="E3911">
        <f t="shared" si="667"/>
        <v>5.03629616616627</v>
      </c>
      <c r="F3911">
        <f t="shared" si="668"/>
        <v>3.32904687592024</v>
      </c>
      <c r="G3911">
        <f t="shared" si="665"/>
        <v>1.51283425973811</v>
      </c>
      <c r="H3911">
        <f t="shared" si="666"/>
        <v>60.2042993434744</v>
      </c>
      <c r="I3911">
        <f t="shared" si="664"/>
        <v>885.873064411896</v>
      </c>
      <c r="J3911">
        <f t="shared" si="671"/>
        <v>881.553573830132</v>
      </c>
      <c r="K3911">
        <f t="shared" si="670"/>
        <v>4.31949058176406</v>
      </c>
      <c r="L3911">
        <f t="shared" si="674"/>
        <v>4</v>
      </c>
      <c r="M3911">
        <f t="shared" si="669"/>
        <v>8.3653430420865</v>
      </c>
    </row>
    <row r="3912" spans="1:13">
      <c r="A3912" s="1">
        <v>41994</v>
      </c>
      <c r="B3912">
        <v>897</v>
      </c>
      <c r="C3912">
        <f t="shared" si="672"/>
        <v>0</v>
      </c>
      <c r="D3912">
        <f t="shared" si="673"/>
        <v>7</v>
      </c>
      <c r="E3912">
        <f t="shared" si="667"/>
        <v>4.67656072572582</v>
      </c>
      <c r="F3912">
        <f t="shared" si="668"/>
        <v>3.59125781335451</v>
      </c>
      <c r="G3912">
        <f t="shared" si="665"/>
        <v>1.30220690598583</v>
      </c>
      <c r="H3912">
        <f t="shared" si="666"/>
        <v>56.5634175885774</v>
      </c>
      <c r="I3912">
        <f t="shared" si="664"/>
        <v>887.584387105346</v>
      </c>
      <c r="J3912">
        <f t="shared" si="671"/>
        <v>882.698154009319</v>
      </c>
      <c r="K3912">
        <f t="shared" si="670"/>
        <v>4.88623309602724</v>
      </c>
      <c r="L3912">
        <f t="shared" si="674"/>
        <v>7</v>
      </c>
      <c r="M3912">
        <f t="shared" si="669"/>
        <v>8.26781853908033</v>
      </c>
    </row>
    <row r="3913" spans="1:13">
      <c r="A3913" s="1">
        <v>41995</v>
      </c>
      <c r="B3913">
        <v>885</v>
      </c>
      <c r="C3913">
        <f t="shared" si="672"/>
        <v>0</v>
      </c>
      <c r="D3913">
        <f t="shared" si="673"/>
        <v>12</v>
      </c>
      <c r="E3913">
        <f t="shared" si="667"/>
        <v>4.34252067388826</v>
      </c>
      <c r="F3913">
        <f t="shared" si="668"/>
        <v>4.19188225525776</v>
      </c>
      <c r="G3913">
        <f t="shared" si="665"/>
        <v>1.03593574663066</v>
      </c>
      <c r="H3913">
        <f t="shared" si="666"/>
        <v>50.8825363641788</v>
      </c>
      <c r="I3913">
        <f t="shared" si="664"/>
        <v>887.186908368544</v>
      </c>
      <c r="J3913">
        <f t="shared" si="671"/>
        <v>882.868720797229</v>
      </c>
      <c r="K3913">
        <f t="shared" si="670"/>
        <v>4.31818757131566</v>
      </c>
      <c r="L3913">
        <f t="shared" si="674"/>
        <v>12</v>
      </c>
      <c r="M3913">
        <f t="shared" si="669"/>
        <v>8.53440292914602</v>
      </c>
    </row>
    <row r="3914" spans="1:13">
      <c r="A3914" s="1">
        <v>41996</v>
      </c>
      <c r="B3914">
        <v>877</v>
      </c>
      <c r="C3914">
        <f t="shared" si="672"/>
        <v>0</v>
      </c>
      <c r="D3914">
        <f t="shared" si="673"/>
        <v>8</v>
      </c>
      <c r="E3914">
        <f t="shared" si="667"/>
        <v>4.03234062575339</v>
      </c>
      <c r="F3914">
        <f t="shared" si="668"/>
        <v>4.46389066559649</v>
      </c>
      <c r="G3914">
        <f t="shared" si="665"/>
        <v>0.903324236149177</v>
      </c>
      <c r="H3914">
        <f t="shared" si="666"/>
        <v>47.4603443277111</v>
      </c>
      <c r="I3914">
        <f t="shared" si="664"/>
        <v>885.620161861462</v>
      </c>
      <c r="J3914">
        <f t="shared" si="671"/>
        <v>882.433848586154</v>
      </c>
      <c r="K3914">
        <f t="shared" si="670"/>
        <v>3.18631327530829</v>
      </c>
      <c r="L3914">
        <f t="shared" si="674"/>
        <v>8</v>
      </c>
      <c r="M3914">
        <f t="shared" si="669"/>
        <v>8.49623129134987</v>
      </c>
    </row>
    <row r="3915" spans="1:13">
      <c r="A3915" s="1">
        <v>41997</v>
      </c>
      <c r="B3915">
        <v>888</v>
      </c>
      <c r="C3915">
        <f t="shared" si="672"/>
        <v>11</v>
      </c>
      <c r="D3915">
        <f t="shared" si="673"/>
        <v>0</v>
      </c>
      <c r="E3915">
        <f t="shared" si="667"/>
        <v>4.53003058105672</v>
      </c>
      <c r="F3915">
        <f t="shared" si="668"/>
        <v>4.14504133233959</v>
      </c>
      <c r="G3915">
        <f t="shared" si="665"/>
        <v>1.09287947160223</v>
      </c>
      <c r="H3915">
        <f t="shared" si="666"/>
        <v>52.2189398114534</v>
      </c>
      <c r="I3915">
        <f t="shared" si="664"/>
        <v>885.986180967169</v>
      </c>
      <c r="J3915">
        <f t="shared" si="671"/>
        <v>882.84630040592</v>
      </c>
      <c r="K3915">
        <f t="shared" si="670"/>
        <v>3.13988056124947</v>
      </c>
      <c r="L3915">
        <f t="shared" si="674"/>
        <v>11</v>
      </c>
      <c r="M3915">
        <f t="shared" si="669"/>
        <v>8.67507191339631</v>
      </c>
    </row>
    <row r="3916" spans="1:13">
      <c r="A3916" s="1">
        <v>42001</v>
      </c>
      <c r="B3916">
        <v>904</v>
      </c>
      <c r="C3916">
        <f t="shared" si="672"/>
        <v>16</v>
      </c>
      <c r="D3916">
        <f t="shared" si="673"/>
        <v>0</v>
      </c>
      <c r="E3916">
        <f t="shared" si="667"/>
        <v>5.34931411098124</v>
      </c>
      <c r="F3916">
        <f t="shared" si="668"/>
        <v>3.84896695145819</v>
      </c>
      <c r="G3916">
        <f t="shared" si="665"/>
        <v>1.38980515510912</v>
      </c>
      <c r="H3916">
        <f t="shared" si="666"/>
        <v>58.1555844474551</v>
      </c>
      <c r="I3916">
        <f t="shared" si="664"/>
        <v>888.756706334418</v>
      </c>
      <c r="J3916">
        <f t="shared" si="671"/>
        <v>884.413789545841</v>
      </c>
      <c r="K3916">
        <f t="shared" si="670"/>
        <v>4.34291678857744</v>
      </c>
      <c r="L3916">
        <f t="shared" si="674"/>
        <v>16</v>
      </c>
      <c r="M3916">
        <f t="shared" si="669"/>
        <v>9.19828106243943</v>
      </c>
    </row>
    <row r="3917" spans="1:13">
      <c r="A3917" s="1">
        <v>42002</v>
      </c>
      <c r="B3917">
        <v>907</v>
      </c>
      <c r="C3917">
        <f t="shared" si="672"/>
        <v>3</v>
      </c>
      <c r="D3917">
        <f t="shared" si="673"/>
        <v>0</v>
      </c>
      <c r="E3917">
        <f t="shared" si="667"/>
        <v>5.18150596019686</v>
      </c>
      <c r="F3917">
        <f t="shared" si="668"/>
        <v>3.57404074063975</v>
      </c>
      <c r="G3917">
        <f t="shared" si="665"/>
        <v>1.44976130274032</v>
      </c>
      <c r="H3917">
        <f t="shared" si="666"/>
        <v>59.1796964511851</v>
      </c>
      <c r="I3917">
        <f t="shared" si="664"/>
        <v>891.562524900185</v>
      </c>
      <c r="J3917">
        <f t="shared" si="671"/>
        <v>886.087427740494</v>
      </c>
      <c r="K3917">
        <f t="shared" si="670"/>
        <v>5.47509715969068</v>
      </c>
      <c r="L3917">
        <f t="shared" si="674"/>
        <v>3</v>
      </c>
      <c r="M3917">
        <f t="shared" si="669"/>
        <v>8.75554670083662</v>
      </c>
    </row>
    <row r="3918" spans="1:13">
      <c r="A3918" s="1">
        <v>42004</v>
      </c>
      <c r="B3918">
        <v>902</v>
      </c>
      <c r="C3918">
        <f t="shared" si="672"/>
        <v>0</v>
      </c>
      <c r="D3918">
        <f t="shared" si="673"/>
        <v>5</v>
      </c>
      <c r="E3918">
        <f t="shared" si="667"/>
        <v>4.81139839161137</v>
      </c>
      <c r="F3918">
        <f t="shared" si="668"/>
        <v>3.6758949734512</v>
      </c>
      <c r="G3918">
        <f t="shared" si="665"/>
        <v>1.30890529418311</v>
      </c>
      <c r="H3918">
        <f t="shared" si="666"/>
        <v>56.6894318914108</v>
      </c>
      <c r="I3918">
        <f t="shared" si="664"/>
        <v>893.167808570536</v>
      </c>
      <c r="J3918">
        <f t="shared" si="671"/>
        <v>887.266549344924</v>
      </c>
      <c r="K3918">
        <f t="shared" si="670"/>
        <v>5.90125922561288</v>
      </c>
      <c r="L3918">
        <f t="shared" si="674"/>
        <v>5</v>
      </c>
      <c r="M3918">
        <f t="shared" si="669"/>
        <v>8.48729336506257</v>
      </c>
    </row>
    <row r="3919" spans="1:13">
      <c r="A3919" s="1">
        <v>42005</v>
      </c>
      <c r="B3919">
        <v>904</v>
      </c>
      <c r="C3919">
        <f t="shared" si="672"/>
        <v>2</v>
      </c>
      <c r="D3919">
        <f t="shared" si="673"/>
        <v>0</v>
      </c>
      <c r="E3919">
        <f t="shared" si="667"/>
        <v>4.61058422078199</v>
      </c>
      <c r="F3919">
        <f t="shared" si="668"/>
        <v>3.41333104677611</v>
      </c>
      <c r="G3919">
        <f t="shared" si="665"/>
        <v>1.35075800079125</v>
      </c>
      <c r="H3919">
        <f t="shared" si="666"/>
        <v>57.4605297668493</v>
      </c>
      <c r="I3919">
        <f t="shared" ref="I3919:I3982" si="675">(B3919*0.1538)+(I3918*0.8462)</f>
        <v>894.833799612388</v>
      </c>
      <c r="J3919">
        <f t="shared" si="671"/>
        <v>888.506498038465</v>
      </c>
      <c r="K3919">
        <f t="shared" si="670"/>
        <v>6.32730157392325</v>
      </c>
      <c r="L3919">
        <f t="shared" si="674"/>
        <v>2</v>
      </c>
      <c r="M3919">
        <f t="shared" si="669"/>
        <v>8.0239152675581</v>
      </c>
    </row>
    <row r="3920" spans="1:13">
      <c r="A3920" s="1">
        <v>42008</v>
      </c>
      <c r="B3920">
        <v>918</v>
      </c>
      <c r="C3920">
        <f t="shared" si="672"/>
        <v>14</v>
      </c>
      <c r="D3920">
        <f t="shared" si="673"/>
        <v>0</v>
      </c>
      <c r="E3920">
        <f t="shared" si="667"/>
        <v>5.28125677644042</v>
      </c>
      <c r="F3920">
        <f t="shared" si="668"/>
        <v>3.1695216862921</v>
      </c>
      <c r="G3920">
        <f t="shared" ref="G3920:G3983" si="676">E3920/F3920</f>
        <v>1.66626301983715</v>
      </c>
      <c r="H3920">
        <f t="shared" ref="H3920:H3983" si="677">100-(100/(1+G3920))</f>
        <v>62.4943228571247</v>
      </c>
      <c r="I3920">
        <f t="shared" si="675"/>
        <v>898.396761232003</v>
      </c>
      <c r="J3920">
        <f t="shared" si="671"/>
        <v>890.691966533814</v>
      </c>
      <c r="K3920">
        <f t="shared" si="670"/>
        <v>7.70479469818827</v>
      </c>
      <c r="L3920">
        <f t="shared" si="674"/>
        <v>14</v>
      </c>
      <c r="M3920">
        <f t="shared" si="669"/>
        <v>8.45077846273252</v>
      </c>
    </row>
    <row r="3921" spans="1:13">
      <c r="A3921" s="1">
        <v>42009</v>
      </c>
      <c r="B3921">
        <v>920</v>
      </c>
      <c r="C3921">
        <f t="shared" si="672"/>
        <v>2</v>
      </c>
      <c r="D3921">
        <f t="shared" si="673"/>
        <v>0</v>
      </c>
      <c r="E3921">
        <f t="shared" ref="E3921:E3984" si="678">((E3920*13)+C3921)/14</f>
        <v>5.04688129240896</v>
      </c>
      <c r="F3921">
        <f t="shared" ref="F3921:F3984" si="679">((F3920*13)+D3921)/14</f>
        <v>2.94312728012838</v>
      </c>
      <c r="G3921">
        <f t="shared" si="676"/>
        <v>1.71480225353652</v>
      </c>
      <c r="H3921">
        <f t="shared" si="677"/>
        <v>63.1649046004246</v>
      </c>
      <c r="I3921">
        <f t="shared" si="675"/>
        <v>901.719339354521</v>
      </c>
      <c r="J3921">
        <f t="shared" si="671"/>
        <v>892.863691813659</v>
      </c>
      <c r="K3921">
        <f t="shared" si="670"/>
        <v>8.85564754086192</v>
      </c>
      <c r="L3921">
        <f t="shared" si="674"/>
        <v>2</v>
      </c>
      <c r="M3921">
        <f t="shared" ref="M3921:M3984" si="680">((M3920*13)+L3921)/14</f>
        <v>7.99000857253734</v>
      </c>
    </row>
    <row r="3922" spans="1:13">
      <c r="A3922" s="1">
        <v>42010</v>
      </c>
      <c r="B3922">
        <v>917</v>
      </c>
      <c r="C3922">
        <f t="shared" si="672"/>
        <v>0</v>
      </c>
      <c r="D3922">
        <f t="shared" si="673"/>
        <v>3</v>
      </c>
      <c r="E3922">
        <f t="shared" si="678"/>
        <v>4.68638977152261</v>
      </c>
      <c r="F3922">
        <f t="shared" si="679"/>
        <v>2.94718961726207</v>
      </c>
      <c r="G3922">
        <f t="shared" si="676"/>
        <v>1.59012156668638</v>
      </c>
      <c r="H3922">
        <f t="shared" si="677"/>
        <v>61.3917735421458</v>
      </c>
      <c r="I3922">
        <f t="shared" si="675"/>
        <v>904.069504961795</v>
      </c>
      <c r="J3922">
        <f t="shared" si="671"/>
        <v>894.652192250266</v>
      </c>
      <c r="K3922">
        <f t="shared" si="670"/>
        <v>9.41731271152878</v>
      </c>
      <c r="L3922">
        <f t="shared" si="674"/>
        <v>3</v>
      </c>
      <c r="M3922">
        <f t="shared" si="680"/>
        <v>7.63357938878468</v>
      </c>
    </row>
    <row r="3923" spans="1:13">
      <c r="A3923" s="1">
        <v>42011</v>
      </c>
      <c r="B3923">
        <v>925</v>
      </c>
      <c r="C3923">
        <f t="shared" si="672"/>
        <v>8</v>
      </c>
      <c r="D3923">
        <f t="shared" si="673"/>
        <v>0</v>
      </c>
      <c r="E3923">
        <f t="shared" si="678"/>
        <v>4.92307621641385</v>
      </c>
      <c r="F3923">
        <f t="shared" si="679"/>
        <v>2.73667607317192</v>
      </c>
      <c r="G3923">
        <f t="shared" si="676"/>
        <v>1.79892544268412</v>
      </c>
      <c r="H3923">
        <f t="shared" si="677"/>
        <v>64.2720029354903</v>
      </c>
      <c r="I3923">
        <f t="shared" si="675"/>
        <v>907.288615098671</v>
      </c>
      <c r="J3923">
        <f t="shared" si="671"/>
        <v>896.900964804522</v>
      </c>
      <c r="K3923">
        <f t="shared" si="670"/>
        <v>10.3876502941495</v>
      </c>
      <c r="L3923">
        <f t="shared" si="674"/>
        <v>8</v>
      </c>
      <c r="M3923">
        <f t="shared" si="680"/>
        <v>7.65975228958577</v>
      </c>
    </row>
    <row r="3924" spans="1:13">
      <c r="A3924" s="1">
        <v>42012</v>
      </c>
      <c r="B3924">
        <v>931</v>
      </c>
      <c r="C3924">
        <f t="shared" si="672"/>
        <v>6</v>
      </c>
      <c r="D3924">
        <f t="shared" si="673"/>
        <v>0</v>
      </c>
      <c r="E3924">
        <f t="shared" si="678"/>
        <v>4.99999934381286</v>
      </c>
      <c r="F3924">
        <f t="shared" si="679"/>
        <v>2.5411992108025</v>
      </c>
      <c r="G3924">
        <f t="shared" si="676"/>
        <v>1.96757472714384</v>
      </c>
      <c r="H3924">
        <f t="shared" si="677"/>
        <v>66.3024492406816</v>
      </c>
      <c r="I3924">
        <f t="shared" si="675"/>
        <v>910.935426096495</v>
      </c>
      <c r="J3924">
        <f t="shared" si="671"/>
        <v>899.427703312507</v>
      </c>
      <c r="K3924">
        <f t="shared" si="670"/>
        <v>11.5077227839888</v>
      </c>
      <c r="L3924">
        <f t="shared" si="674"/>
        <v>6</v>
      </c>
      <c r="M3924">
        <f t="shared" si="680"/>
        <v>7.54119855461536</v>
      </c>
    </row>
    <row r="3925" spans="1:13">
      <c r="A3925" s="1">
        <v>42015</v>
      </c>
      <c r="B3925">
        <v>928</v>
      </c>
      <c r="C3925">
        <f t="shared" si="672"/>
        <v>0</v>
      </c>
      <c r="D3925">
        <f t="shared" si="673"/>
        <v>3</v>
      </c>
      <c r="E3925">
        <f t="shared" si="678"/>
        <v>4.64285653354051</v>
      </c>
      <c r="F3925">
        <f t="shared" si="679"/>
        <v>2.57397069574518</v>
      </c>
      <c r="G3925">
        <f t="shared" si="676"/>
        <v>1.80377210246226</v>
      </c>
      <c r="H3925">
        <f t="shared" si="677"/>
        <v>64.3337631071439</v>
      </c>
      <c r="I3925">
        <f t="shared" si="675"/>
        <v>913.559957562854</v>
      </c>
      <c r="J3925">
        <f t="shared" si="671"/>
        <v>901.54491049705</v>
      </c>
      <c r="K3925">
        <f t="shared" si="670"/>
        <v>12.0150470658045</v>
      </c>
      <c r="L3925">
        <f t="shared" si="674"/>
        <v>3</v>
      </c>
      <c r="M3925">
        <f t="shared" si="680"/>
        <v>7.21682722928569</v>
      </c>
    </row>
    <row r="3926" spans="1:13">
      <c r="A3926" s="1">
        <v>42016</v>
      </c>
      <c r="B3926">
        <v>928</v>
      </c>
      <c r="C3926">
        <f t="shared" si="672"/>
        <v>0</v>
      </c>
      <c r="D3926">
        <f t="shared" si="673"/>
        <v>0</v>
      </c>
      <c r="E3926">
        <f t="shared" si="678"/>
        <v>4.3112239240019</v>
      </c>
      <c r="F3926">
        <f t="shared" si="679"/>
        <v>2.39011564604909</v>
      </c>
      <c r="G3926">
        <f t="shared" si="676"/>
        <v>1.80377210246226</v>
      </c>
      <c r="H3926">
        <f t="shared" si="677"/>
        <v>64.3337631071439</v>
      </c>
      <c r="I3926">
        <f t="shared" si="675"/>
        <v>915.780836089687</v>
      </c>
      <c r="J3926">
        <f t="shared" si="671"/>
        <v>903.505232629218</v>
      </c>
      <c r="K3926">
        <f t="shared" si="670"/>
        <v>12.2756034604689</v>
      </c>
      <c r="L3926">
        <f t="shared" si="674"/>
        <v>0</v>
      </c>
      <c r="M3926">
        <f t="shared" si="680"/>
        <v>6.701339570051</v>
      </c>
    </row>
    <row r="3927" spans="1:13">
      <c r="A3927" s="1">
        <v>42017</v>
      </c>
      <c r="B3927">
        <v>937</v>
      </c>
      <c r="C3927">
        <f t="shared" si="672"/>
        <v>9</v>
      </c>
      <c r="D3927">
        <f t="shared" si="673"/>
        <v>0</v>
      </c>
      <c r="E3927">
        <f t="shared" si="678"/>
        <v>4.64613650085891</v>
      </c>
      <c r="F3927">
        <f t="shared" si="679"/>
        <v>2.21939309990273</v>
      </c>
      <c r="G3927">
        <f t="shared" si="676"/>
        <v>2.09342657732086</v>
      </c>
      <c r="H3927">
        <f t="shared" si="677"/>
        <v>67.6733882313097</v>
      </c>
      <c r="I3927">
        <f t="shared" si="675"/>
        <v>919.044343499093</v>
      </c>
      <c r="J3927">
        <f t="shared" si="671"/>
        <v>905.987194891393</v>
      </c>
      <c r="K3927">
        <f t="shared" si="670"/>
        <v>13.0571486077</v>
      </c>
      <c r="L3927">
        <f t="shared" si="674"/>
        <v>9</v>
      </c>
      <c r="M3927">
        <f t="shared" si="680"/>
        <v>6.86552960076164</v>
      </c>
    </row>
    <row r="3928" spans="1:13">
      <c r="A3928" s="1">
        <v>42018</v>
      </c>
      <c r="B3928">
        <v>940</v>
      </c>
      <c r="C3928">
        <f t="shared" si="672"/>
        <v>3</v>
      </c>
      <c r="D3928">
        <f t="shared" si="673"/>
        <v>0</v>
      </c>
      <c r="E3928">
        <f t="shared" si="678"/>
        <v>4.52855532222613</v>
      </c>
      <c r="F3928">
        <f t="shared" si="679"/>
        <v>2.06086502133825</v>
      </c>
      <c r="G3928">
        <f t="shared" si="676"/>
        <v>2.19740510675729</v>
      </c>
      <c r="H3928">
        <f t="shared" si="677"/>
        <v>68.7246386800773</v>
      </c>
      <c r="I3928">
        <f t="shared" si="675"/>
        <v>922.267323468933</v>
      </c>
      <c r="J3928">
        <f t="shared" si="671"/>
        <v>908.507543749941</v>
      </c>
      <c r="K3928">
        <f t="shared" si="670"/>
        <v>13.7597797189918</v>
      </c>
      <c r="L3928">
        <f t="shared" si="674"/>
        <v>3</v>
      </c>
      <c r="M3928">
        <f t="shared" si="680"/>
        <v>6.58942034356438</v>
      </c>
    </row>
    <row r="3929" spans="1:13">
      <c r="A3929" s="1">
        <v>42022</v>
      </c>
      <c r="B3929">
        <v>945</v>
      </c>
      <c r="C3929">
        <f t="shared" si="672"/>
        <v>5</v>
      </c>
      <c r="D3929">
        <f t="shared" si="673"/>
        <v>0</v>
      </c>
      <c r="E3929">
        <f t="shared" si="678"/>
        <v>4.56222994206712</v>
      </c>
      <c r="F3929">
        <f t="shared" si="679"/>
        <v>1.91366037695695</v>
      </c>
      <c r="G3929">
        <f t="shared" si="676"/>
        <v>2.38403323651497</v>
      </c>
      <c r="H3929">
        <f t="shared" si="677"/>
        <v>70.4494628123143</v>
      </c>
      <c r="I3929">
        <f t="shared" si="675"/>
        <v>925.763609119411</v>
      </c>
      <c r="J3929">
        <f t="shared" si="671"/>
        <v>911.21163475807</v>
      </c>
      <c r="K3929">
        <f t="shared" si="670"/>
        <v>14.5519743613405</v>
      </c>
      <c r="L3929">
        <f t="shared" si="674"/>
        <v>5</v>
      </c>
      <c r="M3929">
        <f t="shared" si="680"/>
        <v>6.47589031902407</v>
      </c>
    </row>
    <row r="3930" spans="1:13">
      <c r="A3930" s="1">
        <v>42023</v>
      </c>
      <c r="B3930">
        <v>975</v>
      </c>
      <c r="C3930">
        <f t="shared" si="672"/>
        <v>30</v>
      </c>
      <c r="D3930">
        <f t="shared" si="673"/>
        <v>0</v>
      </c>
      <c r="E3930">
        <f t="shared" si="678"/>
        <v>6.37921351763376</v>
      </c>
      <c r="F3930">
        <f t="shared" si="679"/>
        <v>1.77697035003145</v>
      </c>
      <c r="G3930">
        <f t="shared" si="676"/>
        <v>3.58993807494923</v>
      </c>
      <c r="H3930">
        <f t="shared" si="677"/>
        <v>78.2132136932793</v>
      </c>
      <c r="I3930">
        <f t="shared" si="675"/>
        <v>933.336166036845</v>
      </c>
      <c r="J3930">
        <f t="shared" si="671"/>
        <v>915.938352622497</v>
      </c>
      <c r="K3930">
        <f t="shared" si="670"/>
        <v>17.3978134143483</v>
      </c>
      <c r="L3930">
        <f t="shared" si="674"/>
        <v>30</v>
      </c>
      <c r="M3930">
        <f t="shared" si="680"/>
        <v>8.15618386766521</v>
      </c>
    </row>
    <row r="3931" spans="1:13">
      <c r="A3931" s="1">
        <v>42024</v>
      </c>
      <c r="B3931">
        <v>963</v>
      </c>
      <c r="C3931">
        <f t="shared" si="672"/>
        <v>0</v>
      </c>
      <c r="D3931">
        <f t="shared" si="673"/>
        <v>12</v>
      </c>
      <c r="E3931">
        <f t="shared" si="678"/>
        <v>5.92355540923135</v>
      </c>
      <c r="F3931">
        <f t="shared" si="679"/>
        <v>2.50718675360063</v>
      </c>
      <c r="G3931">
        <f t="shared" si="676"/>
        <v>2.36263030694637</v>
      </c>
      <c r="H3931">
        <f t="shared" si="677"/>
        <v>70.2613755090994</v>
      </c>
      <c r="I3931">
        <f t="shared" si="675"/>
        <v>937.898463700379</v>
      </c>
      <c r="J3931">
        <f t="shared" si="671"/>
        <v>919.42562069317</v>
      </c>
      <c r="K3931">
        <f t="shared" si="670"/>
        <v>18.4728430072086</v>
      </c>
      <c r="L3931">
        <f t="shared" si="674"/>
        <v>12</v>
      </c>
      <c r="M3931">
        <f t="shared" si="680"/>
        <v>8.43074216283198</v>
      </c>
    </row>
    <row r="3932" spans="1:13">
      <c r="A3932" s="1">
        <v>42026</v>
      </c>
      <c r="B3932">
        <v>959</v>
      </c>
      <c r="C3932">
        <f t="shared" si="672"/>
        <v>0</v>
      </c>
      <c r="D3932">
        <f t="shared" si="673"/>
        <v>4</v>
      </c>
      <c r="E3932">
        <f t="shared" si="678"/>
        <v>5.50044430857196</v>
      </c>
      <c r="F3932">
        <f t="shared" si="679"/>
        <v>2.61381627120059</v>
      </c>
      <c r="G3932">
        <f t="shared" si="676"/>
        <v>2.10437296958347</v>
      </c>
      <c r="H3932">
        <f t="shared" si="677"/>
        <v>67.7873757503379</v>
      </c>
      <c r="I3932">
        <f t="shared" si="675"/>
        <v>941.14387998326</v>
      </c>
      <c r="J3932">
        <f t="shared" si="671"/>
        <v>922.358082199806</v>
      </c>
      <c r="K3932">
        <f t="shared" ref="K3932:K3995" si="681">I3932-J3932</f>
        <v>18.7857977834542</v>
      </c>
      <c r="L3932">
        <f t="shared" si="674"/>
        <v>4</v>
      </c>
      <c r="M3932">
        <f t="shared" si="680"/>
        <v>8.11426057977255</v>
      </c>
    </row>
    <row r="3933" spans="1:13">
      <c r="A3933" s="1">
        <v>42029</v>
      </c>
      <c r="B3933">
        <v>969</v>
      </c>
      <c r="C3933">
        <f t="shared" si="672"/>
        <v>10</v>
      </c>
      <c r="D3933">
        <f t="shared" si="673"/>
        <v>0</v>
      </c>
      <c r="E3933">
        <f t="shared" si="678"/>
        <v>5.82184114367397</v>
      </c>
      <c r="F3933">
        <f t="shared" si="679"/>
        <v>2.42711510897197</v>
      </c>
      <c r="G3933">
        <f t="shared" si="676"/>
        <v>2.39866709335424</v>
      </c>
      <c r="H3933">
        <f t="shared" si="677"/>
        <v>70.5767004377863</v>
      </c>
      <c r="I3933">
        <f t="shared" si="675"/>
        <v>945.428151241835</v>
      </c>
      <c r="J3933">
        <f t="shared" ref="J3933:J3996" si="682">(B3933*0.0741)+(J3932*0.9259)</f>
        <v>925.814248308801</v>
      </c>
      <c r="K3933">
        <f t="shared" si="681"/>
        <v>19.6139029330343</v>
      </c>
      <c r="L3933">
        <f t="shared" si="674"/>
        <v>10</v>
      </c>
      <c r="M3933">
        <f t="shared" si="680"/>
        <v>8.24895625264594</v>
      </c>
    </row>
    <row r="3934" spans="1:13">
      <c r="A3934" s="1">
        <v>42030</v>
      </c>
      <c r="B3934">
        <v>969</v>
      </c>
      <c r="C3934">
        <f t="shared" si="672"/>
        <v>0</v>
      </c>
      <c r="D3934">
        <f t="shared" si="673"/>
        <v>0</v>
      </c>
      <c r="E3934">
        <f t="shared" si="678"/>
        <v>5.40599534769725</v>
      </c>
      <c r="F3934">
        <f t="shared" si="679"/>
        <v>2.2537497440454</v>
      </c>
      <c r="G3934">
        <f t="shared" si="676"/>
        <v>2.39866709335424</v>
      </c>
      <c r="H3934">
        <f t="shared" si="677"/>
        <v>70.5767004377863</v>
      </c>
      <c r="I3934">
        <f t="shared" si="675"/>
        <v>949.053501580841</v>
      </c>
      <c r="J3934">
        <f t="shared" si="682"/>
        <v>929.014312509118</v>
      </c>
      <c r="K3934">
        <f t="shared" si="681"/>
        <v>20.0391890717223</v>
      </c>
      <c r="L3934">
        <f t="shared" si="674"/>
        <v>0</v>
      </c>
      <c r="M3934">
        <f t="shared" si="680"/>
        <v>7.65974509174266</v>
      </c>
    </row>
    <row r="3935" spans="1:13">
      <c r="A3935" s="1">
        <v>42031</v>
      </c>
      <c r="B3935">
        <v>975</v>
      </c>
      <c r="C3935">
        <f t="shared" si="672"/>
        <v>6</v>
      </c>
      <c r="D3935">
        <f t="shared" si="673"/>
        <v>0</v>
      </c>
      <c r="E3935">
        <f t="shared" si="678"/>
        <v>5.44842425143317</v>
      </c>
      <c r="F3935">
        <f t="shared" si="679"/>
        <v>2.09276761947073</v>
      </c>
      <c r="G3935">
        <f t="shared" si="676"/>
        <v>2.60345401025035</v>
      </c>
      <c r="H3935">
        <f t="shared" si="677"/>
        <v>72.2488479898617</v>
      </c>
      <c r="I3935">
        <f t="shared" si="675"/>
        <v>953.044073037707</v>
      </c>
      <c r="J3935">
        <f t="shared" si="682"/>
        <v>932.421851952193</v>
      </c>
      <c r="K3935">
        <f t="shared" si="681"/>
        <v>20.6222210855146</v>
      </c>
      <c r="L3935">
        <f t="shared" si="674"/>
        <v>6</v>
      </c>
      <c r="M3935">
        <f t="shared" si="680"/>
        <v>7.5411918709039</v>
      </c>
    </row>
    <row r="3936" spans="1:13">
      <c r="A3936" s="1">
        <v>42032</v>
      </c>
      <c r="B3936">
        <v>988</v>
      </c>
      <c r="C3936">
        <f t="shared" si="672"/>
        <v>13</v>
      </c>
      <c r="D3936">
        <f t="shared" si="673"/>
        <v>0</v>
      </c>
      <c r="E3936">
        <f t="shared" si="678"/>
        <v>5.98782251918794</v>
      </c>
      <c r="F3936">
        <f t="shared" si="679"/>
        <v>1.94328421807997</v>
      </c>
      <c r="G3936">
        <f t="shared" si="676"/>
        <v>3.08129014967462</v>
      </c>
      <c r="H3936">
        <f t="shared" si="677"/>
        <v>75.497943950892</v>
      </c>
      <c r="I3936">
        <f t="shared" si="675"/>
        <v>958.420294604508</v>
      </c>
      <c r="J3936">
        <f t="shared" si="682"/>
        <v>936.540192722535</v>
      </c>
      <c r="K3936">
        <f t="shared" si="681"/>
        <v>21.8801018819727</v>
      </c>
      <c r="L3936">
        <f t="shared" si="674"/>
        <v>13</v>
      </c>
      <c r="M3936">
        <f t="shared" si="680"/>
        <v>7.93110673726791</v>
      </c>
    </row>
    <row r="3937" spans="1:13">
      <c r="A3937" s="1">
        <v>42033</v>
      </c>
      <c r="B3937">
        <v>987</v>
      </c>
      <c r="C3937">
        <f t="shared" si="672"/>
        <v>0</v>
      </c>
      <c r="D3937">
        <f t="shared" si="673"/>
        <v>1</v>
      </c>
      <c r="E3937">
        <f t="shared" si="678"/>
        <v>5.56012091067451</v>
      </c>
      <c r="F3937">
        <f t="shared" si="679"/>
        <v>1.8759067739314</v>
      </c>
      <c r="G3937">
        <f t="shared" si="676"/>
        <v>2.9639644080084</v>
      </c>
      <c r="H3937">
        <f t="shared" si="677"/>
        <v>74.7727300986936</v>
      </c>
      <c r="I3937">
        <f t="shared" si="675"/>
        <v>962.815853294334</v>
      </c>
      <c r="J3937">
        <f t="shared" si="682"/>
        <v>940.279264441795</v>
      </c>
      <c r="K3937">
        <f t="shared" si="681"/>
        <v>22.5365888525392</v>
      </c>
      <c r="L3937">
        <f t="shared" si="674"/>
        <v>1</v>
      </c>
      <c r="M3937">
        <f t="shared" si="680"/>
        <v>7.43602768460591</v>
      </c>
    </row>
    <row r="3938" spans="1:13">
      <c r="A3938" s="1">
        <v>42036</v>
      </c>
      <c r="B3938">
        <v>991</v>
      </c>
      <c r="C3938">
        <f t="shared" si="672"/>
        <v>4</v>
      </c>
      <c r="D3938">
        <f t="shared" si="673"/>
        <v>0</v>
      </c>
      <c r="E3938">
        <f t="shared" si="678"/>
        <v>5.44868370276919</v>
      </c>
      <c r="F3938">
        <f t="shared" si="679"/>
        <v>1.7419134329363</v>
      </c>
      <c r="G3938">
        <f t="shared" si="676"/>
        <v>3.12798764837842</v>
      </c>
      <c r="H3938">
        <f t="shared" si="677"/>
        <v>75.7751213138241</v>
      </c>
      <c r="I3938">
        <f t="shared" si="675"/>
        <v>967.150575057666</v>
      </c>
      <c r="J3938">
        <f t="shared" si="682"/>
        <v>944.037670946658</v>
      </c>
      <c r="K3938">
        <f t="shared" si="681"/>
        <v>23.1129041110077</v>
      </c>
      <c r="L3938">
        <f t="shared" si="674"/>
        <v>4</v>
      </c>
      <c r="M3938">
        <f t="shared" si="680"/>
        <v>7.19059713570549</v>
      </c>
    </row>
    <row r="3939" spans="1:13">
      <c r="A3939" s="1">
        <v>42037</v>
      </c>
      <c r="B3939">
        <v>991</v>
      </c>
      <c r="C3939">
        <f t="shared" si="672"/>
        <v>0</v>
      </c>
      <c r="D3939">
        <f t="shared" si="673"/>
        <v>0</v>
      </c>
      <c r="E3939">
        <f t="shared" si="678"/>
        <v>5.05949200971425</v>
      </c>
      <c r="F3939">
        <f t="shared" si="679"/>
        <v>1.61749104486942</v>
      </c>
      <c r="G3939">
        <f t="shared" si="676"/>
        <v>3.12798764837842</v>
      </c>
      <c r="H3939">
        <f t="shared" si="677"/>
        <v>75.775121313824</v>
      </c>
      <c r="I3939">
        <f t="shared" si="675"/>
        <v>970.818616613797</v>
      </c>
      <c r="J3939">
        <f t="shared" si="682"/>
        <v>947.517579529511</v>
      </c>
      <c r="K3939">
        <f t="shared" si="681"/>
        <v>23.301037084286</v>
      </c>
      <c r="L3939">
        <f t="shared" si="674"/>
        <v>0</v>
      </c>
      <c r="M3939">
        <f t="shared" si="680"/>
        <v>6.67698305458367</v>
      </c>
    </row>
    <row r="3940" spans="1:13">
      <c r="A3940" s="1">
        <v>42038</v>
      </c>
      <c r="B3940">
        <v>988</v>
      </c>
      <c r="C3940">
        <f t="shared" si="672"/>
        <v>0</v>
      </c>
      <c r="D3940">
        <f t="shared" si="673"/>
        <v>3</v>
      </c>
      <c r="E3940">
        <f t="shared" si="678"/>
        <v>4.69809972330609</v>
      </c>
      <c r="F3940">
        <f t="shared" si="679"/>
        <v>1.7162416845216</v>
      </c>
      <c r="G3940">
        <f t="shared" si="676"/>
        <v>2.73743480634295</v>
      </c>
      <c r="H3940">
        <f t="shared" si="677"/>
        <v>73.2436804435261</v>
      </c>
      <c r="I3940">
        <f t="shared" si="675"/>
        <v>973.461113378595</v>
      </c>
      <c r="J3940">
        <f t="shared" si="682"/>
        <v>950.517326886374</v>
      </c>
      <c r="K3940">
        <f t="shared" si="681"/>
        <v>22.9437864922207</v>
      </c>
      <c r="L3940">
        <f t="shared" si="674"/>
        <v>3</v>
      </c>
      <c r="M3940">
        <f t="shared" si="680"/>
        <v>6.41434140782769</v>
      </c>
    </row>
    <row r="3941" spans="1:13">
      <c r="A3941" s="1">
        <v>42039</v>
      </c>
      <c r="B3941">
        <v>987</v>
      </c>
      <c r="C3941">
        <f t="shared" si="672"/>
        <v>0</v>
      </c>
      <c r="D3941">
        <f t="shared" si="673"/>
        <v>1</v>
      </c>
      <c r="E3941">
        <f t="shared" si="678"/>
        <v>4.36252117164137</v>
      </c>
      <c r="F3941">
        <f t="shared" si="679"/>
        <v>1.66508156419863</v>
      </c>
      <c r="G3941">
        <f t="shared" si="676"/>
        <v>2.62000448833325</v>
      </c>
      <c r="H3941">
        <f t="shared" si="677"/>
        <v>72.3757248582742</v>
      </c>
      <c r="I3941">
        <f t="shared" si="675"/>
        <v>975.543394140967</v>
      </c>
      <c r="J3941">
        <f t="shared" si="682"/>
        <v>953.220692964094</v>
      </c>
      <c r="K3941">
        <f t="shared" si="681"/>
        <v>22.3227011768731</v>
      </c>
      <c r="L3941">
        <f t="shared" si="674"/>
        <v>1</v>
      </c>
      <c r="M3941">
        <f t="shared" si="680"/>
        <v>6.02760273584</v>
      </c>
    </row>
    <row r="3942" spans="1:13">
      <c r="A3942" s="1">
        <v>42040</v>
      </c>
      <c r="B3942">
        <v>984</v>
      </c>
      <c r="C3942">
        <f t="shared" si="672"/>
        <v>0</v>
      </c>
      <c r="D3942">
        <f t="shared" si="673"/>
        <v>3</v>
      </c>
      <c r="E3942">
        <f t="shared" si="678"/>
        <v>4.05091251652413</v>
      </c>
      <c r="F3942">
        <f t="shared" si="679"/>
        <v>1.76043288104159</v>
      </c>
      <c r="G3942">
        <f t="shared" si="676"/>
        <v>2.30108887430422</v>
      </c>
      <c r="H3942">
        <f t="shared" si="677"/>
        <v>69.7069652445885</v>
      </c>
      <c r="I3942">
        <f t="shared" si="675"/>
        <v>976.844020122086</v>
      </c>
      <c r="J3942">
        <f t="shared" si="682"/>
        <v>955.501439615454</v>
      </c>
      <c r="K3942">
        <f t="shared" si="681"/>
        <v>21.3425805066319</v>
      </c>
      <c r="L3942">
        <f t="shared" si="674"/>
        <v>3</v>
      </c>
      <c r="M3942">
        <f t="shared" si="680"/>
        <v>5.81134539756572</v>
      </c>
    </row>
    <row r="3943" spans="1:13">
      <c r="A3943" s="1">
        <v>42043</v>
      </c>
      <c r="B3943">
        <v>986</v>
      </c>
      <c r="C3943">
        <f t="shared" si="672"/>
        <v>2</v>
      </c>
      <c r="D3943">
        <f t="shared" si="673"/>
        <v>0</v>
      </c>
      <c r="E3943">
        <f t="shared" si="678"/>
        <v>3.90441876534383</v>
      </c>
      <c r="F3943">
        <f t="shared" si="679"/>
        <v>1.6346876752529</v>
      </c>
      <c r="G3943">
        <f t="shared" si="676"/>
        <v>2.38847996742851</v>
      </c>
      <c r="H3943">
        <f t="shared" si="677"/>
        <v>70.4882422321389</v>
      </c>
      <c r="I3943">
        <f t="shared" si="675"/>
        <v>978.252209827309</v>
      </c>
      <c r="J3943">
        <f t="shared" si="682"/>
        <v>957.761382939949</v>
      </c>
      <c r="K3943">
        <f t="shared" si="681"/>
        <v>20.4908268873602</v>
      </c>
      <c r="L3943">
        <f t="shared" si="674"/>
        <v>2</v>
      </c>
      <c r="M3943">
        <f t="shared" si="680"/>
        <v>5.53910644059674</v>
      </c>
    </row>
    <row r="3944" spans="1:13">
      <c r="A3944" s="1">
        <v>42044</v>
      </c>
      <c r="B3944">
        <v>981</v>
      </c>
      <c r="C3944">
        <f t="shared" si="672"/>
        <v>0</v>
      </c>
      <c r="D3944">
        <f t="shared" si="673"/>
        <v>5</v>
      </c>
      <c r="E3944">
        <f t="shared" si="678"/>
        <v>3.62553171067642</v>
      </c>
      <c r="F3944">
        <f t="shared" si="679"/>
        <v>1.87506712702055</v>
      </c>
      <c r="G3944">
        <f t="shared" si="676"/>
        <v>1.93354768926983</v>
      </c>
      <c r="H3944">
        <f t="shared" si="677"/>
        <v>65.9115819504914</v>
      </c>
      <c r="I3944">
        <f t="shared" si="675"/>
        <v>978.674819955869</v>
      </c>
      <c r="J3944">
        <f t="shared" si="682"/>
        <v>959.483364464099</v>
      </c>
      <c r="K3944">
        <f t="shared" si="681"/>
        <v>19.1914554917703</v>
      </c>
      <c r="L3944">
        <f t="shared" si="674"/>
        <v>5</v>
      </c>
      <c r="M3944">
        <f t="shared" si="680"/>
        <v>5.50059883769697</v>
      </c>
    </row>
    <row r="3945" spans="1:13">
      <c r="A3945" s="1">
        <v>42045</v>
      </c>
      <c r="B3945">
        <v>981</v>
      </c>
      <c r="C3945">
        <f t="shared" si="672"/>
        <v>0</v>
      </c>
      <c r="D3945">
        <f t="shared" si="673"/>
        <v>0</v>
      </c>
      <c r="E3945">
        <f t="shared" si="678"/>
        <v>3.36656515991381</v>
      </c>
      <c r="F3945">
        <f t="shared" si="679"/>
        <v>1.7411337608048</v>
      </c>
      <c r="G3945">
        <f t="shared" si="676"/>
        <v>1.93354768926983</v>
      </c>
      <c r="H3945">
        <f t="shared" si="677"/>
        <v>65.9115819504914</v>
      </c>
      <c r="I3945">
        <f t="shared" si="675"/>
        <v>979.032432646656</v>
      </c>
      <c r="J3945">
        <f t="shared" si="682"/>
        <v>961.077747157309</v>
      </c>
      <c r="K3945">
        <f t="shared" si="681"/>
        <v>17.9546854893473</v>
      </c>
      <c r="L3945">
        <f t="shared" si="674"/>
        <v>0</v>
      </c>
      <c r="M3945">
        <f t="shared" si="680"/>
        <v>5.10769892071861</v>
      </c>
    </row>
    <row r="3946" spans="1:13">
      <c r="A3946" s="1">
        <v>42046</v>
      </c>
      <c r="B3946">
        <v>981</v>
      </c>
      <c r="C3946">
        <f t="shared" si="672"/>
        <v>0</v>
      </c>
      <c r="D3946">
        <f t="shared" si="673"/>
        <v>0</v>
      </c>
      <c r="E3946">
        <f t="shared" si="678"/>
        <v>3.12609621991997</v>
      </c>
      <c r="F3946">
        <f t="shared" si="679"/>
        <v>1.61676706360446</v>
      </c>
      <c r="G3946">
        <f t="shared" si="676"/>
        <v>1.93354768926983</v>
      </c>
      <c r="H3946">
        <f t="shared" si="677"/>
        <v>65.9115819504914</v>
      </c>
      <c r="I3946">
        <f t="shared" si="675"/>
        <v>979.3350445056</v>
      </c>
      <c r="J3946">
        <f t="shared" si="682"/>
        <v>962.553986092952</v>
      </c>
      <c r="K3946">
        <f t="shared" si="681"/>
        <v>16.7810584126482</v>
      </c>
      <c r="L3946">
        <f t="shared" si="674"/>
        <v>0</v>
      </c>
      <c r="M3946">
        <f t="shared" si="680"/>
        <v>4.74286328352443</v>
      </c>
    </row>
    <row r="3947" spans="1:13">
      <c r="A3947" s="1">
        <v>42047</v>
      </c>
      <c r="B3947">
        <v>985</v>
      </c>
      <c r="C3947">
        <f t="shared" si="672"/>
        <v>4</v>
      </c>
      <c r="D3947">
        <f t="shared" si="673"/>
        <v>0</v>
      </c>
      <c r="E3947">
        <f t="shared" si="678"/>
        <v>3.18851791849712</v>
      </c>
      <c r="F3947">
        <f t="shared" si="679"/>
        <v>1.50128370191842</v>
      </c>
      <c r="G3947">
        <f t="shared" si="676"/>
        <v>2.12386100936329</v>
      </c>
      <c r="H3947">
        <f t="shared" si="677"/>
        <v>67.9883324833386</v>
      </c>
      <c r="I3947">
        <f t="shared" si="675"/>
        <v>980.206314660639</v>
      </c>
      <c r="J3947">
        <f t="shared" si="682"/>
        <v>964.217235723464</v>
      </c>
      <c r="K3947">
        <f t="shared" si="681"/>
        <v>15.9890789371746</v>
      </c>
      <c r="L3947">
        <f t="shared" si="674"/>
        <v>4</v>
      </c>
      <c r="M3947">
        <f t="shared" si="680"/>
        <v>4.68980162041554</v>
      </c>
    </row>
    <row r="3948" spans="1:13">
      <c r="A3948" s="1">
        <v>42050</v>
      </c>
      <c r="B3948">
        <v>990</v>
      </c>
      <c r="C3948">
        <f t="shared" si="672"/>
        <v>5</v>
      </c>
      <c r="D3948">
        <f t="shared" si="673"/>
        <v>0</v>
      </c>
      <c r="E3948">
        <f t="shared" si="678"/>
        <v>3.31790949574732</v>
      </c>
      <c r="F3948">
        <f t="shared" si="679"/>
        <v>1.39404915178139</v>
      </c>
      <c r="G3948">
        <f t="shared" si="676"/>
        <v>2.3800520171814</v>
      </c>
      <c r="H3948">
        <f t="shared" si="677"/>
        <v>70.4146564929526</v>
      </c>
      <c r="I3948">
        <f t="shared" si="675"/>
        <v>981.712583465833</v>
      </c>
      <c r="J3948">
        <f t="shared" si="682"/>
        <v>966.127738556356</v>
      </c>
      <c r="K3948">
        <f t="shared" si="681"/>
        <v>15.5848449094769</v>
      </c>
      <c r="L3948">
        <f t="shared" si="674"/>
        <v>5</v>
      </c>
      <c r="M3948">
        <f t="shared" si="680"/>
        <v>4.71195864752871</v>
      </c>
    </row>
    <row r="3949" spans="1:13">
      <c r="A3949" s="1">
        <v>42051</v>
      </c>
      <c r="B3949">
        <v>987</v>
      </c>
      <c r="C3949">
        <f t="shared" si="672"/>
        <v>0</v>
      </c>
      <c r="D3949">
        <f t="shared" si="673"/>
        <v>3</v>
      </c>
      <c r="E3949">
        <f t="shared" si="678"/>
        <v>3.0809159603368</v>
      </c>
      <c r="F3949">
        <f t="shared" si="679"/>
        <v>1.50875992665415</v>
      </c>
      <c r="G3949">
        <f t="shared" si="676"/>
        <v>2.04201868429067</v>
      </c>
      <c r="H3949">
        <f t="shared" si="677"/>
        <v>67.1270921127437</v>
      </c>
      <c r="I3949">
        <f t="shared" si="675"/>
        <v>982.525788128788</v>
      </c>
      <c r="J3949">
        <f t="shared" si="682"/>
        <v>967.67437312933</v>
      </c>
      <c r="K3949">
        <f t="shared" si="681"/>
        <v>14.8514149994579</v>
      </c>
      <c r="L3949">
        <f t="shared" si="674"/>
        <v>3</v>
      </c>
      <c r="M3949">
        <f t="shared" si="680"/>
        <v>4.58967588699095</v>
      </c>
    </row>
    <row r="3950" spans="1:13">
      <c r="A3950" s="1">
        <v>42053</v>
      </c>
      <c r="B3950">
        <v>983</v>
      </c>
      <c r="C3950">
        <f t="shared" si="672"/>
        <v>0</v>
      </c>
      <c r="D3950">
        <f t="shared" si="673"/>
        <v>4</v>
      </c>
      <c r="E3950">
        <f t="shared" si="678"/>
        <v>2.86085053459846</v>
      </c>
      <c r="F3950">
        <f t="shared" si="679"/>
        <v>1.68670564617885</v>
      </c>
      <c r="G3950">
        <f t="shared" si="676"/>
        <v>1.69611724551914</v>
      </c>
      <c r="H3950">
        <f t="shared" si="677"/>
        <v>62.9096248814117</v>
      </c>
      <c r="I3950">
        <f t="shared" si="675"/>
        <v>982.59872191458</v>
      </c>
      <c r="J3950">
        <f t="shared" si="682"/>
        <v>968.810002080446</v>
      </c>
      <c r="K3950">
        <f t="shared" si="681"/>
        <v>13.7887198341336</v>
      </c>
      <c r="L3950">
        <f t="shared" si="674"/>
        <v>4</v>
      </c>
      <c r="M3950">
        <f t="shared" si="680"/>
        <v>4.54755618077731</v>
      </c>
    </row>
    <row r="3951" spans="1:13">
      <c r="A3951" s="1">
        <v>42057</v>
      </c>
      <c r="B3951">
        <v>971</v>
      </c>
      <c r="C3951">
        <f t="shared" si="672"/>
        <v>0</v>
      </c>
      <c r="D3951">
        <f t="shared" si="673"/>
        <v>12</v>
      </c>
      <c r="E3951">
        <f t="shared" si="678"/>
        <v>2.65650406784142</v>
      </c>
      <c r="F3951">
        <f t="shared" si="679"/>
        <v>2.42336952859465</v>
      </c>
      <c r="G3951">
        <f t="shared" si="676"/>
        <v>1.09620263707037</v>
      </c>
      <c r="H3951">
        <f t="shared" si="677"/>
        <v>52.2946883895924</v>
      </c>
      <c r="I3951">
        <f t="shared" si="675"/>
        <v>980.814838484118</v>
      </c>
      <c r="J3951">
        <f t="shared" si="682"/>
        <v>968.972280926285</v>
      </c>
      <c r="K3951">
        <f t="shared" si="681"/>
        <v>11.8425575578324</v>
      </c>
      <c r="L3951">
        <f t="shared" si="674"/>
        <v>12</v>
      </c>
      <c r="M3951">
        <f t="shared" si="680"/>
        <v>5.07987359643607</v>
      </c>
    </row>
    <row r="3952" spans="1:13">
      <c r="A3952" s="1">
        <v>42058</v>
      </c>
      <c r="B3952">
        <v>974</v>
      </c>
      <c r="C3952">
        <f t="shared" si="672"/>
        <v>3</v>
      </c>
      <c r="D3952">
        <f t="shared" si="673"/>
        <v>0</v>
      </c>
      <c r="E3952">
        <f t="shared" si="678"/>
        <v>2.68103949156704</v>
      </c>
      <c r="F3952">
        <f t="shared" si="679"/>
        <v>2.2502717051236</v>
      </c>
      <c r="G3952">
        <f t="shared" si="676"/>
        <v>1.19142923295113</v>
      </c>
      <c r="H3952">
        <f t="shared" si="677"/>
        <v>54.3676800070184</v>
      </c>
      <c r="I3952">
        <f t="shared" si="675"/>
        <v>979.76671632526</v>
      </c>
      <c r="J3952">
        <f t="shared" si="682"/>
        <v>969.344834909647</v>
      </c>
      <c r="K3952">
        <f t="shared" si="681"/>
        <v>10.4218814156128</v>
      </c>
      <c r="L3952">
        <f t="shared" si="674"/>
        <v>3</v>
      </c>
      <c r="M3952">
        <f t="shared" si="680"/>
        <v>4.93131119669064</v>
      </c>
    </row>
    <row r="3953" spans="1:13">
      <c r="A3953" s="1">
        <v>42059</v>
      </c>
      <c r="B3953">
        <v>971</v>
      </c>
      <c r="C3953">
        <f t="shared" si="672"/>
        <v>0</v>
      </c>
      <c r="D3953">
        <f t="shared" si="673"/>
        <v>3</v>
      </c>
      <c r="E3953">
        <f t="shared" si="678"/>
        <v>2.48953667074082</v>
      </c>
      <c r="F3953">
        <f t="shared" si="679"/>
        <v>2.3038237261862</v>
      </c>
      <c r="G3953">
        <f t="shared" si="676"/>
        <v>1.08061074397478</v>
      </c>
      <c r="H3953">
        <f t="shared" si="677"/>
        <v>51.9371894576681</v>
      </c>
      <c r="I3953">
        <f t="shared" si="675"/>
        <v>978.418395354435</v>
      </c>
      <c r="J3953">
        <f t="shared" si="682"/>
        <v>969.467482642842</v>
      </c>
      <c r="K3953">
        <f t="shared" si="681"/>
        <v>8.95091271159265</v>
      </c>
      <c r="L3953">
        <f t="shared" si="674"/>
        <v>3</v>
      </c>
      <c r="M3953">
        <f t="shared" si="680"/>
        <v>4.79336039692702</v>
      </c>
    </row>
    <row r="3954" spans="1:13">
      <c r="A3954" s="1">
        <v>42060</v>
      </c>
      <c r="B3954">
        <v>971</v>
      </c>
      <c r="C3954">
        <f t="shared" si="672"/>
        <v>0</v>
      </c>
      <c r="D3954">
        <f t="shared" si="673"/>
        <v>0</v>
      </c>
      <c r="E3954">
        <f t="shared" si="678"/>
        <v>2.31171262283076</v>
      </c>
      <c r="F3954">
        <f t="shared" si="679"/>
        <v>2.13926488860147</v>
      </c>
      <c r="G3954">
        <f t="shared" si="676"/>
        <v>1.08061074397478</v>
      </c>
      <c r="H3954">
        <f t="shared" si="677"/>
        <v>51.9371894576681</v>
      </c>
      <c r="I3954">
        <f t="shared" si="675"/>
        <v>977.277446148923</v>
      </c>
      <c r="J3954">
        <f t="shared" si="682"/>
        <v>969.581042179008</v>
      </c>
      <c r="K3954">
        <f t="shared" si="681"/>
        <v>7.69640396991508</v>
      </c>
      <c r="L3954">
        <f t="shared" si="674"/>
        <v>0</v>
      </c>
      <c r="M3954">
        <f t="shared" si="680"/>
        <v>4.45097751143223</v>
      </c>
    </row>
    <row r="3955" spans="1:13">
      <c r="A3955" s="1">
        <v>42061</v>
      </c>
      <c r="B3955">
        <v>979</v>
      </c>
      <c r="C3955">
        <f t="shared" si="672"/>
        <v>8</v>
      </c>
      <c r="D3955">
        <f t="shared" si="673"/>
        <v>0</v>
      </c>
      <c r="E3955">
        <f t="shared" si="678"/>
        <v>2.71801886405714</v>
      </c>
      <c r="F3955">
        <f t="shared" si="679"/>
        <v>1.98646025370137</v>
      </c>
      <c r="G3955">
        <f t="shared" si="676"/>
        <v>1.36827246303703</v>
      </c>
      <c r="H3955">
        <f t="shared" si="677"/>
        <v>57.7751286810295</v>
      </c>
      <c r="I3955">
        <f t="shared" si="675"/>
        <v>977.542374931219</v>
      </c>
      <c r="J3955">
        <f t="shared" si="682"/>
        <v>970.278986953543</v>
      </c>
      <c r="K3955">
        <f t="shared" si="681"/>
        <v>7.26338797767528</v>
      </c>
      <c r="L3955">
        <f t="shared" si="674"/>
        <v>8</v>
      </c>
      <c r="M3955">
        <f t="shared" si="680"/>
        <v>4.7044791177585</v>
      </c>
    </row>
    <row r="3956" spans="1:13">
      <c r="A3956" s="1">
        <v>42064</v>
      </c>
      <c r="B3956">
        <v>976</v>
      </c>
      <c r="C3956">
        <f t="shared" si="672"/>
        <v>0</v>
      </c>
      <c r="D3956">
        <f t="shared" si="673"/>
        <v>3</v>
      </c>
      <c r="E3956">
        <f t="shared" si="678"/>
        <v>2.52387465948163</v>
      </c>
      <c r="F3956">
        <f t="shared" si="679"/>
        <v>2.05885594986556</v>
      </c>
      <c r="G3956">
        <f t="shared" si="676"/>
        <v>1.22586267370791</v>
      </c>
      <c r="H3956">
        <f t="shared" si="677"/>
        <v>55.0735985731694</v>
      </c>
      <c r="I3956">
        <f t="shared" si="675"/>
        <v>977.305157666797</v>
      </c>
      <c r="J3956">
        <f t="shared" si="682"/>
        <v>970.702914020286</v>
      </c>
      <c r="K3956">
        <f t="shared" si="681"/>
        <v>6.6022436465114</v>
      </c>
      <c r="L3956">
        <f t="shared" si="674"/>
        <v>3</v>
      </c>
      <c r="M3956">
        <f t="shared" si="680"/>
        <v>4.58273060934718</v>
      </c>
    </row>
    <row r="3957" spans="1:13">
      <c r="A3957" s="1">
        <v>42065</v>
      </c>
      <c r="B3957">
        <v>985</v>
      </c>
      <c r="C3957">
        <f t="shared" si="672"/>
        <v>9</v>
      </c>
      <c r="D3957">
        <f t="shared" si="673"/>
        <v>0</v>
      </c>
      <c r="E3957">
        <f t="shared" si="678"/>
        <v>2.98645504094722</v>
      </c>
      <c r="F3957">
        <f t="shared" si="679"/>
        <v>1.91179481058945</v>
      </c>
      <c r="G3957">
        <f t="shared" si="676"/>
        <v>1.56212111488389</v>
      </c>
      <c r="H3957">
        <f t="shared" si="677"/>
        <v>60.9698388498969</v>
      </c>
      <c r="I3957">
        <f t="shared" si="675"/>
        <v>978.488624417644</v>
      </c>
      <c r="J3957">
        <f t="shared" si="682"/>
        <v>971.762328091383</v>
      </c>
      <c r="K3957">
        <f t="shared" si="681"/>
        <v>6.72629632626115</v>
      </c>
      <c r="L3957">
        <f t="shared" si="674"/>
        <v>9</v>
      </c>
      <c r="M3957">
        <f t="shared" si="680"/>
        <v>4.89824985153667</v>
      </c>
    </row>
    <row r="3958" spans="1:13">
      <c r="A3958" s="1">
        <v>42066</v>
      </c>
      <c r="B3958">
        <v>981</v>
      </c>
      <c r="C3958">
        <f t="shared" si="672"/>
        <v>0</v>
      </c>
      <c r="D3958">
        <f t="shared" si="673"/>
        <v>4</v>
      </c>
      <c r="E3958">
        <f t="shared" si="678"/>
        <v>2.77313682373671</v>
      </c>
      <c r="F3958">
        <f t="shared" si="679"/>
        <v>2.06095232411877</v>
      </c>
      <c r="G3958">
        <f t="shared" si="676"/>
        <v>1.34556088041603</v>
      </c>
      <c r="H3958">
        <f t="shared" si="677"/>
        <v>57.3662739539452</v>
      </c>
      <c r="I3958">
        <f t="shared" si="675"/>
        <v>978.87487398221</v>
      </c>
      <c r="J3958">
        <f t="shared" si="682"/>
        <v>972.446839579811</v>
      </c>
      <c r="K3958">
        <f t="shared" si="681"/>
        <v>6.42803440239902</v>
      </c>
      <c r="L3958">
        <f t="shared" si="674"/>
        <v>4</v>
      </c>
      <c r="M3958">
        <f t="shared" si="680"/>
        <v>4.83408914785548</v>
      </c>
    </row>
    <row r="3959" spans="1:13">
      <c r="A3959" s="1">
        <v>42067</v>
      </c>
      <c r="B3959">
        <v>983</v>
      </c>
      <c r="C3959">
        <f t="shared" si="672"/>
        <v>2</v>
      </c>
      <c r="D3959">
        <f t="shared" si="673"/>
        <v>0</v>
      </c>
      <c r="E3959">
        <f t="shared" si="678"/>
        <v>2.71791276489837</v>
      </c>
      <c r="F3959">
        <f t="shared" si="679"/>
        <v>1.91374144382457</v>
      </c>
      <c r="G3959">
        <f t="shared" si="676"/>
        <v>1.42020897006164</v>
      </c>
      <c r="H3959">
        <f t="shared" si="677"/>
        <v>58.681253876415</v>
      </c>
      <c r="I3959">
        <f t="shared" si="675"/>
        <v>979.509318363746</v>
      </c>
      <c r="J3959">
        <f t="shared" si="682"/>
        <v>973.228828766947</v>
      </c>
      <c r="K3959">
        <f t="shared" si="681"/>
        <v>6.28048959679916</v>
      </c>
      <c r="L3959">
        <f t="shared" si="674"/>
        <v>2</v>
      </c>
      <c r="M3959">
        <f t="shared" si="680"/>
        <v>4.63165420872294</v>
      </c>
    </row>
    <row r="3960" spans="1:13">
      <c r="A3960" s="1">
        <v>42072</v>
      </c>
      <c r="B3960">
        <v>989</v>
      </c>
      <c r="C3960">
        <f t="shared" si="672"/>
        <v>6</v>
      </c>
      <c r="D3960">
        <f t="shared" si="673"/>
        <v>0</v>
      </c>
      <c r="E3960">
        <f t="shared" si="678"/>
        <v>2.95234756740563</v>
      </c>
      <c r="F3960">
        <f t="shared" si="679"/>
        <v>1.77704562640853</v>
      </c>
      <c r="G3960">
        <f t="shared" si="676"/>
        <v>1.66137972122439</v>
      </c>
      <c r="H3960">
        <f t="shared" si="677"/>
        <v>62.4255046348688</v>
      </c>
      <c r="I3960">
        <f t="shared" si="675"/>
        <v>980.968985199402</v>
      </c>
      <c r="J3960">
        <f t="shared" si="682"/>
        <v>974.397472555316</v>
      </c>
      <c r="K3960">
        <f t="shared" si="681"/>
        <v>6.57151264408583</v>
      </c>
      <c r="L3960">
        <f t="shared" si="674"/>
        <v>6</v>
      </c>
      <c r="M3960">
        <f t="shared" si="680"/>
        <v>4.72939319381416</v>
      </c>
    </row>
    <row r="3961" spans="1:13">
      <c r="A3961" s="1">
        <v>42073</v>
      </c>
      <c r="B3961">
        <v>984</v>
      </c>
      <c r="C3961">
        <f t="shared" si="672"/>
        <v>0</v>
      </c>
      <c r="D3961">
        <f t="shared" si="673"/>
        <v>5</v>
      </c>
      <c r="E3961">
        <f t="shared" si="678"/>
        <v>2.74146559830523</v>
      </c>
      <c r="F3961">
        <f t="shared" si="679"/>
        <v>2.00725665309364</v>
      </c>
      <c r="G3961">
        <f t="shared" si="676"/>
        <v>1.36577731307056</v>
      </c>
      <c r="H3961">
        <f t="shared" si="677"/>
        <v>57.7305947404621</v>
      </c>
      <c r="I3961">
        <f t="shared" si="675"/>
        <v>981.435155275734</v>
      </c>
      <c r="J3961">
        <f t="shared" si="682"/>
        <v>975.109019838967</v>
      </c>
      <c r="K3961">
        <f t="shared" si="681"/>
        <v>6.32613543676678</v>
      </c>
      <c r="L3961">
        <f t="shared" si="674"/>
        <v>5</v>
      </c>
      <c r="M3961">
        <f t="shared" si="680"/>
        <v>4.74872225139887</v>
      </c>
    </row>
    <row r="3962" spans="1:13">
      <c r="A3962" s="1">
        <v>42074</v>
      </c>
      <c r="B3962">
        <v>984</v>
      </c>
      <c r="C3962">
        <f t="shared" si="672"/>
        <v>0</v>
      </c>
      <c r="D3962">
        <f t="shared" si="673"/>
        <v>0</v>
      </c>
      <c r="E3962">
        <f t="shared" si="678"/>
        <v>2.54564662699771</v>
      </c>
      <c r="F3962">
        <f t="shared" si="679"/>
        <v>1.86388117787266</v>
      </c>
      <c r="G3962">
        <f t="shared" si="676"/>
        <v>1.36577731307056</v>
      </c>
      <c r="H3962">
        <f t="shared" si="677"/>
        <v>57.7305947404621</v>
      </c>
      <c r="I3962">
        <f t="shared" si="675"/>
        <v>981.829628394326</v>
      </c>
      <c r="J3962">
        <f t="shared" si="682"/>
        <v>975.7678414689</v>
      </c>
      <c r="K3962">
        <f t="shared" si="681"/>
        <v>6.0617869254263</v>
      </c>
      <c r="L3962">
        <f t="shared" si="674"/>
        <v>0</v>
      </c>
      <c r="M3962">
        <f t="shared" si="680"/>
        <v>4.40952780487038</v>
      </c>
    </row>
    <row r="3963" spans="1:13">
      <c r="A3963" s="1">
        <v>42075</v>
      </c>
      <c r="B3963">
        <v>978</v>
      </c>
      <c r="C3963">
        <f t="shared" si="672"/>
        <v>0</v>
      </c>
      <c r="D3963">
        <f t="shared" si="673"/>
        <v>6</v>
      </c>
      <c r="E3963">
        <f t="shared" si="678"/>
        <v>2.3638147250693</v>
      </c>
      <c r="F3963">
        <f t="shared" si="679"/>
        <v>2.15931823659604</v>
      </c>
      <c r="G3963">
        <f t="shared" si="676"/>
        <v>1.09470419181733</v>
      </c>
      <c r="H3963">
        <f t="shared" si="677"/>
        <v>52.2605624266014</v>
      </c>
      <c r="I3963">
        <f t="shared" si="675"/>
        <v>981.240631547279</v>
      </c>
      <c r="J3963">
        <f t="shared" si="682"/>
        <v>975.933244416054</v>
      </c>
      <c r="K3963">
        <f t="shared" si="681"/>
        <v>5.30738713122446</v>
      </c>
      <c r="L3963">
        <f t="shared" si="674"/>
        <v>6</v>
      </c>
      <c r="M3963">
        <f t="shared" si="680"/>
        <v>4.52313296166535</v>
      </c>
    </row>
    <row r="3964" spans="1:13">
      <c r="A3964" s="1">
        <v>42078</v>
      </c>
      <c r="B3964">
        <v>971</v>
      </c>
      <c r="C3964">
        <f t="shared" si="672"/>
        <v>0</v>
      </c>
      <c r="D3964">
        <f t="shared" si="673"/>
        <v>7</v>
      </c>
      <c r="E3964">
        <f t="shared" si="678"/>
        <v>2.19497081613578</v>
      </c>
      <c r="F3964">
        <f t="shared" si="679"/>
        <v>2.50508121969633</v>
      </c>
      <c r="G3964">
        <f t="shared" si="676"/>
        <v>0.876207445442373</v>
      </c>
      <c r="H3964">
        <f t="shared" si="677"/>
        <v>46.7009896784511</v>
      </c>
      <c r="I3964">
        <f t="shared" si="675"/>
        <v>979.665622415307</v>
      </c>
      <c r="J3964">
        <f t="shared" si="682"/>
        <v>975.567691004824</v>
      </c>
      <c r="K3964">
        <f t="shared" si="681"/>
        <v>4.0979314104826</v>
      </c>
      <c r="L3964">
        <f t="shared" si="674"/>
        <v>7</v>
      </c>
      <c r="M3964">
        <f t="shared" si="680"/>
        <v>4.70005203583211</v>
      </c>
    </row>
    <row r="3965" spans="1:13">
      <c r="A3965" s="1">
        <v>42079</v>
      </c>
      <c r="B3965">
        <v>959</v>
      </c>
      <c r="C3965">
        <f t="shared" si="672"/>
        <v>0</v>
      </c>
      <c r="D3965">
        <f t="shared" si="673"/>
        <v>12</v>
      </c>
      <c r="E3965">
        <f t="shared" si="678"/>
        <v>2.0381871864118</v>
      </c>
      <c r="F3965">
        <f t="shared" si="679"/>
        <v>3.18328970400373</v>
      </c>
      <c r="G3965">
        <f t="shared" si="676"/>
        <v>0.640277001445486</v>
      </c>
      <c r="H3965">
        <f t="shared" si="677"/>
        <v>39.0346874876161</v>
      </c>
      <c r="I3965">
        <f t="shared" si="675"/>
        <v>976.487249687833</v>
      </c>
      <c r="J3965">
        <f t="shared" si="682"/>
        <v>974.340025101367</v>
      </c>
      <c r="K3965">
        <f t="shared" si="681"/>
        <v>2.14722458646577</v>
      </c>
      <c r="L3965">
        <f t="shared" si="674"/>
        <v>12</v>
      </c>
      <c r="M3965">
        <f t="shared" si="680"/>
        <v>5.22147689041553</v>
      </c>
    </row>
    <row r="3966" spans="1:13">
      <c r="A3966" s="1">
        <v>42080</v>
      </c>
      <c r="B3966">
        <v>963</v>
      </c>
      <c r="C3966">
        <f t="shared" si="672"/>
        <v>4</v>
      </c>
      <c r="D3966">
        <f t="shared" si="673"/>
        <v>0</v>
      </c>
      <c r="E3966">
        <f t="shared" si="678"/>
        <v>2.17831667309667</v>
      </c>
      <c r="F3966">
        <f t="shared" si="679"/>
        <v>2.95591186800347</v>
      </c>
      <c r="G3966">
        <f t="shared" si="676"/>
        <v>0.736935595636681</v>
      </c>
      <c r="H3966">
        <f t="shared" si="677"/>
        <v>42.4273414332645</v>
      </c>
      <c r="I3966">
        <f t="shared" si="675"/>
        <v>974.412910685844</v>
      </c>
      <c r="J3966">
        <f t="shared" si="682"/>
        <v>973.499729241356</v>
      </c>
      <c r="K3966">
        <f t="shared" si="681"/>
        <v>0.913181444488487</v>
      </c>
      <c r="L3966">
        <f t="shared" si="674"/>
        <v>4</v>
      </c>
      <c r="M3966">
        <f t="shared" si="680"/>
        <v>5.13422854110014</v>
      </c>
    </row>
    <row r="3967" spans="1:13">
      <c r="A3967" s="1">
        <v>42081</v>
      </c>
      <c r="B3967">
        <v>964</v>
      </c>
      <c r="C3967">
        <f t="shared" si="672"/>
        <v>1</v>
      </c>
      <c r="D3967">
        <f t="shared" si="673"/>
        <v>0</v>
      </c>
      <c r="E3967">
        <f t="shared" si="678"/>
        <v>2.09415119644691</v>
      </c>
      <c r="F3967">
        <f t="shared" si="679"/>
        <v>2.74477530600322</v>
      </c>
      <c r="G3967">
        <f t="shared" si="676"/>
        <v>0.762959063303542</v>
      </c>
      <c r="H3967">
        <f t="shared" si="677"/>
        <v>43.2771854539754</v>
      </c>
      <c r="I3967">
        <f t="shared" si="675"/>
        <v>972.811405022361</v>
      </c>
      <c r="J3967">
        <f t="shared" si="682"/>
        <v>972.795799304571</v>
      </c>
      <c r="K3967">
        <f t="shared" si="681"/>
        <v>0.0156057177900948</v>
      </c>
      <c r="L3967">
        <f t="shared" si="674"/>
        <v>1</v>
      </c>
      <c r="M3967">
        <f t="shared" si="680"/>
        <v>4.83892650245013</v>
      </c>
    </row>
    <row r="3968" spans="1:13">
      <c r="A3968" s="1">
        <v>42082</v>
      </c>
      <c r="B3968">
        <v>968</v>
      </c>
      <c r="C3968">
        <f t="shared" si="672"/>
        <v>4</v>
      </c>
      <c r="D3968">
        <f t="shared" si="673"/>
        <v>0</v>
      </c>
      <c r="E3968">
        <f t="shared" si="678"/>
        <v>2.23028325384356</v>
      </c>
      <c r="F3968">
        <f t="shared" si="679"/>
        <v>2.54871992700299</v>
      </c>
      <c r="G3968">
        <f t="shared" si="676"/>
        <v>0.875060154791555</v>
      </c>
      <c r="H3968">
        <f t="shared" si="677"/>
        <v>46.6683776813994</v>
      </c>
      <c r="I3968">
        <f t="shared" si="675"/>
        <v>972.071410929922</v>
      </c>
      <c r="J3968">
        <f t="shared" si="682"/>
        <v>972.440430576102</v>
      </c>
      <c r="K3968">
        <f t="shared" si="681"/>
        <v>-0.369019646180391</v>
      </c>
      <c r="L3968">
        <f t="shared" si="674"/>
        <v>4</v>
      </c>
      <c r="M3968">
        <f t="shared" si="680"/>
        <v>4.77900318084655</v>
      </c>
    </row>
    <row r="3969" spans="1:13">
      <c r="A3969" s="1">
        <v>42085</v>
      </c>
      <c r="B3969">
        <v>964</v>
      </c>
      <c r="C3969">
        <f t="shared" si="672"/>
        <v>0</v>
      </c>
      <c r="D3969">
        <f t="shared" si="673"/>
        <v>4</v>
      </c>
      <c r="E3969">
        <f t="shared" si="678"/>
        <v>2.07097730714045</v>
      </c>
      <c r="F3969">
        <f t="shared" si="679"/>
        <v>2.65238278935992</v>
      </c>
      <c r="G3969">
        <f t="shared" si="676"/>
        <v>0.780798803041631</v>
      </c>
      <c r="H3969">
        <f t="shared" si="677"/>
        <v>43.8454249692899</v>
      </c>
      <c r="I3969">
        <f t="shared" si="675"/>
        <v>970.8300279289</v>
      </c>
      <c r="J3969">
        <f t="shared" si="682"/>
        <v>971.814994670413</v>
      </c>
      <c r="K3969">
        <f t="shared" si="681"/>
        <v>-0.98496674151329</v>
      </c>
      <c r="L3969">
        <f t="shared" si="674"/>
        <v>4</v>
      </c>
      <c r="M3969">
        <f t="shared" si="680"/>
        <v>4.72336009650036</v>
      </c>
    </row>
    <row r="3970" spans="1:13">
      <c r="A3970" s="1">
        <v>42086</v>
      </c>
      <c r="B3970">
        <v>957</v>
      </c>
      <c r="C3970">
        <f t="shared" si="672"/>
        <v>0</v>
      </c>
      <c r="D3970">
        <f t="shared" si="673"/>
        <v>7</v>
      </c>
      <c r="E3970">
        <f t="shared" si="678"/>
        <v>1.92305035663041</v>
      </c>
      <c r="F3970">
        <f t="shared" si="679"/>
        <v>2.96292687583421</v>
      </c>
      <c r="G3970">
        <f t="shared" si="676"/>
        <v>0.649037400252742</v>
      </c>
      <c r="H3970">
        <f t="shared" si="677"/>
        <v>39.3585615555636</v>
      </c>
      <c r="I3970">
        <f t="shared" si="675"/>
        <v>968.702969633435</v>
      </c>
      <c r="J3970">
        <f t="shared" si="682"/>
        <v>970.717203565335</v>
      </c>
      <c r="K3970">
        <f t="shared" si="681"/>
        <v>-2.01423393190043</v>
      </c>
      <c r="L3970">
        <f t="shared" si="674"/>
        <v>7</v>
      </c>
      <c r="M3970">
        <f t="shared" si="680"/>
        <v>4.88597723246462</v>
      </c>
    </row>
    <row r="3971" spans="1:13">
      <c r="A3971" s="1">
        <v>42087</v>
      </c>
      <c r="B3971">
        <v>954</v>
      </c>
      <c r="C3971">
        <f t="shared" si="672"/>
        <v>0</v>
      </c>
      <c r="D3971">
        <f t="shared" si="673"/>
        <v>3</v>
      </c>
      <c r="E3971">
        <f t="shared" si="678"/>
        <v>1.7856896168711</v>
      </c>
      <c r="F3971">
        <f t="shared" si="679"/>
        <v>2.96557495613177</v>
      </c>
      <c r="G3971">
        <f t="shared" si="676"/>
        <v>0.602139431066789</v>
      </c>
      <c r="H3971">
        <f t="shared" si="677"/>
        <v>37.5834599280696</v>
      </c>
      <c r="I3971">
        <f t="shared" si="675"/>
        <v>966.441652903813</v>
      </c>
      <c r="J3971">
        <f t="shared" si="682"/>
        <v>969.478458781144</v>
      </c>
      <c r="K3971">
        <f t="shared" si="681"/>
        <v>-3.03680587733152</v>
      </c>
      <c r="L3971">
        <f t="shared" si="674"/>
        <v>3</v>
      </c>
      <c r="M3971">
        <f t="shared" si="680"/>
        <v>4.75126457300286</v>
      </c>
    </row>
    <row r="3972" spans="1:13">
      <c r="A3972" s="1">
        <v>42088</v>
      </c>
      <c r="B3972">
        <v>951</v>
      </c>
      <c r="C3972">
        <f t="shared" ref="C3972:C4035" si="683">IF(B3972&gt;B3971,B3972-B3971,0)</f>
        <v>0</v>
      </c>
      <c r="D3972">
        <f t="shared" ref="D3972:D4035" si="684">IF(B3972&lt;B3971,B3971-B3972,0)</f>
        <v>3</v>
      </c>
      <c r="E3972">
        <f t="shared" si="678"/>
        <v>1.65814035852316</v>
      </c>
      <c r="F3972">
        <f t="shared" si="679"/>
        <v>2.96803388783664</v>
      </c>
      <c r="G3972">
        <f t="shared" si="676"/>
        <v>0.558666248831734</v>
      </c>
      <c r="H3972">
        <f t="shared" si="677"/>
        <v>35.8425833144505</v>
      </c>
      <c r="I3972">
        <f t="shared" si="675"/>
        <v>964.066726687206</v>
      </c>
      <c r="J3972">
        <f t="shared" si="682"/>
        <v>968.109204985461</v>
      </c>
      <c r="K3972">
        <f t="shared" si="681"/>
        <v>-4.04247829825511</v>
      </c>
      <c r="L3972">
        <f t="shared" ref="L3972:L4035" si="685">ABS(B3972-B3971)</f>
        <v>3</v>
      </c>
      <c r="M3972">
        <f t="shared" si="680"/>
        <v>4.6261742463598</v>
      </c>
    </row>
    <row r="3973" spans="1:13">
      <c r="A3973" s="1">
        <v>42089</v>
      </c>
      <c r="B3973">
        <v>942</v>
      </c>
      <c r="C3973">
        <f t="shared" si="683"/>
        <v>0</v>
      </c>
      <c r="D3973">
        <f t="shared" si="684"/>
        <v>9</v>
      </c>
      <c r="E3973">
        <f t="shared" si="678"/>
        <v>1.53970176148579</v>
      </c>
      <c r="F3973">
        <f t="shared" si="679"/>
        <v>3.39888861013402</v>
      </c>
      <c r="G3973">
        <f t="shared" si="676"/>
        <v>0.453001536118326</v>
      </c>
      <c r="H3973">
        <f t="shared" si="677"/>
        <v>31.1769481901935</v>
      </c>
      <c r="I3973">
        <f t="shared" si="675"/>
        <v>960.672864122714</v>
      </c>
      <c r="J3973">
        <f t="shared" si="682"/>
        <v>966.174512896039</v>
      </c>
      <c r="K3973">
        <f t="shared" si="681"/>
        <v>-5.50164877332463</v>
      </c>
      <c r="L3973">
        <f t="shared" si="685"/>
        <v>9</v>
      </c>
      <c r="M3973">
        <f t="shared" si="680"/>
        <v>4.93859037161982</v>
      </c>
    </row>
    <row r="3974" spans="1:13">
      <c r="A3974" s="1">
        <v>42092</v>
      </c>
      <c r="B3974">
        <v>942</v>
      </c>
      <c r="C3974">
        <f t="shared" si="683"/>
        <v>0</v>
      </c>
      <c r="D3974">
        <f t="shared" si="684"/>
        <v>0</v>
      </c>
      <c r="E3974">
        <f t="shared" si="678"/>
        <v>1.42972306423681</v>
      </c>
      <c r="F3974">
        <f t="shared" si="679"/>
        <v>3.15611085226731</v>
      </c>
      <c r="G3974">
        <f t="shared" si="676"/>
        <v>0.453001536118326</v>
      </c>
      <c r="H3974">
        <f t="shared" si="677"/>
        <v>31.1769481901935</v>
      </c>
      <c r="I3974">
        <f t="shared" si="675"/>
        <v>957.80097762064</v>
      </c>
      <c r="J3974">
        <f t="shared" si="682"/>
        <v>964.383181490442</v>
      </c>
      <c r="K3974">
        <f t="shared" si="681"/>
        <v>-6.58220386980156</v>
      </c>
      <c r="L3974">
        <f t="shared" si="685"/>
        <v>0</v>
      </c>
      <c r="M3974">
        <f t="shared" si="680"/>
        <v>4.58583391650412</v>
      </c>
    </row>
    <row r="3975" spans="1:13">
      <c r="A3975" s="1">
        <v>42093</v>
      </c>
      <c r="B3975">
        <v>939</v>
      </c>
      <c r="C3975">
        <f t="shared" si="683"/>
        <v>0</v>
      </c>
      <c r="D3975">
        <f t="shared" si="684"/>
        <v>3</v>
      </c>
      <c r="E3975">
        <f t="shared" si="678"/>
        <v>1.32759998821989</v>
      </c>
      <c r="F3975">
        <f t="shared" si="679"/>
        <v>3.14496007710536</v>
      </c>
      <c r="G3975">
        <f t="shared" si="676"/>
        <v>0.422135720540474</v>
      </c>
      <c r="H3975">
        <f t="shared" si="677"/>
        <v>29.6832232285146</v>
      </c>
      <c r="I3975">
        <f t="shared" si="675"/>
        <v>954.909387262586</v>
      </c>
      <c r="J3975">
        <f t="shared" si="682"/>
        <v>962.502287742</v>
      </c>
      <c r="K3975">
        <f t="shared" si="681"/>
        <v>-7.59290047941431</v>
      </c>
      <c r="L3975">
        <f t="shared" si="685"/>
        <v>3</v>
      </c>
      <c r="M3975">
        <f t="shared" si="680"/>
        <v>4.47256006532525</v>
      </c>
    </row>
    <row r="3976" spans="1:13">
      <c r="A3976" s="1">
        <v>42094</v>
      </c>
      <c r="B3976">
        <v>946</v>
      </c>
      <c r="C3976">
        <f t="shared" si="683"/>
        <v>7</v>
      </c>
      <c r="D3976">
        <f t="shared" si="684"/>
        <v>0</v>
      </c>
      <c r="E3976">
        <f t="shared" si="678"/>
        <v>1.73277141763276</v>
      </c>
      <c r="F3976">
        <f t="shared" si="679"/>
        <v>2.92032007159783</v>
      </c>
      <c r="G3976">
        <f t="shared" si="676"/>
        <v>0.593349829864603</v>
      </c>
      <c r="H3976">
        <f t="shared" si="677"/>
        <v>37.2391435165888</v>
      </c>
      <c r="I3976">
        <f t="shared" si="675"/>
        <v>953.5391235016</v>
      </c>
      <c r="J3976">
        <f t="shared" si="682"/>
        <v>961.279468220318</v>
      </c>
      <c r="K3976">
        <f t="shared" si="681"/>
        <v>-7.74034471871789</v>
      </c>
      <c r="L3976">
        <f t="shared" si="685"/>
        <v>7</v>
      </c>
      <c r="M3976">
        <f t="shared" si="680"/>
        <v>4.65309148923059</v>
      </c>
    </row>
    <row r="3977" spans="1:13">
      <c r="A3977" s="1">
        <v>42095</v>
      </c>
      <c r="B3977">
        <v>940</v>
      </c>
      <c r="C3977">
        <f t="shared" si="683"/>
        <v>0</v>
      </c>
      <c r="D3977">
        <f t="shared" si="684"/>
        <v>6</v>
      </c>
      <c r="E3977">
        <f t="shared" si="678"/>
        <v>1.60900203065899</v>
      </c>
      <c r="F3977">
        <f t="shared" si="679"/>
        <v>3.14029720934084</v>
      </c>
      <c r="G3977">
        <f t="shared" si="676"/>
        <v>0.512372531451163</v>
      </c>
      <c r="H3977">
        <f t="shared" si="677"/>
        <v>33.8787250360549</v>
      </c>
      <c r="I3977">
        <f t="shared" si="675"/>
        <v>951.456806307054</v>
      </c>
      <c r="J3977">
        <f t="shared" si="682"/>
        <v>959.702659625192</v>
      </c>
      <c r="K3977">
        <f t="shared" si="681"/>
        <v>-8.24585331813842</v>
      </c>
      <c r="L3977">
        <f t="shared" si="685"/>
        <v>6</v>
      </c>
      <c r="M3977">
        <f t="shared" si="680"/>
        <v>4.74929923999983</v>
      </c>
    </row>
    <row r="3978" spans="1:13">
      <c r="A3978" s="1">
        <v>42096</v>
      </c>
      <c r="B3978">
        <v>940</v>
      </c>
      <c r="C3978">
        <f t="shared" si="683"/>
        <v>0</v>
      </c>
      <c r="D3978">
        <f t="shared" si="684"/>
        <v>0</v>
      </c>
      <c r="E3978">
        <f t="shared" si="678"/>
        <v>1.49407331418335</v>
      </c>
      <c r="F3978">
        <f t="shared" si="679"/>
        <v>2.9159902658165</v>
      </c>
      <c r="G3978">
        <f t="shared" si="676"/>
        <v>0.512372531451163</v>
      </c>
      <c r="H3978">
        <f t="shared" si="677"/>
        <v>33.8787250360549</v>
      </c>
      <c r="I3978">
        <f t="shared" si="675"/>
        <v>949.694749497029</v>
      </c>
      <c r="J3978">
        <f t="shared" si="682"/>
        <v>958.242692546965</v>
      </c>
      <c r="K3978">
        <f t="shared" si="681"/>
        <v>-8.54794304993652</v>
      </c>
      <c r="L3978">
        <f t="shared" si="685"/>
        <v>0</v>
      </c>
      <c r="M3978">
        <f t="shared" si="680"/>
        <v>4.41006357999985</v>
      </c>
    </row>
    <row r="3979" spans="1:13">
      <c r="A3979" s="1">
        <v>42099</v>
      </c>
      <c r="B3979">
        <v>934</v>
      </c>
      <c r="C3979">
        <f t="shared" si="683"/>
        <v>0</v>
      </c>
      <c r="D3979">
        <f t="shared" si="684"/>
        <v>6</v>
      </c>
      <c r="E3979">
        <f t="shared" si="678"/>
        <v>1.38735379174168</v>
      </c>
      <c r="F3979">
        <f t="shared" si="679"/>
        <v>3.13627667540103</v>
      </c>
      <c r="G3979">
        <f t="shared" si="676"/>
        <v>0.442356952313297</v>
      </c>
      <c r="H3979">
        <f t="shared" si="677"/>
        <v>30.669034568997</v>
      </c>
      <c r="I3979">
        <f t="shared" si="675"/>
        <v>947.280897024386</v>
      </c>
      <c r="J3979">
        <f t="shared" si="682"/>
        <v>956.446309029235</v>
      </c>
      <c r="K3979">
        <f t="shared" si="681"/>
        <v>-9.16541200484949</v>
      </c>
      <c r="L3979">
        <f t="shared" si="685"/>
        <v>6</v>
      </c>
      <c r="M3979">
        <f t="shared" si="680"/>
        <v>4.52363046714271</v>
      </c>
    </row>
    <row r="3980" spans="1:13">
      <c r="A3980" s="1">
        <v>42100</v>
      </c>
      <c r="B3980">
        <v>938</v>
      </c>
      <c r="C3980">
        <f t="shared" si="683"/>
        <v>4</v>
      </c>
      <c r="D3980">
        <f t="shared" si="684"/>
        <v>0</v>
      </c>
      <c r="E3980">
        <f t="shared" si="678"/>
        <v>1.57397137804585</v>
      </c>
      <c r="F3980">
        <f t="shared" si="679"/>
        <v>2.91225691287239</v>
      </c>
      <c r="G3980">
        <f t="shared" si="676"/>
        <v>0.540464466266276</v>
      </c>
      <c r="H3980">
        <f t="shared" si="677"/>
        <v>35.084513671142</v>
      </c>
      <c r="I3980">
        <f t="shared" si="675"/>
        <v>945.853495062035</v>
      </c>
      <c r="J3980">
        <f t="shared" si="682"/>
        <v>955.079437530169</v>
      </c>
      <c r="K3980">
        <f t="shared" si="681"/>
        <v>-9.22594246813367</v>
      </c>
      <c r="L3980">
        <f t="shared" si="685"/>
        <v>4</v>
      </c>
      <c r="M3980">
        <f t="shared" si="680"/>
        <v>4.48622829091823</v>
      </c>
    </row>
    <row r="3981" spans="1:13">
      <c r="A3981" s="1">
        <v>42101</v>
      </c>
      <c r="B3981">
        <v>936</v>
      </c>
      <c r="C3981">
        <f t="shared" si="683"/>
        <v>0</v>
      </c>
      <c r="D3981">
        <f t="shared" si="684"/>
        <v>2</v>
      </c>
      <c r="E3981">
        <f t="shared" si="678"/>
        <v>1.46154485104257</v>
      </c>
      <c r="F3981">
        <f t="shared" si="679"/>
        <v>2.84709570481007</v>
      </c>
      <c r="G3981">
        <f t="shared" si="676"/>
        <v>0.513345880355669</v>
      </c>
      <c r="H3981">
        <f t="shared" si="677"/>
        <v>33.9212527036464</v>
      </c>
      <c r="I3981">
        <f t="shared" si="675"/>
        <v>944.338027521494</v>
      </c>
      <c r="J3981">
        <f t="shared" si="682"/>
        <v>953.665651209183</v>
      </c>
      <c r="K3981">
        <f t="shared" si="681"/>
        <v>-9.32762368768931</v>
      </c>
      <c r="L3981">
        <f t="shared" si="685"/>
        <v>2</v>
      </c>
      <c r="M3981">
        <f t="shared" si="680"/>
        <v>4.30864055585265</v>
      </c>
    </row>
    <row r="3982" spans="1:13">
      <c r="A3982" s="1">
        <v>42102</v>
      </c>
      <c r="B3982">
        <v>942</v>
      </c>
      <c r="C3982">
        <f t="shared" si="683"/>
        <v>6</v>
      </c>
      <c r="D3982">
        <f t="shared" si="684"/>
        <v>0</v>
      </c>
      <c r="E3982">
        <f t="shared" si="678"/>
        <v>1.78572021882525</v>
      </c>
      <c r="F3982">
        <f t="shared" si="679"/>
        <v>2.64373172589507</v>
      </c>
      <c r="G3982">
        <f t="shared" si="676"/>
        <v>0.675454397030647</v>
      </c>
      <c r="H3982">
        <f t="shared" si="677"/>
        <v>40.3146989991332</v>
      </c>
      <c r="I3982">
        <f t="shared" si="675"/>
        <v>943.978438888688</v>
      </c>
      <c r="J3982">
        <f t="shared" si="682"/>
        <v>952.801226454583</v>
      </c>
      <c r="K3982">
        <f t="shared" si="681"/>
        <v>-8.8227875658946</v>
      </c>
      <c r="L3982">
        <f t="shared" si="685"/>
        <v>6</v>
      </c>
      <c r="M3982">
        <f t="shared" si="680"/>
        <v>4.42945194472031</v>
      </c>
    </row>
    <row r="3983" spans="1:13">
      <c r="A3983" s="1">
        <v>42103</v>
      </c>
      <c r="B3983">
        <v>947</v>
      </c>
      <c r="C3983">
        <f t="shared" si="683"/>
        <v>5</v>
      </c>
      <c r="D3983">
        <f t="shared" si="684"/>
        <v>0</v>
      </c>
      <c r="E3983">
        <f t="shared" si="678"/>
        <v>2.0153116317663</v>
      </c>
      <c r="F3983">
        <f t="shared" si="679"/>
        <v>2.45489374547399</v>
      </c>
      <c r="G3983">
        <f t="shared" si="676"/>
        <v>0.820936399174858</v>
      </c>
      <c r="H3983">
        <f t="shared" si="677"/>
        <v>45.0832000253748</v>
      </c>
      <c r="I3983">
        <f t="shared" ref="I3983:I4046" si="686">(B3983*0.1538)+(I3982*0.8462)</f>
        <v>944.443154987608</v>
      </c>
      <c r="J3983">
        <f t="shared" si="682"/>
        <v>952.371355574298</v>
      </c>
      <c r="K3983">
        <f t="shared" si="681"/>
        <v>-7.92820058669031</v>
      </c>
      <c r="L3983">
        <f t="shared" si="685"/>
        <v>5</v>
      </c>
      <c r="M3983">
        <f t="shared" si="680"/>
        <v>4.47020537724029</v>
      </c>
    </row>
    <row r="3984" spans="1:13">
      <c r="A3984" s="1">
        <v>42106</v>
      </c>
      <c r="B3984">
        <v>952</v>
      </c>
      <c r="C3984">
        <f t="shared" si="683"/>
        <v>5</v>
      </c>
      <c r="D3984">
        <f t="shared" si="684"/>
        <v>0</v>
      </c>
      <c r="E3984">
        <f t="shared" si="678"/>
        <v>2.22850365806871</v>
      </c>
      <c r="F3984">
        <f t="shared" si="679"/>
        <v>2.27954419222585</v>
      </c>
      <c r="G3984">
        <f t="shared" ref="G3984:G4047" si="687">E3984/F3984</f>
        <v>0.977609324560931</v>
      </c>
      <c r="H3984">
        <f t="shared" ref="H3984:H4047" si="688">100-(100/(1+G3984))</f>
        <v>49.4338953816361</v>
      </c>
      <c r="I3984">
        <f t="shared" si="686"/>
        <v>945.605397750514</v>
      </c>
      <c r="J3984">
        <f t="shared" si="682"/>
        <v>952.343838126243</v>
      </c>
      <c r="K3984">
        <f t="shared" si="681"/>
        <v>-6.73844037572883</v>
      </c>
      <c r="L3984">
        <f t="shared" si="685"/>
        <v>5</v>
      </c>
      <c r="M3984">
        <f t="shared" si="680"/>
        <v>4.50804785029456</v>
      </c>
    </row>
    <row r="3985" spans="1:13">
      <c r="A3985" s="1">
        <v>42107</v>
      </c>
      <c r="B3985">
        <v>948</v>
      </c>
      <c r="C3985">
        <f t="shared" si="683"/>
        <v>0</v>
      </c>
      <c r="D3985">
        <f t="shared" si="684"/>
        <v>4</v>
      </c>
      <c r="E3985">
        <f t="shared" ref="E3985:E4048" si="689">((E3984*13)+C3985)/14</f>
        <v>2.06932482534951</v>
      </c>
      <c r="F3985">
        <f t="shared" ref="F3985:F4048" si="690">((F3984*13)+D3985)/14</f>
        <v>2.40243389278115</v>
      </c>
      <c r="G3985">
        <f t="shared" si="687"/>
        <v>0.861345168151114</v>
      </c>
      <c r="H3985">
        <f t="shared" si="688"/>
        <v>46.2754132274506</v>
      </c>
      <c r="I3985">
        <f t="shared" si="686"/>
        <v>945.973687576485</v>
      </c>
      <c r="J3985">
        <f t="shared" si="682"/>
        <v>952.021959721088</v>
      </c>
      <c r="K3985">
        <f t="shared" si="681"/>
        <v>-6.04827214460317</v>
      </c>
      <c r="L3985">
        <f t="shared" si="685"/>
        <v>4</v>
      </c>
      <c r="M3985">
        <f t="shared" ref="M3985:M4048" si="691">((M3984*13)+L3985)/14</f>
        <v>4.47175871813066</v>
      </c>
    </row>
    <row r="3986" spans="1:13">
      <c r="A3986" s="1">
        <v>42109</v>
      </c>
      <c r="B3986">
        <v>944</v>
      </c>
      <c r="C3986">
        <f t="shared" si="683"/>
        <v>0</v>
      </c>
      <c r="D3986">
        <f t="shared" si="684"/>
        <v>4</v>
      </c>
      <c r="E3986">
        <f t="shared" si="689"/>
        <v>1.92151590925312</v>
      </c>
      <c r="F3986">
        <f t="shared" si="690"/>
        <v>2.51654575758249</v>
      </c>
      <c r="G3986">
        <f t="shared" si="687"/>
        <v>0.763552938969412</v>
      </c>
      <c r="H3986">
        <f t="shared" si="688"/>
        <v>43.2962868364824</v>
      </c>
      <c r="I3986">
        <f t="shared" si="686"/>
        <v>945.670134427221</v>
      </c>
      <c r="J3986">
        <f t="shared" si="682"/>
        <v>951.427532505755</v>
      </c>
      <c r="K3986">
        <f t="shared" si="681"/>
        <v>-5.75739807853381</v>
      </c>
      <c r="L3986">
        <f t="shared" si="685"/>
        <v>4</v>
      </c>
      <c r="M3986">
        <f t="shared" si="691"/>
        <v>4.43806166683561</v>
      </c>
    </row>
    <row r="3987" spans="1:13">
      <c r="A3987" s="1">
        <v>42110</v>
      </c>
      <c r="B3987">
        <v>950</v>
      </c>
      <c r="C3987">
        <f t="shared" si="683"/>
        <v>6</v>
      </c>
      <c r="D3987">
        <f t="shared" si="684"/>
        <v>0</v>
      </c>
      <c r="E3987">
        <f t="shared" si="689"/>
        <v>2.21283620144932</v>
      </c>
      <c r="F3987">
        <f t="shared" si="690"/>
        <v>2.33679248918374</v>
      </c>
      <c r="G3987">
        <f t="shared" si="687"/>
        <v>0.946954516368838</v>
      </c>
      <c r="H3987">
        <f t="shared" si="688"/>
        <v>48.6377318220537</v>
      </c>
      <c r="I3987">
        <f t="shared" si="686"/>
        <v>946.336067752315</v>
      </c>
      <c r="J3987">
        <f t="shared" si="682"/>
        <v>951.321752347079</v>
      </c>
      <c r="K3987">
        <f t="shared" si="681"/>
        <v>-4.98568459476394</v>
      </c>
      <c r="L3987">
        <f t="shared" si="685"/>
        <v>6</v>
      </c>
      <c r="M3987">
        <f t="shared" si="691"/>
        <v>4.54962869063307</v>
      </c>
    </row>
    <row r="3988" spans="1:13">
      <c r="A3988" s="1">
        <v>42113</v>
      </c>
      <c r="B3988">
        <v>946</v>
      </c>
      <c r="C3988">
        <f t="shared" si="683"/>
        <v>0</v>
      </c>
      <c r="D3988">
        <f t="shared" si="684"/>
        <v>4</v>
      </c>
      <c r="E3988">
        <f t="shared" si="689"/>
        <v>2.05477647277437</v>
      </c>
      <c r="F3988">
        <f t="shared" si="690"/>
        <v>2.45559302567062</v>
      </c>
      <c r="G3988">
        <f t="shared" si="687"/>
        <v>0.836774030262289</v>
      </c>
      <c r="H3988">
        <f t="shared" si="688"/>
        <v>45.5567215387294</v>
      </c>
      <c r="I3988">
        <f t="shared" si="686"/>
        <v>946.284380532009</v>
      </c>
      <c r="J3988">
        <f t="shared" si="682"/>
        <v>950.92741049816</v>
      </c>
      <c r="K3988">
        <f t="shared" si="681"/>
        <v>-4.64302996615152</v>
      </c>
      <c r="L3988">
        <f t="shared" si="685"/>
        <v>4</v>
      </c>
      <c r="M3988">
        <f t="shared" si="691"/>
        <v>4.51036949844499</v>
      </c>
    </row>
    <row r="3989" spans="1:13">
      <c r="A3989" s="1">
        <v>42114</v>
      </c>
      <c r="B3989">
        <v>945</v>
      </c>
      <c r="C3989">
        <f t="shared" si="683"/>
        <v>0</v>
      </c>
      <c r="D3989">
        <f t="shared" si="684"/>
        <v>1</v>
      </c>
      <c r="E3989">
        <f t="shared" si="689"/>
        <v>1.90800672471906</v>
      </c>
      <c r="F3989">
        <f t="shared" si="690"/>
        <v>2.35162209526557</v>
      </c>
      <c r="G3989">
        <f t="shared" si="687"/>
        <v>0.811357712857169</v>
      </c>
      <c r="H3989">
        <f t="shared" si="688"/>
        <v>44.792793113038</v>
      </c>
      <c r="I3989">
        <f t="shared" si="686"/>
        <v>946.086842806186</v>
      </c>
      <c r="J3989">
        <f t="shared" si="682"/>
        <v>950.488189380246</v>
      </c>
      <c r="K3989">
        <f t="shared" si="681"/>
        <v>-4.40134657406077</v>
      </c>
      <c r="L3989">
        <f t="shared" si="685"/>
        <v>1</v>
      </c>
      <c r="M3989">
        <f t="shared" si="691"/>
        <v>4.25962881998464</v>
      </c>
    </row>
    <row r="3990" spans="1:13">
      <c r="A3990" s="1">
        <v>42115</v>
      </c>
      <c r="B3990">
        <v>945</v>
      </c>
      <c r="C3990">
        <f t="shared" si="683"/>
        <v>0</v>
      </c>
      <c r="D3990">
        <f t="shared" si="684"/>
        <v>0</v>
      </c>
      <c r="E3990">
        <f t="shared" si="689"/>
        <v>1.77172053009627</v>
      </c>
      <c r="F3990">
        <f t="shared" si="690"/>
        <v>2.18364908846089</v>
      </c>
      <c r="G3990">
        <f t="shared" si="687"/>
        <v>0.811357712857169</v>
      </c>
      <c r="H3990">
        <f t="shared" si="688"/>
        <v>44.792793113038</v>
      </c>
      <c r="I3990">
        <f t="shared" si="686"/>
        <v>945.919686382594</v>
      </c>
      <c r="J3990">
        <f t="shared" si="682"/>
        <v>950.08151454717</v>
      </c>
      <c r="K3990">
        <f t="shared" si="681"/>
        <v>-4.16182816457581</v>
      </c>
      <c r="L3990">
        <f t="shared" si="685"/>
        <v>0</v>
      </c>
      <c r="M3990">
        <f t="shared" si="691"/>
        <v>3.95536961855716</v>
      </c>
    </row>
    <row r="3991" spans="1:13">
      <c r="A3991" s="1">
        <v>42116</v>
      </c>
      <c r="B3991">
        <v>942</v>
      </c>
      <c r="C3991">
        <f t="shared" si="683"/>
        <v>0</v>
      </c>
      <c r="D3991">
        <f t="shared" si="684"/>
        <v>3</v>
      </c>
      <c r="E3991">
        <f t="shared" si="689"/>
        <v>1.64516906366082</v>
      </c>
      <c r="F3991">
        <f t="shared" si="690"/>
        <v>2.24195986785654</v>
      </c>
      <c r="G3991">
        <f t="shared" si="687"/>
        <v>0.733808435756574</v>
      </c>
      <c r="H3991">
        <f t="shared" si="688"/>
        <v>42.3235012947878</v>
      </c>
      <c r="I3991">
        <f t="shared" si="686"/>
        <v>945.316838616951</v>
      </c>
      <c r="J3991">
        <f t="shared" si="682"/>
        <v>949.482674319225</v>
      </c>
      <c r="K3991">
        <f t="shared" si="681"/>
        <v>-4.16583570227351</v>
      </c>
      <c r="L3991">
        <f t="shared" si="685"/>
        <v>3</v>
      </c>
      <c r="M3991">
        <f t="shared" si="691"/>
        <v>3.88712893151736</v>
      </c>
    </row>
    <row r="3992" spans="1:13">
      <c r="A3992" s="1">
        <v>42117</v>
      </c>
      <c r="B3992">
        <v>938</v>
      </c>
      <c r="C3992">
        <f t="shared" si="683"/>
        <v>0</v>
      </c>
      <c r="D3992">
        <f t="shared" si="684"/>
        <v>4</v>
      </c>
      <c r="E3992">
        <f t="shared" si="689"/>
        <v>1.52765698768505</v>
      </c>
      <c r="F3992">
        <f t="shared" si="690"/>
        <v>2.36753416300965</v>
      </c>
      <c r="G3992">
        <f t="shared" si="687"/>
        <v>0.645252352237684</v>
      </c>
      <c r="H3992">
        <f t="shared" si="688"/>
        <v>39.2190505827319</v>
      </c>
      <c r="I3992">
        <f t="shared" si="686"/>
        <v>944.191508837664</v>
      </c>
      <c r="J3992">
        <f t="shared" si="682"/>
        <v>948.63180815217</v>
      </c>
      <c r="K3992">
        <f t="shared" si="681"/>
        <v>-4.44029931450598</v>
      </c>
      <c r="L3992">
        <f t="shared" si="685"/>
        <v>4</v>
      </c>
      <c r="M3992">
        <f t="shared" si="691"/>
        <v>3.8951911506947</v>
      </c>
    </row>
    <row r="3993" spans="1:13">
      <c r="A3993" s="1">
        <v>42148</v>
      </c>
      <c r="B3993">
        <v>910</v>
      </c>
      <c r="C3993">
        <f t="shared" si="683"/>
        <v>0</v>
      </c>
      <c r="D3993">
        <f t="shared" si="684"/>
        <v>28</v>
      </c>
      <c r="E3993">
        <f t="shared" si="689"/>
        <v>1.41853863142183</v>
      </c>
      <c r="F3993">
        <f t="shared" si="690"/>
        <v>4.19842457993753</v>
      </c>
      <c r="G3993">
        <f t="shared" si="687"/>
        <v>0.337874029749259</v>
      </c>
      <c r="H3993">
        <f t="shared" si="688"/>
        <v>25.2545473068628</v>
      </c>
      <c r="I3993">
        <f t="shared" si="686"/>
        <v>938.932854778431</v>
      </c>
      <c r="J3993">
        <f t="shared" si="682"/>
        <v>945.769191168094</v>
      </c>
      <c r="K3993">
        <f t="shared" si="681"/>
        <v>-6.83633638966296</v>
      </c>
      <c r="L3993">
        <f t="shared" si="685"/>
        <v>28</v>
      </c>
      <c r="M3993">
        <f t="shared" si="691"/>
        <v>5.61696321135936</v>
      </c>
    </row>
    <row r="3994" spans="1:13">
      <c r="A3994" s="1">
        <v>42149</v>
      </c>
      <c r="B3994">
        <v>881</v>
      </c>
      <c r="C3994">
        <f t="shared" si="683"/>
        <v>0</v>
      </c>
      <c r="D3994">
        <f t="shared" si="684"/>
        <v>29</v>
      </c>
      <c r="E3994">
        <f t="shared" si="689"/>
        <v>1.31721444346313</v>
      </c>
      <c r="F3994">
        <f t="shared" si="690"/>
        <v>5.96996568137056</v>
      </c>
      <c r="G3994">
        <f t="shared" si="687"/>
        <v>0.220640203606787</v>
      </c>
      <c r="H3994">
        <f t="shared" si="688"/>
        <v>18.075777199115</v>
      </c>
      <c r="I3994">
        <f t="shared" si="686"/>
        <v>930.022781713508</v>
      </c>
      <c r="J3994">
        <f t="shared" si="682"/>
        <v>940.969794102538</v>
      </c>
      <c r="K3994">
        <f t="shared" si="681"/>
        <v>-10.94701238903</v>
      </c>
      <c r="L3994">
        <f t="shared" si="685"/>
        <v>29</v>
      </c>
      <c r="M3994">
        <f t="shared" si="691"/>
        <v>7.28718012483369</v>
      </c>
    </row>
    <row r="3995" spans="1:13">
      <c r="A3995" s="1">
        <v>42150</v>
      </c>
      <c r="B3995">
        <v>860</v>
      </c>
      <c r="C3995">
        <f t="shared" si="683"/>
        <v>0</v>
      </c>
      <c r="D3995">
        <f t="shared" si="684"/>
        <v>21</v>
      </c>
      <c r="E3995">
        <f t="shared" si="689"/>
        <v>1.22312769750148</v>
      </c>
      <c r="F3995">
        <f t="shared" si="690"/>
        <v>7.04353956127266</v>
      </c>
      <c r="G3995">
        <f t="shared" si="687"/>
        <v>0.173652421039355</v>
      </c>
      <c r="H3995">
        <f t="shared" si="688"/>
        <v>14.7958985067805</v>
      </c>
      <c r="I3995">
        <f t="shared" si="686"/>
        <v>919.253277885971</v>
      </c>
      <c r="J3995">
        <f t="shared" si="682"/>
        <v>934.96993235954</v>
      </c>
      <c r="K3995">
        <f t="shared" si="681"/>
        <v>-15.7166544735694</v>
      </c>
      <c r="L3995">
        <f t="shared" si="685"/>
        <v>21</v>
      </c>
      <c r="M3995">
        <f t="shared" si="691"/>
        <v>8.26666725877414</v>
      </c>
    </row>
    <row r="3996" spans="1:13">
      <c r="A3996" s="1">
        <v>42151</v>
      </c>
      <c r="B3996">
        <v>838</v>
      </c>
      <c r="C3996">
        <f t="shared" si="683"/>
        <v>0</v>
      </c>
      <c r="D3996">
        <f t="shared" si="684"/>
        <v>22</v>
      </c>
      <c r="E3996">
        <f t="shared" si="689"/>
        <v>1.13576143339423</v>
      </c>
      <c r="F3996">
        <f t="shared" si="690"/>
        <v>8.1118581640389</v>
      </c>
      <c r="G3996">
        <f t="shared" si="687"/>
        <v>0.140012486711027</v>
      </c>
      <c r="H3996">
        <f t="shared" si="688"/>
        <v>12.2816625557293</v>
      </c>
      <c r="I3996">
        <f t="shared" si="686"/>
        <v>906.756523747109</v>
      </c>
      <c r="J3996">
        <f t="shared" si="682"/>
        <v>927.784460371698</v>
      </c>
      <c r="K3996">
        <f t="shared" ref="K3996:K4059" si="692">I3996-J3996</f>
        <v>-21.0279366245898</v>
      </c>
      <c r="L3996">
        <f t="shared" si="685"/>
        <v>22</v>
      </c>
      <c r="M3996">
        <f t="shared" si="691"/>
        <v>9.24761959743313</v>
      </c>
    </row>
    <row r="3997" spans="1:13">
      <c r="A3997" s="1">
        <v>42152</v>
      </c>
      <c r="B3997">
        <v>842</v>
      </c>
      <c r="C3997">
        <f t="shared" si="683"/>
        <v>4</v>
      </c>
      <c r="D3997">
        <f t="shared" si="684"/>
        <v>0</v>
      </c>
      <c r="E3997">
        <f t="shared" si="689"/>
        <v>1.3403499024375</v>
      </c>
      <c r="F3997">
        <f t="shared" si="690"/>
        <v>7.53243972375041</v>
      </c>
      <c r="G3997">
        <f t="shared" si="687"/>
        <v>0.177943661229875</v>
      </c>
      <c r="H3997">
        <f t="shared" si="688"/>
        <v>15.1062964288196</v>
      </c>
      <c r="I3997">
        <f t="shared" si="686"/>
        <v>896.796970394803</v>
      </c>
      <c r="J3997">
        <f t="shared" ref="J3997:J4060" si="693">(B3997*0.0741)+(J3996*0.9259)</f>
        <v>921.427831858155</v>
      </c>
      <c r="K3997">
        <f t="shared" si="692"/>
        <v>-24.6308614633522</v>
      </c>
      <c r="L3997">
        <f t="shared" si="685"/>
        <v>4</v>
      </c>
      <c r="M3997">
        <f t="shared" si="691"/>
        <v>8.87278962618791</v>
      </c>
    </row>
    <row r="3998" spans="1:13">
      <c r="A3998" s="1">
        <v>42155</v>
      </c>
      <c r="B3998">
        <v>872</v>
      </c>
      <c r="C3998">
        <f t="shared" si="683"/>
        <v>30</v>
      </c>
      <c r="D3998">
        <f t="shared" si="684"/>
        <v>0</v>
      </c>
      <c r="E3998">
        <f t="shared" si="689"/>
        <v>3.38746776654911</v>
      </c>
      <c r="F3998">
        <f t="shared" si="690"/>
        <v>6.9944083149111</v>
      </c>
      <c r="G3998">
        <f t="shared" si="687"/>
        <v>0.484310840035961</v>
      </c>
      <c r="H3998">
        <f t="shared" si="688"/>
        <v>32.6286669188664</v>
      </c>
      <c r="I3998">
        <f t="shared" si="686"/>
        <v>892.983196348083</v>
      </c>
      <c r="J3998">
        <f t="shared" si="693"/>
        <v>917.765229517466</v>
      </c>
      <c r="K3998">
        <f t="shared" si="692"/>
        <v>-24.7820331693835</v>
      </c>
      <c r="L3998">
        <f t="shared" si="685"/>
        <v>30</v>
      </c>
      <c r="M3998">
        <f t="shared" si="691"/>
        <v>10.3818760814602</v>
      </c>
    </row>
    <row r="3999" spans="1:13">
      <c r="A3999" s="1">
        <v>42156</v>
      </c>
      <c r="B3999">
        <v>890</v>
      </c>
      <c r="C3999">
        <f t="shared" si="683"/>
        <v>18</v>
      </c>
      <c r="D3999">
        <f t="shared" si="684"/>
        <v>0</v>
      </c>
      <c r="E3999">
        <f t="shared" si="689"/>
        <v>4.43122006893846</v>
      </c>
      <c r="F3999">
        <f t="shared" si="690"/>
        <v>6.49480772098887</v>
      </c>
      <c r="G3999">
        <f t="shared" si="687"/>
        <v>0.682271170956817</v>
      </c>
      <c r="H3999">
        <f t="shared" si="688"/>
        <v>40.5565513298766</v>
      </c>
      <c r="I3999">
        <f t="shared" si="686"/>
        <v>892.524380749747</v>
      </c>
      <c r="J3999">
        <f t="shared" si="693"/>
        <v>915.707826010222</v>
      </c>
      <c r="K3999">
        <f t="shared" si="692"/>
        <v>-23.1834452604742</v>
      </c>
      <c r="L3999">
        <f t="shared" si="685"/>
        <v>18</v>
      </c>
      <c r="M3999">
        <f t="shared" si="691"/>
        <v>10.9260277899273</v>
      </c>
    </row>
    <row r="4000" spans="1:13">
      <c r="A4000" s="1">
        <v>42157</v>
      </c>
      <c r="B4000">
        <v>902</v>
      </c>
      <c r="C4000">
        <f t="shared" si="683"/>
        <v>12</v>
      </c>
      <c r="D4000">
        <f t="shared" si="684"/>
        <v>0</v>
      </c>
      <c r="E4000">
        <f t="shared" si="689"/>
        <v>4.97184720687142</v>
      </c>
      <c r="F4000">
        <f t="shared" si="690"/>
        <v>6.03089288377538</v>
      </c>
      <c r="G4000">
        <f t="shared" si="687"/>
        <v>0.824396536746149</v>
      </c>
      <c r="H4000">
        <f t="shared" si="688"/>
        <v>45.1873548398901</v>
      </c>
      <c r="I4000">
        <f t="shared" si="686"/>
        <v>893.981730990436</v>
      </c>
      <c r="J4000">
        <f t="shared" si="693"/>
        <v>914.692076102864</v>
      </c>
      <c r="K4000">
        <f t="shared" si="692"/>
        <v>-20.7103451124279</v>
      </c>
      <c r="L4000">
        <f t="shared" si="685"/>
        <v>12</v>
      </c>
      <c r="M4000">
        <f t="shared" si="691"/>
        <v>11.0027400906468</v>
      </c>
    </row>
    <row r="4001" spans="1:13">
      <c r="A4001" s="1">
        <v>42158</v>
      </c>
      <c r="B4001">
        <v>925</v>
      </c>
      <c r="C4001">
        <f t="shared" si="683"/>
        <v>23</v>
      </c>
      <c r="D4001">
        <f t="shared" si="684"/>
        <v>0</v>
      </c>
      <c r="E4001">
        <f t="shared" si="689"/>
        <v>6.25957240638061</v>
      </c>
      <c r="F4001">
        <f t="shared" si="690"/>
        <v>5.60011482064857</v>
      </c>
      <c r="G4001">
        <f t="shared" si="687"/>
        <v>1.11775786869592</v>
      </c>
      <c r="H4001">
        <f t="shared" si="688"/>
        <v>52.7802486402385</v>
      </c>
      <c r="I4001">
        <f t="shared" si="686"/>
        <v>898.752340764107</v>
      </c>
      <c r="J4001">
        <f t="shared" si="693"/>
        <v>915.455893263642</v>
      </c>
      <c r="K4001">
        <f t="shared" si="692"/>
        <v>-16.7035524995349</v>
      </c>
      <c r="L4001">
        <f t="shared" si="685"/>
        <v>23</v>
      </c>
      <c r="M4001">
        <f t="shared" si="691"/>
        <v>11.8596872270292</v>
      </c>
    </row>
    <row r="4002" spans="1:13">
      <c r="A4002" s="1">
        <v>42159</v>
      </c>
      <c r="B4002">
        <v>927</v>
      </c>
      <c r="C4002">
        <f t="shared" si="683"/>
        <v>2</v>
      </c>
      <c r="D4002">
        <f t="shared" si="684"/>
        <v>0</v>
      </c>
      <c r="E4002">
        <f t="shared" si="689"/>
        <v>5.95531723449628</v>
      </c>
      <c r="F4002">
        <f t="shared" si="690"/>
        <v>5.20010661917367</v>
      </c>
      <c r="G4002">
        <f t="shared" si="687"/>
        <v>1.14522983289189</v>
      </c>
      <c r="H4002">
        <f t="shared" si="688"/>
        <v>53.3849480989203</v>
      </c>
      <c r="I4002">
        <f t="shared" si="686"/>
        <v>903.096830754587</v>
      </c>
      <c r="J4002">
        <f t="shared" si="693"/>
        <v>916.311311572806</v>
      </c>
      <c r="K4002">
        <f t="shared" si="692"/>
        <v>-13.2144808182187</v>
      </c>
      <c r="L4002">
        <f t="shared" si="685"/>
        <v>2</v>
      </c>
      <c r="M4002">
        <f t="shared" si="691"/>
        <v>11.15542385367</v>
      </c>
    </row>
    <row r="4003" spans="1:13">
      <c r="A4003" s="1">
        <v>42162</v>
      </c>
      <c r="B4003">
        <v>931</v>
      </c>
      <c r="C4003">
        <f t="shared" si="683"/>
        <v>4</v>
      </c>
      <c r="D4003">
        <f t="shared" si="684"/>
        <v>0</v>
      </c>
      <c r="E4003">
        <f t="shared" si="689"/>
        <v>5.81565171774654</v>
      </c>
      <c r="F4003">
        <f t="shared" si="690"/>
        <v>4.82867043208984</v>
      </c>
      <c r="G4003">
        <f t="shared" si="687"/>
        <v>1.20440021731397</v>
      </c>
      <c r="H4003">
        <f t="shared" si="688"/>
        <v>54.6361866531439</v>
      </c>
      <c r="I4003">
        <f t="shared" si="686"/>
        <v>907.388338184532</v>
      </c>
      <c r="J4003">
        <f t="shared" si="693"/>
        <v>917.399743385261</v>
      </c>
      <c r="K4003">
        <f t="shared" si="692"/>
        <v>-10.0114052007293</v>
      </c>
      <c r="L4003">
        <f t="shared" si="685"/>
        <v>4</v>
      </c>
      <c r="M4003">
        <f t="shared" si="691"/>
        <v>10.6443221498364</v>
      </c>
    </row>
    <row r="4004" spans="1:13">
      <c r="A4004" s="1">
        <v>42163</v>
      </c>
      <c r="B4004">
        <v>945</v>
      </c>
      <c r="C4004">
        <f t="shared" si="683"/>
        <v>14</v>
      </c>
      <c r="D4004">
        <f t="shared" si="684"/>
        <v>0</v>
      </c>
      <c r="E4004">
        <f t="shared" si="689"/>
        <v>6.40024802362179</v>
      </c>
      <c r="F4004">
        <f t="shared" si="690"/>
        <v>4.48376540122628</v>
      </c>
      <c r="G4004">
        <f t="shared" si="687"/>
        <v>1.42742705090489</v>
      </c>
      <c r="H4004">
        <f t="shared" si="688"/>
        <v>58.8041173213743</v>
      </c>
      <c r="I4004">
        <f t="shared" si="686"/>
        <v>913.173011771751</v>
      </c>
      <c r="J4004">
        <f t="shared" si="693"/>
        <v>919.444922400413</v>
      </c>
      <c r="K4004">
        <f t="shared" si="692"/>
        <v>-6.27191062866245</v>
      </c>
      <c r="L4004">
        <f t="shared" si="685"/>
        <v>14</v>
      </c>
      <c r="M4004">
        <f t="shared" si="691"/>
        <v>10.8840134248481</v>
      </c>
    </row>
    <row r="4005" spans="1:13">
      <c r="A4005" s="1">
        <v>42164</v>
      </c>
      <c r="B4005">
        <v>967</v>
      </c>
      <c r="C4005">
        <f t="shared" si="683"/>
        <v>22</v>
      </c>
      <c r="D4005">
        <f t="shared" si="684"/>
        <v>0</v>
      </c>
      <c r="E4005">
        <f t="shared" si="689"/>
        <v>7.51451602193452</v>
      </c>
      <c r="F4005">
        <f t="shared" si="690"/>
        <v>4.16349644399583</v>
      </c>
      <c r="G4005">
        <f t="shared" si="687"/>
        <v>1.80485707698182</v>
      </c>
      <c r="H4005">
        <f t="shared" si="688"/>
        <v>64.3475595171482</v>
      </c>
      <c r="I4005">
        <f t="shared" si="686"/>
        <v>921.451602561255</v>
      </c>
      <c r="J4005">
        <f t="shared" si="693"/>
        <v>922.968753650543</v>
      </c>
      <c r="K4005">
        <f t="shared" si="692"/>
        <v>-1.51715108928715</v>
      </c>
      <c r="L4005">
        <f t="shared" si="685"/>
        <v>22</v>
      </c>
      <c r="M4005">
        <f t="shared" si="691"/>
        <v>11.6780124659304</v>
      </c>
    </row>
    <row r="4006" spans="1:13">
      <c r="A4006" s="1">
        <v>42165</v>
      </c>
      <c r="B4006">
        <v>956</v>
      </c>
      <c r="C4006">
        <f t="shared" si="683"/>
        <v>0</v>
      </c>
      <c r="D4006">
        <f t="shared" si="684"/>
        <v>11</v>
      </c>
      <c r="E4006">
        <f t="shared" si="689"/>
        <v>6.97776487751062</v>
      </c>
      <c r="F4006">
        <f t="shared" si="690"/>
        <v>4.65181812656756</v>
      </c>
      <c r="G4006">
        <f t="shared" si="687"/>
        <v>1.50000810170524</v>
      </c>
      <c r="H4006">
        <f t="shared" si="688"/>
        <v>60.0001296268637</v>
      </c>
      <c r="I4006">
        <f t="shared" si="686"/>
        <v>926.765146087334</v>
      </c>
      <c r="J4006">
        <f t="shared" si="693"/>
        <v>925.416369005037</v>
      </c>
      <c r="K4006">
        <f t="shared" si="692"/>
        <v>1.34877708229681</v>
      </c>
      <c r="L4006">
        <f t="shared" si="685"/>
        <v>11</v>
      </c>
      <c r="M4006">
        <f t="shared" si="691"/>
        <v>11.6295830040782</v>
      </c>
    </row>
    <row r="4007" spans="1:13">
      <c r="A4007" s="1">
        <v>42166</v>
      </c>
      <c r="B4007">
        <v>938</v>
      </c>
      <c r="C4007">
        <f t="shared" si="683"/>
        <v>0</v>
      </c>
      <c r="D4007">
        <f t="shared" si="684"/>
        <v>18</v>
      </c>
      <c r="E4007">
        <f t="shared" si="689"/>
        <v>6.47935310054558</v>
      </c>
      <c r="F4007">
        <f t="shared" si="690"/>
        <v>5.60525968895559</v>
      </c>
      <c r="G4007">
        <f t="shared" si="687"/>
        <v>1.15594164411549</v>
      </c>
      <c r="H4007">
        <f t="shared" si="688"/>
        <v>53.6165553121792</v>
      </c>
      <c r="I4007">
        <f t="shared" si="686"/>
        <v>928.493066619102</v>
      </c>
      <c r="J4007">
        <f t="shared" si="693"/>
        <v>926.348816061764</v>
      </c>
      <c r="K4007">
        <f t="shared" si="692"/>
        <v>2.14425055733807</v>
      </c>
      <c r="L4007">
        <f t="shared" si="685"/>
        <v>18</v>
      </c>
      <c r="M4007">
        <f t="shared" si="691"/>
        <v>12.0846127895012</v>
      </c>
    </row>
    <row r="4008" spans="1:13">
      <c r="A4008" s="1">
        <v>42169</v>
      </c>
      <c r="B4008">
        <v>928</v>
      </c>
      <c r="C4008">
        <f t="shared" si="683"/>
        <v>0</v>
      </c>
      <c r="D4008">
        <f t="shared" si="684"/>
        <v>10</v>
      </c>
      <c r="E4008">
        <f t="shared" si="689"/>
        <v>6.01654216479232</v>
      </c>
      <c r="F4008">
        <f t="shared" si="690"/>
        <v>5.91916971117305</v>
      </c>
      <c r="G4008">
        <f t="shared" si="687"/>
        <v>1.01645035678492</v>
      </c>
      <c r="H4008">
        <f t="shared" si="688"/>
        <v>50.4079038377902</v>
      </c>
      <c r="I4008">
        <f t="shared" si="686"/>
        <v>928.417232973084</v>
      </c>
      <c r="J4008">
        <f t="shared" si="693"/>
        <v>926.471168791587</v>
      </c>
      <c r="K4008">
        <f t="shared" si="692"/>
        <v>1.94606418149681</v>
      </c>
      <c r="L4008">
        <f t="shared" si="685"/>
        <v>10</v>
      </c>
      <c r="M4008">
        <f t="shared" si="691"/>
        <v>11.9357118759654</v>
      </c>
    </row>
    <row r="4009" spans="1:13">
      <c r="A4009" s="1">
        <v>42170</v>
      </c>
      <c r="B4009">
        <v>934</v>
      </c>
      <c r="C4009">
        <f t="shared" si="683"/>
        <v>6</v>
      </c>
      <c r="D4009">
        <f t="shared" si="684"/>
        <v>0</v>
      </c>
      <c r="E4009">
        <f t="shared" si="689"/>
        <v>6.01536058159287</v>
      </c>
      <c r="F4009">
        <f t="shared" si="690"/>
        <v>5.49637187466069</v>
      </c>
      <c r="G4009">
        <f t="shared" si="687"/>
        <v>1.09442387064908</v>
      </c>
      <c r="H4009">
        <f t="shared" si="688"/>
        <v>52.2541729010139</v>
      </c>
      <c r="I4009">
        <f t="shared" si="686"/>
        <v>929.275862541824</v>
      </c>
      <c r="J4009">
        <f t="shared" si="693"/>
        <v>927.029055184131</v>
      </c>
      <c r="K4009">
        <f t="shared" si="692"/>
        <v>2.246807357693</v>
      </c>
      <c r="L4009">
        <f t="shared" si="685"/>
        <v>6</v>
      </c>
      <c r="M4009">
        <f t="shared" si="691"/>
        <v>11.5117324562536</v>
      </c>
    </row>
    <row r="4010" spans="1:13">
      <c r="A4010" s="1">
        <v>42171</v>
      </c>
      <c r="B4010">
        <v>931</v>
      </c>
      <c r="C4010">
        <f t="shared" si="683"/>
        <v>0</v>
      </c>
      <c r="D4010">
        <f t="shared" si="684"/>
        <v>3</v>
      </c>
      <c r="E4010">
        <f t="shared" si="689"/>
        <v>5.58569196862195</v>
      </c>
      <c r="F4010">
        <f t="shared" si="690"/>
        <v>5.31805959789921</v>
      </c>
      <c r="G4010">
        <f t="shared" si="687"/>
        <v>1.05032519207353</v>
      </c>
      <c r="H4010">
        <f t="shared" si="688"/>
        <v>51.2272490302534</v>
      </c>
      <c r="I4010">
        <f t="shared" si="686"/>
        <v>929.541034882891</v>
      </c>
      <c r="J4010">
        <f t="shared" si="693"/>
        <v>927.323302194987</v>
      </c>
      <c r="K4010">
        <f t="shared" si="692"/>
        <v>2.21773268790457</v>
      </c>
      <c r="L4010">
        <f t="shared" si="685"/>
        <v>3</v>
      </c>
      <c r="M4010">
        <f t="shared" si="691"/>
        <v>10.9037515665212</v>
      </c>
    </row>
    <row r="4011" spans="1:13">
      <c r="A4011" s="1">
        <v>42172</v>
      </c>
      <c r="B4011">
        <v>928</v>
      </c>
      <c r="C4011">
        <f t="shared" si="683"/>
        <v>0</v>
      </c>
      <c r="D4011">
        <f t="shared" si="684"/>
        <v>3</v>
      </c>
      <c r="E4011">
        <f t="shared" si="689"/>
        <v>5.18671397086324</v>
      </c>
      <c r="F4011">
        <f t="shared" si="690"/>
        <v>5.15248391233498</v>
      </c>
      <c r="G4011">
        <f t="shared" si="687"/>
        <v>1.00664340910339</v>
      </c>
      <c r="H4011">
        <f t="shared" si="688"/>
        <v>50.1655353679993</v>
      </c>
      <c r="I4011">
        <f t="shared" si="686"/>
        <v>929.304023717903</v>
      </c>
      <c r="J4011">
        <f t="shared" si="693"/>
        <v>927.373445502338</v>
      </c>
      <c r="K4011">
        <f t="shared" si="692"/>
        <v>1.93057821556442</v>
      </c>
      <c r="L4011">
        <f t="shared" si="685"/>
        <v>3</v>
      </c>
      <c r="M4011">
        <f t="shared" si="691"/>
        <v>10.3391978831982</v>
      </c>
    </row>
    <row r="4012" spans="1:13">
      <c r="A4012" s="1">
        <v>42173</v>
      </c>
      <c r="B4012">
        <v>925</v>
      </c>
      <c r="C4012">
        <f t="shared" si="683"/>
        <v>0</v>
      </c>
      <c r="D4012">
        <f t="shared" si="684"/>
        <v>3</v>
      </c>
      <c r="E4012">
        <f t="shared" si="689"/>
        <v>4.81623440151587</v>
      </c>
      <c r="F4012">
        <f t="shared" si="690"/>
        <v>4.99873506145391</v>
      </c>
      <c r="G4012">
        <f t="shared" si="687"/>
        <v>0.963490631590913</v>
      </c>
      <c r="H4012">
        <f t="shared" si="688"/>
        <v>49.0702943059243</v>
      </c>
      <c r="I4012">
        <f t="shared" si="686"/>
        <v>928.642064870089</v>
      </c>
      <c r="J4012">
        <f t="shared" si="693"/>
        <v>927.197573190615</v>
      </c>
      <c r="K4012">
        <f t="shared" si="692"/>
        <v>1.44449167947425</v>
      </c>
      <c r="L4012">
        <f t="shared" si="685"/>
        <v>3</v>
      </c>
      <c r="M4012">
        <f t="shared" si="691"/>
        <v>9.81496946296978</v>
      </c>
    </row>
    <row r="4013" spans="1:13">
      <c r="A4013" s="1">
        <v>42176</v>
      </c>
      <c r="B4013">
        <v>918</v>
      </c>
      <c r="C4013">
        <f t="shared" si="683"/>
        <v>0</v>
      </c>
      <c r="D4013">
        <f t="shared" si="684"/>
        <v>7</v>
      </c>
      <c r="E4013">
        <f t="shared" si="689"/>
        <v>4.47221765855045</v>
      </c>
      <c r="F4013">
        <f t="shared" si="690"/>
        <v>5.14168255706434</v>
      </c>
      <c r="G4013">
        <f t="shared" si="687"/>
        <v>0.869796532344438</v>
      </c>
      <c r="H4013">
        <f t="shared" si="688"/>
        <v>46.5182450228339</v>
      </c>
      <c r="I4013">
        <f t="shared" si="686"/>
        <v>927.005315293069</v>
      </c>
      <c r="J4013">
        <f t="shared" si="693"/>
        <v>926.51603301719</v>
      </c>
      <c r="K4013">
        <f t="shared" si="692"/>
        <v>0.489282275879077</v>
      </c>
      <c r="L4013">
        <f t="shared" si="685"/>
        <v>7</v>
      </c>
      <c r="M4013">
        <f t="shared" si="691"/>
        <v>9.6139002156148</v>
      </c>
    </row>
    <row r="4014" spans="1:13">
      <c r="A4014" s="1">
        <v>42177</v>
      </c>
      <c r="B4014">
        <v>922</v>
      </c>
      <c r="C4014">
        <f t="shared" si="683"/>
        <v>4</v>
      </c>
      <c r="D4014">
        <f t="shared" si="684"/>
        <v>0</v>
      </c>
      <c r="E4014">
        <f t="shared" si="689"/>
        <v>4.43848782579685</v>
      </c>
      <c r="F4014">
        <f t="shared" si="690"/>
        <v>4.77441951727403</v>
      </c>
      <c r="G4014">
        <f t="shared" si="687"/>
        <v>0.929639259754663</v>
      </c>
      <c r="H4014">
        <f t="shared" si="688"/>
        <v>48.1768421250332</v>
      </c>
      <c r="I4014">
        <f t="shared" si="686"/>
        <v>926.235497800995</v>
      </c>
      <c r="J4014">
        <f t="shared" si="693"/>
        <v>926.181394970616</v>
      </c>
      <c r="K4014">
        <f t="shared" si="692"/>
        <v>0.054102830378838</v>
      </c>
      <c r="L4014">
        <f t="shared" si="685"/>
        <v>4</v>
      </c>
      <c r="M4014">
        <f t="shared" si="691"/>
        <v>9.21290734307088</v>
      </c>
    </row>
    <row r="4015" spans="1:13">
      <c r="A4015" s="1">
        <v>42178</v>
      </c>
      <c r="B4015">
        <v>926</v>
      </c>
      <c r="C4015">
        <f t="shared" si="683"/>
        <v>4</v>
      </c>
      <c r="D4015">
        <f t="shared" si="684"/>
        <v>0</v>
      </c>
      <c r="E4015">
        <f t="shared" si="689"/>
        <v>4.40716726681136</v>
      </c>
      <c r="F4015">
        <f t="shared" si="690"/>
        <v>4.43338955175446</v>
      </c>
      <c r="G4015">
        <f t="shared" si="687"/>
        <v>0.99408527388875</v>
      </c>
      <c r="H4015">
        <f t="shared" si="688"/>
        <v>49.8516932503163</v>
      </c>
      <c r="I4015">
        <f t="shared" si="686"/>
        <v>926.199278239202</v>
      </c>
      <c r="J4015">
        <f t="shared" si="693"/>
        <v>926.167953603294</v>
      </c>
      <c r="K4015">
        <f t="shared" si="692"/>
        <v>0.0313246359085042</v>
      </c>
      <c r="L4015">
        <f t="shared" si="685"/>
        <v>4</v>
      </c>
      <c r="M4015">
        <f t="shared" si="691"/>
        <v>8.84055681856582</v>
      </c>
    </row>
    <row r="4016" spans="1:13">
      <c r="A4016" s="1">
        <v>42179</v>
      </c>
      <c r="B4016">
        <v>928</v>
      </c>
      <c r="C4016">
        <f t="shared" si="683"/>
        <v>2</v>
      </c>
      <c r="D4016">
        <f t="shared" si="684"/>
        <v>0</v>
      </c>
      <c r="E4016">
        <f t="shared" si="689"/>
        <v>4.2352267477534</v>
      </c>
      <c r="F4016">
        <f t="shared" si="690"/>
        <v>4.11671886948629</v>
      </c>
      <c r="G4016">
        <f t="shared" si="687"/>
        <v>1.02878697380711</v>
      </c>
      <c r="H4016">
        <f t="shared" si="688"/>
        <v>50.7094627030527</v>
      </c>
      <c r="I4016">
        <f t="shared" si="686"/>
        <v>926.476229246013</v>
      </c>
      <c r="J4016">
        <f t="shared" si="693"/>
        <v>926.30370824129</v>
      </c>
      <c r="K4016">
        <f t="shared" si="692"/>
        <v>0.172521004723308</v>
      </c>
      <c r="L4016">
        <f t="shared" si="685"/>
        <v>2</v>
      </c>
      <c r="M4016">
        <f t="shared" si="691"/>
        <v>8.35194561723969</v>
      </c>
    </row>
    <row r="4017" spans="1:13">
      <c r="A4017" s="1">
        <v>42180</v>
      </c>
      <c r="B4017">
        <v>930</v>
      </c>
      <c r="C4017">
        <f t="shared" si="683"/>
        <v>2</v>
      </c>
      <c r="D4017">
        <f t="shared" si="684"/>
        <v>0</v>
      </c>
      <c r="E4017">
        <f t="shared" si="689"/>
        <v>4.07556769434245</v>
      </c>
      <c r="F4017">
        <f t="shared" si="690"/>
        <v>3.82266752166584</v>
      </c>
      <c r="G4017">
        <f t="shared" si="687"/>
        <v>1.06615803525764</v>
      </c>
      <c r="H4017">
        <f t="shared" si="688"/>
        <v>51.6009916504134</v>
      </c>
      <c r="I4017">
        <f t="shared" si="686"/>
        <v>927.018185187976</v>
      </c>
      <c r="J4017">
        <f t="shared" si="693"/>
        <v>926.57760346061</v>
      </c>
      <c r="K4017">
        <f t="shared" si="692"/>
        <v>0.440581727366066</v>
      </c>
      <c r="L4017">
        <f t="shared" si="685"/>
        <v>2</v>
      </c>
      <c r="M4017">
        <f t="shared" si="691"/>
        <v>7.89823521600828</v>
      </c>
    </row>
    <row r="4018" spans="1:13">
      <c r="A4018" s="1">
        <v>42183</v>
      </c>
      <c r="B4018">
        <v>938</v>
      </c>
      <c r="C4018">
        <f t="shared" si="683"/>
        <v>8</v>
      </c>
      <c r="D4018">
        <f t="shared" si="684"/>
        <v>0</v>
      </c>
      <c r="E4018">
        <f t="shared" si="689"/>
        <v>4.3558842876037</v>
      </c>
      <c r="F4018">
        <f t="shared" si="690"/>
        <v>3.54961984154685</v>
      </c>
      <c r="G4018">
        <f t="shared" si="687"/>
        <v>1.22714106919841</v>
      </c>
      <c r="H4018">
        <f t="shared" si="688"/>
        <v>55.0993866607688</v>
      </c>
      <c r="I4018">
        <f t="shared" si="686"/>
        <v>928.707188306065</v>
      </c>
      <c r="J4018">
        <f t="shared" si="693"/>
        <v>927.424003044179</v>
      </c>
      <c r="K4018">
        <f t="shared" si="692"/>
        <v>1.28318526188662</v>
      </c>
      <c r="L4018">
        <f t="shared" si="685"/>
        <v>8</v>
      </c>
      <c r="M4018">
        <f t="shared" si="691"/>
        <v>7.90550412915055</v>
      </c>
    </row>
    <row r="4019" spans="1:13">
      <c r="A4019" s="1">
        <v>42184</v>
      </c>
      <c r="B4019">
        <v>946</v>
      </c>
      <c r="C4019">
        <f t="shared" si="683"/>
        <v>8</v>
      </c>
      <c r="D4019">
        <f t="shared" si="684"/>
        <v>0</v>
      </c>
      <c r="E4019">
        <f t="shared" si="689"/>
        <v>4.61617826706058</v>
      </c>
      <c r="F4019">
        <f t="shared" si="690"/>
        <v>3.29607556715064</v>
      </c>
      <c r="G4019">
        <f t="shared" si="687"/>
        <v>1.40050741344232</v>
      </c>
      <c r="H4019">
        <f t="shared" si="688"/>
        <v>58.3421407324044</v>
      </c>
      <c r="I4019">
        <f t="shared" si="686"/>
        <v>931.366822744592</v>
      </c>
      <c r="J4019">
        <f t="shared" si="693"/>
        <v>928.800484418605</v>
      </c>
      <c r="K4019">
        <f t="shared" si="692"/>
        <v>2.56633832598732</v>
      </c>
      <c r="L4019">
        <f t="shared" si="685"/>
        <v>8</v>
      </c>
      <c r="M4019">
        <f t="shared" si="691"/>
        <v>7.91225383421123</v>
      </c>
    </row>
    <row r="4020" spans="1:13">
      <c r="A4020" s="1">
        <v>42185</v>
      </c>
      <c r="B4020">
        <v>949</v>
      </c>
      <c r="C4020">
        <f t="shared" si="683"/>
        <v>3</v>
      </c>
      <c r="D4020">
        <f t="shared" si="684"/>
        <v>0</v>
      </c>
      <c r="E4020">
        <f t="shared" si="689"/>
        <v>4.50073696227054</v>
      </c>
      <c r="F4020">
        <f t="shared" si="690"/>
        <v>3.06064159806845</v>
      </c>
      <c r="G4020">
        <f t="shared" si="687"/>
        <v>1.47052074477159</v>
      </c>
      <c r="H4020">
        <f t="shared" si="688"/>
        <v>59.5227037815279</v>
      </c>
      <c r="I4020">
        <f t="shared" si="686"/>
        <v>934.078805406474</v>
      </c>
      <c r="J4020">
        <f t="shared" si="693"/>
        <v>930.297268523186</v>
      </c>
      <c r="K4020">
        <f t="shared" si="692"/>
        <v>3.78153688328757</v>
      </c>
      <c r="L4020">
        <f t="shared" si="685"/>
        <v>3</v>
      </c>
      <c r="M4020">
        <f t="shared" si="691"/>
        <v>7.561378560339</v>
      </c>
    </row>
    <row r="4021" spans="1:13">
      <c r="A4021" s="1">
        <v>42186</v>
      </c>
      <c r="B4021">
        <v>946</v>
      </c>
      <c r="C4021">
        <f t="shared" si="683"/>
        <v>0</v>
      </c>
      <c r="D4021">
        <f t="shared" si="684"/>
        <v>3</v>
      </c>
      <c r="E4021">
        <f t="shared" si="689"/>
        <v>4.17925575067978</v>
      </c>
      <c r="F4021">
        <f t="shared" si="690"/>
        <v>3.05631005534928</v>
      </c>
      <c r="G4021">
        <f t="shared" si="687"/>
        <v>1.36741877459883</v>
      </c>
      <c r="H4021">
        <f t="shared" si="688"/>
        <v>57.7599024418713</v>
      </c>
      <c r="I4021">
        <f t="shared" si="686"/>
        <v>935.912285134958</v>
      </c>
      <c r="J4021">
        <f t="shared" si="693"/>
        <v>931.460840925618</v>
      </c>
      <c r="K4021">
        <f t="shared" si="692"/>
        <v>4.45144420933991</v>
      </c>
      <c r="L4021">
        <f t="shared" si="685"/>
        <v>3</v>
      </c>
      <c r="M4021">
        <f t="shared" si="691"/>
        <v>7.23556580602907</v>
      </c>
    </row>
    <row r="4022" spans="1:13">
      <c r="A4022" s="1">
        <v>42187</v>
      </c>
      <c r="B4022">
        <v>939</v>
      </c>
      <c r="C4022">
        <f t="shared" si="683"/>
        <v>0</v>
      </c>
      <c r="D4022">
        <f t="shared" si="684"/>
        <v>7</v>
      </c>
      <c r="E4022">
        <f t="shared" si="689"/>
        <v>3.88073748277408</v>
      </c>
      <c r="F4022">
        <f t="shared" si="690"/>
        <v>3.3380021942529</v>
      </c>
      <c r="G4022">
        <f t="shared" si="687"/>
        <v>1.16259284953605</v>
      </c>
      <c r="H4022">
        <f t="shared" si="688"/>
        <v>53.7592108373737</v>
      </c>
      <c r="I4022">
        <f t="shared" si="686"/>
        <v>936.387175681202</v>
      </c>
      <c r="J4022">
        <f t="shared" si="693"/>
        <v>932.01949261303</v>
      </c>
      <c r="K4022">
        <f t="shared" si="692"/>
        <v>4.36768306817169</v>
      </c>
      <c r="L4022">
        <f t="shared" si="685"/>
        <v>7</v>
      </c>
      <c r="M4022">
        <f t="shared" si="691"/>
        <v>7.21873967702699</v>
      </c>
    </row>
    <row r="4023" spans="1:13">
      <c r="A4023" s="1">
        <v>42190</v>
      </c>
      <c r="B4023">
        <v>938</v>
      </c>
      <c r="C4023">
        <f t="shared" si="683"/>
        <v>0</v>
      </c>
      <c r="D4023">
        <f t="shared" si="684"/>
        <v>1</v>
      </c>
      <c r="E4023">
        <f t="shared" si="689"/>
        <v>3.60354194829022</v>
      </c>
      <c r="F4023">
        <f t="shared" si="690"/>
        <v>3.17100203752055</v>
      </c>
      <c r="G4023">
        <f t="shared" si="687"/>
        <v>1.13640480379756</v>
      </c>
      <c r="H4023">
        <f t="shared" si="688"/>
        <v>53.1923913378939</v>
      </c>
      <c r="I4023">
        <f t="shared" si="686"/>
        <v>936.635228061433</v>
      </c>
      <c r="J4023">
        <f t="shared" si="693"/>
        <v>932.462648210404</v>
      </c>
      <c r="K4023">
        <f t="shared" si="692"/>
        <v>4.17257985102844</v>
      </c>
      <c r="L4023">
        <f t="shared" si="685"/>
        <v>1</v>
      </c>
      <c r="M4023">
        <f t="shared" si="691"/>
        <v>6.77454398581078</v>
      </c>
    </row>
    <row r="4024" spans="1:13">
      <c r="A4024" s="1">
        <v>42191</v>
      </c>
      <c r="B4024">
        <v>937</v>
      </c>
      <c r="C4024">
        <f t="shared" si="683"/>
        <v>0</v>
      </c>
      <c r="D4024">
        <f t="shared" si="684"/>
        <v>1</v>
      </c>
      <c r="E4024">
        <f t="shared" si="689"/>
        <v>3.34614609484092</v>
      </c>
      <c r="F4024">
        <f t="shared" si="690"/>
        <v>3.01593046341194</v>
      </c>
      <c r="G4024">
        <f t="shared" si="687"/>
        <v>1.10949046585623</v>
      </c>
      <c r="H4024">
        <f t="shared" si="688"/>
        <v>52.5951875021106</v>
      </c>
      <c r="I4024">
        <f t="shared" si="686"/>
        <v>936.691329985584</v>
      </c>
      <c r="J4024">
        <f t="shared" si="693"/>
        <v>932.798865978013</v>
      </c>
      <c r="K4024">
        <f t="shared" si="692"/>
        <v>3.89246400757099</v>
      </c>
      <c r="L4024">
        <f t="shared" si="685"/>
        <v>1</v>
      </c>
      <c r="M4024">
        <f t="shared" si="691"/>
        <v>6.36207655825287</v>
      </c>
    </row>
    <row r="4025" spans="1:13">
      <c r="A4025" s="1">
        <v>42192</v>
      </c>
      <c r="B4025">
        <v>941</v>
      </c>
      <c r="C4025">
        <f t="shared" si="683"/>
        <v>4</v>
      </c>
      <c r="D4025">
        <f t="shared" si="684"/>
        <v>0</v>
      </c>
      <c r="E4025">
        <f t="shared" si="689"/>
        <v>3.39284994520942</v>
      </c>
      <c r="F4025">
        <f t="shared" si="690"/>
        <v>2.80050685888252</v>
      </c>
      <c r="G4025">
        <f t="shared" si="687"/>
        <v>1.21151281399227</v>
      </c>
      <c r="H4025">
        <f t="shared" si="688"/>
        <v>54.7820842966414</v>
      </c>
      <c r="I4025">
        <f t="shared" si="686"/>
        <v>937.354003433801</v>
      </c>
      <c r="J4025">
        <f t="shared" si="693"/>
        <v>933.406570009043</v>
      </c>
      <c r="K4025">
        <f t="shared" si="692"/>
        <v>3.94743342475874</v>
      </c>
      <c r="L4025">
        <f t="shared" si="685"/>
        <v>4</v>
      </c>
      <c r="M4025">
        <f t="shared" si="691"/>
        <v>6.19335680409195</v>
      </c>
    </row>
    <row r="4026" spans="1:13">
      <c r="A4026" s="1">
        <v>42193</v>
      </c>
      <c r="B4026">
        <v>943</v>
      </c>
      <c r="C4026">
        <f t="shared" si="683"/>
        <v>2</v>
      </c>
      <c r="D4026">
        <f t="shared" si="684"/>
        <v>0</v>
      </c>
      <c r="E4026">
        <f t="shared" si="689"/>
        <v>3.29336066340875</v>
      </c>
      <c r="F4026">
        <f t="shared" si="690"/>
        <v>2.60047065467662</v>
      </c>
      <c r="G4026">
        <f t="shared" si="687"/>
        <v>1.26644792452707</v>
      </c>
      <c r="H4026">
        <f t="shared" si="688"/>
        <v>55.8780950059258</v>
      </c>
      <c r="I4026">
        <f t="shared" si="686"/>
        <v>938.222357705683</v>
      </c>
      <c r="J4026">
        <f t="shared" si="693"/>
        <v>934.117443171373</v>
      </c>
      <c r="K4026">
        <f t="shared" si="692"/>
        <v>4.10491453431018</v>
      </c>
      <c r="L4026">
        <f t="shared" si="685"/>
        <v>2</v>
      </c>
      <c r="M4026">
        <f t="shared" si="691"/>
        <v>5.89383131808538</v>
      </c>
    </row>
    <row r="4027" spans="1:13">
      <c r="A4027" s="1">
        <v>42194</v>
      </c>
      <c r="B4027">
        <v>943</v>
      </c>
      <c r="C4027">
        <f t="shared" si="683"/>
        <v>0</v>
      </c>
      <c r="D4027">
        <f t="shared" si="684"/>
        <v>0</v>
      </c>
      <c r="E4027">
        <f t="shared" si="689"/>
        <v>3.05812061602241</v>
      </c>
      <c r="F4027">
        <f t="shared" si="690"/>
        <v>2.41472275077115</v>
      </c>
      <c r="G4027">
        <f t="shared" si="687"/>
        <v>1.26644792452707</v>
      </c>
      <c r="H4027">
        <f t="shared" si="688"/>
        <v>55.8780950059257</v>
      </c>
      <c r="I4027">
        <f t="shared" si="686"/>
        <v>938.957159090549</v>
      </c>
      <c r="J4027">
        <f t="shared" si="693"/>
        <v>934.775640632374</v>
      </c>
      <c r="K4027">
        <f t="shared" si="692"/>
        <v>4.18151845817488</v>
      </c>
      <c r="L4027">
        <f t="shared" si="685"/>
        <v>0</v>
      </c>
      <c r="M4027">
        <f t="shared" si="691"/>
        <v>5.47284336679356</v>
      </c>
    </row>
    <row r="4028" spans="1:13">
      <c r="A4028" s="1">
        <v>42197</v>
      </c>
      <c r="B4028">
        <v>945</v>
      </c>
      <c r="C4028">
        <f t="shared" si="683"/>
        <v>2</v>
      </c>
      <c r="D4028">
        <f t="shared" si="684"/>
        <v>0</v>
      </c>
      <c r="E4028">
        <f t="shared" si="689"/>
        <v>2.98254057202081</v>
      </c>
      <c r="F4028">
        <f t="shared" si="690"/>
        <v>2.2422425542875</v>
      </c>
      <c r="G4028">
        <f t="shared" si="687"/>
        <v>1.3301596503544</v>
      </c>
      <c r="H4028">
        <f t="shared" si="688"/>
        <v>57.0844856124812</v>
      </c>
      <c r="I4028">
        <f t="shared" si="686"/>
        <v>939.886548022422</v>
      </c>
      <c r="J4028">
        <f t="shared" si="693"/>
        <v>935.533265661515</v>
      </c>
      <c r="K4028">
        <f t="shared" si="692"/>
        <v>4.35328236090743</v>
      </c>
      <c r="L4028">
        <f t="shared" si="685"/>
        <v>2</v>
      </c>
      <c r="M4028">
        <f t="shared" si="691"/>
        <v>5.22478312630831</v>
      </c>
    </row>
    <row r="4029" spans="1:13">
      <c r="A4029" s="1">
        <v>42198</v>
      </c>
      <c r="B4029">
        <v>944</v>
      </c>
      <c r="C4029">
        <f t="shared" si="683"/>
        <v>0</v>
      </c>
      <c r="D4029">
        <f t="shared" si="684"/>
        <v>1</v>
      </c>
      <c r="E4029">
        <f t="shared" si="689"/>
        <v>2.76950195973361</v>
      </c>
      <c r="F4029">
        <f t="shared" si="690"/>
        <v>2.15351094326696</v>
      </c>
      <c r="G4029">
        <f t="shared" si="687"/>
        <v>1.28604034652927</v>
      </c>
      <c r="H4029">
        <f t="shared" si="688"/>
        <v>56.2562401176239</v>
      </c>
      <c r="I4029">
        <f t="shared" si="686"/>
        <v>940.519196936574</v>
      </c>
      <c r="J4029">
        <f t="shared" si="693"/>
        <v>936.160650675997</v>
      </c>
      <c r="K4029">
        <f t="shared" si="692"/>
        <v>4.3585462605771</v>
      </c>
      <c r="L4029">
        <f t="shared" si="685"/>
        <v>1</v>
      </c>
      <c r="M4029">
        <f t="shared" si="691"/>
        <v>4.92301290300057</v>
      </c>
    </row>
    <row r="4030" spans="1:13">
      <c r="A4030" s="1">
        <v>42199</v>
      </c>
      <c r="B4030">
        <v>946</v>
      </c>
      <c r="C4030">
        <f t="shared" si="683"/>
        <v>2</v>
      </c>
      <c r="D4030">
        <f t="shared" si="684"/>
        <v>0</v>
      </c>
      <c r="E4030">
        <f t="shared" si="689"/>
        <v>2.71453753403835</v>
      </c>
      <c r="F4030">
        <f t="shared" si="690"/>
        <v>1.99968873303361</v>
      </c>
      <c r="G4030">
        <f t="shared" si="687"/>
        <v>1.35748003636561</v>
      </c>
      <c r="H4030">
        <f t="shared" si="688"/>
        <v>57.5818253145573</v>
      </c>
      <c r="I4030">
        <f t="shared" si="686"/>
        <v>941.362144447728</v>
      </c>
      <c r="J4030">
        <f t="shared" si="693"/>
        <v>936.889746460905</v>
      </c>
      <c r="K4030">
        <f t="shared" si="692"/>
        <v>4.47239798682335</v>
      </c>
      <c r="L4030">
        <f t="shared" si="685"/>
        <v>2</v>
      </c>
      <c r="M4030">
        <f t="shared" si="691"/>
        <v>4.71422626707196</v>
      </c>
    </row>
    <row r="4031" spans="1:13">
      <c r="A4031" s="1">
        <v>42200</v>
      </c>
      <c r="B4031">
        <v>951</v>
      </c>
      <c r="C4031">
        <f t="shared" si="683"/>
        <v>5</v>
      </c>
      <c r="D4031">
        <f t="shared" si="684"/>
        <v>0</v>
      </c>
      <c r="E4031">
        <f t="shared" si="689"/>
        <v>2.87778485303561</v>
      </c>
      <c r="F4031">
        <f t="shared" si="690"/>
        <v>1.85685382353121</v>
      </c>
      <c r="G4031">
        <f t="shared" si="687"/>
        <v>1.54981766284806</v>
      </c>
      <c r="H4031">
        <f t="shared" si="688"/>
        <v>60.781509416519</v>
      </c>
      <c r="I4031">
        <f t="shared" si="686"/>
        <v>942.844446631668</v>
      </c>
      <c r="J4031">
        <f t="shared" si="693"/>
        <v>937.935316248152</v>
      </c>
      <c r="K4031">
        <f t="shared" si="692"/>
        <v>4.90913038351573</v>
      </c>
      <c r="L4031">
        <f t="shared" si="685"/>
        <v>5</v>
      </c>
      <c r="M4031">
        <f t="shared" si="691"/>
        <v>4.73463867656682</v>
      </c>
    </row>
    <row r="4032" spans="1:13">
      <c r="A4032" s="1">
        <v>42201</v>
      </c>
      <c r="B4032">
        <v>961</v>
      </c>
      <c r="C4032">
        <f t="shared" si="683"/>
        <v>10</v>
      </c>
      <c r="D4032">
        <f t="shared" si="684"/>
        <v>0</v>
      </c>
      <c r="E4032">
        <f t="shared" si="689"/>
        <v>3.38651450639021</v>
      </c>
      <c r="F4032">
        <f t="shared" si="690"/>
        <v>1.72422140756469</v>
      </c>
      <c r="G4032">
        <f t="shared" si="687"/>
        <v>1.96408331988718</v>
      </c>
      <c r="H4032">
        <f t="shared" si="688"/>
        <v>66.2627567420048</v>
      </c>
      <c r="I4032">
        <f t="shared" si="686"/>
        <v>945.636770739717</v>
      </c>
      <c r="J4032">
        <f t="shared" si="693"/>
        <v>939.644409314164</v>
      </c>
      <c r="K4032">
        <f t="shared" si="692"/>
        <v>5.99236142555333</v>
      </c>
      <c r="L4032">
        <f t="shared" si="685"/>
        <v>10</v>
      </c>
      <c r="M4032">
        <f t="shared" si="691"/>
        <v>5.11073591395491</v>
      </c>
    </row>
    <row r="4033" spans="1:13">
      <c r="A4033" s="1">
        <v>42207</v>
      </c>
      <c r="B4033">
        <v>963</v>
      </c>
      <c r="C4033">
        <f t="shared" si="683"/>
        <v>2</v>
      </c>
      <c r="D4033">
        <f t="shared" si="684"/>
        <v>0</v>
      </c>
      <c r="E4033">
        <f t="shared" si="689"/>
        <v>3.28747775593377</v>
      </c>
      <c r="F4033">
        <f t="shared" si="690"/>
        <v>1.60106273559579</v>
      </c>
      <c r="G4033">
        <f t="shared" si="687"/>
        <v>2.05330976909561</v>
      </c>
      <c r="H4033">
        <f t="shared" si="688"/>
        <v>67.2486555369651</v>
      </c>
      <c r="I4033">
        <f t="shared" si="686"/>
        <v>948.307235399949</v>
      </c>
      <c r="J4033">
        <f t="shared" si="693"/>
        <v>941.375058583984</v>
      </c>
      <c r="K4033">
        <f t="shared" si="692"/>
        <v>6.93217681596445</v>
      </c>
      <c r="L4033">
        <f t="shared" si="685"/>
        <v>2</v>
      </c>
      <c r="M4033">
        <f t="shared" si="691"/>
        <v>4.88854049152955</v>
      </c>
    </row>
    <row r="4034" spans="1:13">
      <c r="A4034" s="1">
        <v>42208</v>
      </c>
      <c r="B4034">
        <v>1003</v>
      </c>
      <c r="C4034">
        <f t="shared" si="683"/>
        <v>40</v>
      </c>
      <c r="D4034">
        <f t="shared" si="684"/>
        <v>0</v>
      </c>
      <c r="E4034">
        <f t="shared" si="689"/>
        <v>5.90980077336707</v>
      </c>
      <c r="F4034">
        <f t="shared" si="690"/>
        <v>1.48670111162466</v>
      </c>
      <c r="G4034">
        <f t="shared" si="687"/>
        <v>3.97511021358481</v>
      </c>
      <c r="H4034">
        <f t="shared" si="688"/>
        <v>79.8999427737411</v>
      </c>
      <c r="I4034">
        <f t="shared" si="686"/>
        <v>956.718982595437</v>
      </c>
      <c r="J4034">
        <f t="shared" si="693"/>
        <v>945.941466742911</v>
      </c>
      <c r="K4034">
        <f t="shared" si="692"/>
        <v>10.7775158525255</v>
      </c>
      <c r="L4034">
        <f t="shared" si="685"/>
        <v>40</v>
      </c>
      <c r="M4034">
        <f t="shared" si="691"/>
        <v>7.39650188499173</v>
      </c>
    </row>
    <row r="4035" spans="1:13">
      <c r="A4035" s="1">
        <v>42211</v>
      </c>
      <c r="B4035">
        <v>1054</v>
      </c>
      <c r="C4035">
        <f t="shared" si="683"/>
        <v>51</v>
      </c>
      <c r="D4035">
        <f t="shared" si="684"/>
        <v>0</v>
      </c>
      <c r="E4035">
        <f t="shared" si="689"/>
        <v>9.13052928955514</v>
      </c>
      <c r="F4035">
        <f t="shared" si="690"/>
        <v>1.38050817508004</v>
      </c>
      <c r="G4035">
        <f t="shared" si="687"/>
        <v>6.61389005467191</v>
      </c>
      <c r="H4035">
        <f t="shared" si="688"/>
        <v>86.8661092710894</v>
      </c>
      <c r="I4035">
        <f t="shared" si="686"/>
        <v>971.680803072258</v>
      </c>
      <c r="J4035">
        <f t="shared" si="693"/>
        <v>953.948604057261</v>
      </c>
      <c r="K4035">
        <f t="shared" si="692"/>
        <v>17.732199014997</v>
      </c>
      <c r="L4035">
        <f t="shared" si="685"/>
        <v>51</v>
      </c>
      <c r="M4035">
        <f t="shared" si="691"/>
        <v>10.5110374646352</v>
      </c>
    </row>
    <row r="4036" spans="1:13">
      <c r="A4036" s="1">
        <v>42212</v>
      </c>
      <c r="B4036">
        <v>1046</v>
      </c>
      <c r="C4036">
        <f t="shared" ref="C4036:C4099" si="694">IF(B4036&gt;B4035,B4036-B4035,0)</f>
        <v>0</v>
      </c>
      <c r="D4036">
        <f t="shared" ref="D4036:D4099" si="695">IF(B4036&lt;B4035,B4035-B4036,0)</f>
        <v>8</v>
      </c>
      <c r="E4036">
        <f t="shared" si="689"/>
        <v>8.47834862601549</v>
      </c>
      <c r="F4036">
        <f t="shared" si="690"/>
        <v>1.85332901971718</v>
      </c>
      <c r="G4036">
        <f t="shared" si="687"/>
        <v>4.57465918669384</v>
      </c>
      <c r="H4036">
        <f t="shared" si="688"/>
        <v>82.0616836561614</v>
      </c>
      <c r="I4036">
        <f t="shared" si="686"/>
        <v>983.111095559745</v>
      </c>
      <c r="J4036">
        <f t="shared" si="693"/>
        <v>960.769612496618</v>
      </c>
      <c r="K4036">
        <f t="shared" si="692"/>
        <v>22.3414830631267</v>
      </c>
      <c r="L4036">
        <f t="shared" ref="L4036:L4099" si="696">ABS(B4036-B4035)</f>
        <v>8</v>
      </c>
      <c r="M4036">
        <f t="shared" si="691"/>
        <v>10.3316776457327</v>
      </c>
    </row>
    <row r="4037" spans="1:13">
      <c r="A4037" s="1">
        <v>42213</v>
      </c>
      <c r="B4037">
        <v>1028</v>
      </c>
      <c r="C4037">
        <f t="shared" si="694"/>
        <v>0</v>
      </c>
      <c r="D4037">
        <f t="shared" si="695"/>
        <v>18</v>
      </c>
      <c r="E4037">
        <f t="shared" si="689"/>
        <v>7.87275229558581</v>
      </c>
      <c r="F4037">
        <f t="shared" si="690"/>
        <v>3.00666266116595</v>
      </c>
      <c r="G4037">
        <f t="shared" si="687"/>
        <v>2.61843551565337</v>
      </c>
      <c r="H4037">
        <f t="shared" si="688"/>
        <v>72.3637468272132</v>
      </c>
      <c r="I4037">
        <f t="shared" si="686"/>
        <v>990.015009062656</v>
      </c>
      <c r="J4037">
        <f t="shared" si="693"/>
        <v>965.751384210619</v>
      </c>
      <c r="K4037">
        <f t="shared" si="692"/>
        <v>24.2636248520374</v>
      </c>
      <c r="L4037">
        <f t="shared" si="696"/>
        <v>18</v>
      </c>
      <c r="M4037">
        <f t="shared" si="691"/>
        <v>10.8794149567518</v>
      </c>
    </row>
    <row r="4038" spans="1:13">
      <c r="A4038" s="1">
        <v>42214</v>
      </c>
      <c r="B4038">
        <v>1021</v>
      </c>
      <c r="C4038">
        <f t="shared" si="694"/>
        <v>0</v>
      </c>
      <c r="D4038">
        <f t="shared" si="695"/>
        <v>7</v>
      </c>
      <c r="E4038">
        <f t="shared" si="689"/>
        <v>7.31041284590111</v>
      </c>
      <c r="F4038">
        <f t="shared" si="690"/>
        <v>3.29190104251124</v>
      </c>
      <c r="G4038">
        <f t="shared" si="687"/>
        <v>2.2207267932709</v>
      </c>
      <c r="H4038">
        <f t="shared" si="688"/>
        <v>68.951107492591</v>
      </c>
      <c r="I4038">
        <f t="shared" si="686"/>
        <v>994.78050066882</v>
      </c>
      <c r="J4038">
        <f t="shared" si="693"/>
        <v>969.845306640612</v>
      </c>
      <c r="K4038">
        <f t="shared" si="692"/>
        <v>24.9351940282077</v>
      </c>
      <c r="L4038">
        <f t="shared" si="696"/>
        <v>7</v>
      </c>
      <c r="M4038">
        <f t="shared" si="691"/>
        <v>10.6023138884124</v>
      </c>
    </row>
    <row r="4039" spans="1:13">
      <c r="A4039" s="1">
        <v>42215</v>
      </c>
      <c r="B4039">
        <v>1028</v>
      </c>
      <c r="C4039">
        <f t="shared" si="694"/>
        <v>7</v>
      </c>
      <c r="D4039">
        <f t="shared" si="695"/>
        <v>0</v>
      </c>
      <c r="E4039">
        <f t="shared" si="689"/>
        <v>7.28824049976531</v>
      </c>
      <c r="F4039">
        <f t="shared" si="690"/>
        <v>3.05676525376044</v>
      </c>
      <c r="G4039">
        <f t="shared" si="687"/>
        <v>2.38429839870736</v>
      </c>
      <c r="H4039">
        <f t="shared" si="688"/>
        <v>70.4517781179712</v>
      </c>
      <c r="I4039">
        <f t="shared" si="686"/>
        <v>999.889659665955</v>
      </c>
      <c r="J4039">
        <f t="shared" si="693"/>
        <v>974.154569418542</v>
      </c>
      <c r="K4039">
        <f t="shared" si="692"/>
        <v>25.7350902474126</v>
      </c>
      <c r="L4039">
        <f t="shared" si="696"/>
        <v>7</v>
      </c>
      <c r="M4039">
        <f t="shared" si="691"/>
        <v>10.3450057535258</v>
      </c>
    </row>
    <row r="4040" spans="1:13">
      <c r="A4040" s="1">
        <v>42218</v>
      </c>
      <c r="B4040">
        <v>1034</v>
      </c>
      <c r="C4040">
        <f t="shared" si="694"/>
        <v>6</v>
      </c>
      <c r="D4040">
        <f t="shared" si="695"/>
        <v>0</v>
      </c>
      <c r="E4040">
        <f t="shared" si="689"/>
        <v>7.19622332121065</v>
      </c>
      <c r="F4040">
        <f t="shared" si="690"/>
        <v>2.83842487849184</v>
      </c>
      <c r="G4040">
        <f t="shared" si="687"/>
        <v>2.53528757295641</v>
      </c>
      <c r="H4040">
        <f t="shared" si="688"/>
        <v>71.7137579514149</v>
      </c>
      <c r="I4040">
        <f t="shared" si="686"/>
        <v>1005.13583000933</v>
      </c>
      <c r="J4040">
        <f t="shared" si="693"/>
        <v>978.589115824628</v>
      </c>
      <c r="K4040">
        <f t="shared" si="692"/>
        <v>26.5467141847026</v>
      </c>
      <c r="L4040">
        <f t="shared" si="696"/>
        <v>6</v>
      </c>
      <c r="M4040">
        <f t="shared" si="691"/>
        <v>10.0346481997025</v>
      </c>
    </row>
    <row r="4041" spans="1:13">
      <c r="A4041" s="1">
        <v>42219</v>
      </c>
      <c r="B4041">
        <v>1030</v>
      </c>
      <c r="C4041">
        <f t="shared" si="694"/>
        <v>0</v>
      </c>
      <c r="D4041">
        <f t="shared" si="695"/>
        <v>4</v>
      </c>
      <c r="E4041">
        <f t="shared" si="689"/>
        <v>6.6822073696956</v>
      </c>
      <c r="F4041">
        <f t="shared" si="690"/>
        <v>2.92139453002813</v>
      </c>
      <c r="G4041">
        <f t="shared" si="687"/>
        <v>2.28733479884733</v>
      </c>
      <c r="H4041">
        <f t="shared" si="688"/>
        <v>69.5802204159236</v>
      </c>
      <c r="I4041">
        <f t="shared" si="686"/>
        <v>1008.9599393539</v>
      </c>
      <c r="J4041">
        <f t="shared" si="693"/>
        <v>982.398662342024</v>
      </c>
      <c r="K4041">
        <f t="shared" si="692"/>
        <v>26.5612770118724</v>
      </c>
      <c r="L4041">
        <f t="shared" si="696"/>
        <v>4</v>
      </c>
      <c r="M4041">
        <f t="shared" si="691"/>
        <v>9.60360189972374</v>
      </c>
    </row>
    <row r="4042" spans="1:13">
      <c r="A4042" s="1">
        <v>42220</v>
      </c>
      <c r="B4042">
        <v>1030</v>
      </c>
      <c r="C4042">
        <f t="shared" si="694"/>
        <v>0</v>
      </c>
      <c r="D4042">
        <f t="shared" si="695"/>
        <v>0</v>
      </c>
      <c r="E4042">
        <f t="shared" si="689"/>
        <v>6.20490684328877</v>
      </c>
      <c r="F4042">
        <f t="shared" si="690"/>
        <v>2.71272349216898</v>
      </c>
      <c r="G4042">
        <f t="shared" si="687"/>
        <v>2.28733479884733</v>
      </c>
      <c r="H4042">
        <f t="shared" si="688"/>
        <v>69.5802204159236</v>
      </c>
      <c r="I4042">
        <f t="shared" si="686"/>
        <v>1012.19590068127</v>
      </c>
      <c r="J4042">
        <f t="shared" si="693"/>
        <v>985.925921462479</v>
      </c>
      <c r="K4042">
        <f t="shared" si="692"/>
        <v>26.2699792187873</v>
      </c>
      <c r="L4042">
        <f t="shared" si="696"/>
        <v>0</v>
      </c>
      <c r="M4042">
        <f t="shared" si="691"/>
        <v>8.91763033545776</v>
      </c>
    </row>
    <row r="4043" spans="1:13">
      <c r="A4043" s="1">
        <v>42221</v>
      </c>
      <c r="B4043">
        <v>1034</v>
      </c>
      <c r="C4043">
        <f t="shared" si="694"/>
        <v>4</v>
      </c>
      <c r="D4043">
        <f t="shared" si="695"/>
        <v>0</v>
      </c>
      <c r="E4043">
        <f t="shared" si="689"/>
        <v>6.04741349733958</v>
      </c>
      <c r="F4043">
        <f t="shared" si="690"/>
        <v>2.51895752844262</v>
      </c>
      <c r="G4043">
        <f t="shared" si="687"/>
        <v>2.4007604054676</v>
      </c>
      <c r="H4043">
        <f t="shared" si="688"/>
        <v>70.5948117252764</v>
      </c>
      <c r="I4043">
        <f t="shared" si="686"/>
        <v>1015.54937115649</v>
      </c>
      <c r="J4043">
        <f t="shared" si="693"/>
        <v>989.48821068211</v>
      </c>
      <c r="K4043">
        <f t="shared" si="692"/>
        <v>26.0611604743782</v>
      </c>
      <c r="L4043">
        <f t="shared" si="696"/>
        <v>4</v>
      </c>
      <c r="M4043">
        <f t="shared" si="691"/>
        <v>8.5663710257822</v>
      </c>
    </row>
    <row r="4044" spans="1:13">
      <c r="A4044" s="1">
        <v>42222</v>
      </c>
      <c r="B4044">
        <v>1040</v>
      </c>
      <c r="C4044">
        <f t="shared" si="694"/>
        <v>6</v>
      </c>
      <c r="D4044">
        <f t="shared" si="695"/>
        <v>0</v>
      </c>
      <c r="E4044">
        <f t="shared" si="689"/>
        <v>6.04402681895818</v>
      </c>
      <c r="F4044">
        <f t="shared" si="690"/>
        <v>2.33903199069672</v>
      </c>
      <c r="G4044">
        <f t="shared" si="687"/>
        <v>2.58398638539264</v>
      </c>
      <c r="H4044">
        <f t="shared" si="688"/>
        <v>72.0981082942801</v>
      </c>
      <c r="I4044">
        <f t="shared" si="686"/>
        <v>1019.30987787262</v>
      </c>
      <c r="J4044">
        <f t="shared" si="693"/>
        <v>993.231134270565</v>
      </c>
      <c r="K4044">
        <f t="shared" si="692"/>
        <v>26.0787436020547</v>
      </c>
      <c r="L4044">
        <f t="shared" si="696"/>
        <v>6</v>
      </c>
      <c r="M4044">
        <f t="shared" si="691"/>
        <v>8.3830588096549</v>
      </c>
    </row>
    <row r="4045" spans="1:13">
      <c r="A4045" s="1">
        <v>42225</v>
      </c>
      <c r="B4045">
        <v>1063</v>
      </c>
      <c r="C4045">
        <f t="shared" si="694"/>
        <v>23</v>
      </c>
      <c r="D4045">
        <f t="shared" si="695"/>
        <v>0</v>
      </c>
      <c r="E4045">
        <f t="shared" si="689"/>
        <v>7.25516776046116</v>
      </c>
      <c r="F4045">
        <f t="shared" si="690"/>
        <v>2.17195827707553</v>
      </c>
      <c r="G4045">
        <f t="shared" si="687"/>
        <v>3.34038081533961</v>
      </c>
      <c r="H4045">
        <f t="shared" si="688"/>
        <v>76.9605469532572</v>
      </c>
      <c r="I4045">
        <f t="shared" si="686"/>
        <v>1026.02941865581</v>
      </c>
      <c r="J4045">
        <f t="shared" si="693"/>
        <v>998.401007221116</v>
      </c>
      <c r="K4045">
        <f t="shared" si="692"/>
        <v>27.6284114346946</v>
      </c>
      <c r="L4045">
        <f t="shared" si="696"/>
        <v>23</v>
      </c>
      <c r="M4045">
        <f t="shared" si="691"/>
        <v>9.42712603753669</v>
      </c>
    </row>
    <row r="4046" spans="1:13">
      <c r="A4046" s="1">
        <v>42226</v>
      </c>
      <c r="B4046">
        <v>1081</v>
      </c>
      <c r="C4046">
        <f t="shared" si="694"/>
        <v>18</v>
      </c>
      <c r="D4046">
        <f t="shared" si="695"/>
        <v>0</v>
      </c>
      <c r="E4046">
        <f t="shared" si="689"/>
        <v>8.02265577757108</v>
      </c>
      <c r="F4046">
        <f t="shared" si="690"/>
        <v>2.01681840014156</v>
      </c>
      <c r="G4046">
        <f t="shared" si="687"/>
        <v>3.97787712419123</v>
      </c>
      <c r="H4046">
        <f t="shared" si="688"/>
        <v>79.9111152193723</v>
      </c>
      <c r="I4046">
        <f t="shared" si="686"/>
        <v>1034.48389406655</v>
      </c>
      <c r="J4046">
        <f t="shared" si="693"/>
        <v>1004.52159258603</v>
      </c>
      <c r="K4046">
        <f t="shared" si="692"/>
        <v>29.9623014805156</v>
      </c>
      <c r="L4046">
        <f t="shared" si="696"/>
        <v>18</v>
      </c>
      <c r="M4046">
        <f t="shared" si="691"/>
        <v>10.0394741777126</v>
      </c>
    </row>
    <row r="4047" spans="1:13">
      <c r="A4047" s="1">
        <v>42227</v>
      </c>
      <c r="B4047">
        <v>1078</v>
      </c>
      <c r="C4047">
        <f t="shared" si="694"/>
        <v>0</v>
      </c>
      <c r="D4047">
        <f t="shared" si="695"/>
        <v>3</v>
      </c>
      <c r="E4047">
        <f t="shared" si="689"/>
        <v>7.449608936316</v>
      </c>
      <c r="F4047">
        <f t="shared" si="690"/>
        <v>2.08704565727431</v>
      </c>
      <c r="G4047">
        <f t="shared" si="687"/>
        <v>3.56945182792275</v>
      </c>
      <c r="H4047">
        <f t="shared" si="688"/>
        <v>78.1155368814864</v>
      </c>
      <c r="I4047">
        <f t="shared" ref="I4047:I4110" si="697">(B4047*0.1538)+(I4046*0.8462)</f>
        <v>1041.17667115911</v>
      </c>
      <c r="J4047">
        <f t="shared" si="693"/>
        <v>1009.96634257541</v>
      </c>
      <c r="K4047">
        <f t="shared" si="692"/>
        <v>31.2103285837055</v>
      </c>
      <c r="L4047">
        <f t="shared" si="696"/>
        <v>3</v>
      </c>
      <c r="M4047">
        <f t="shared" si="691"/>
        <v>9.53665459359031</v>
      </c>
    </row>
    <row r="4048" spans="1:13">
      <c r="A4048" s="1">
        <v>42228</v>
      </c>
      <c r="B4048">
        <v>1077</v>
      </c>
      <c r="C4048">
        <f t="shared" si="694"/>
        <v>0</v>
      </c>
      <c r="D4048">
        <f t="shared" si="695"/>
        <v>1</v>
      </c>
      <c r="E4048">
        <f t="shared" si="689"/>
        <v>6.91749401229343</v>
      </c>
      <c r="F4048">
        <f t="shared" si="690"/>
        <v>2.00939953889757</v>
      </c>
      <c r="G4048">
        <f t="shared" ref="G4048:G4111" si="698">E4048/F4048</f>
        <v>3.44256773149685</v>
      </c>
      <c r="H4048">
        <f t="shared" ref="H4048:H4111" si="699">100-(100/(1+G4048))</f>
        <v>77.4904951271713</v>
      </c>
      <c r="I4048">
        <f t="shared" si="697"/>
        <v>1046.68629913484</v>
      </c>
      <c r="J4048">
        <f t="shared" si="693"/>
        <v>1014.93353659057</v>
      </c>
      <c r="K4048">
        <f t="shared" si="692"/>
        <v>31.7527625442717</v>
      </c>
      <c r="L4048">
        <f t="shared" si="696"/>
        <v>1</v>
      </c>
      <c r="M4048">
        <f t="shared" si="691"/>
        <v>8.926893551191</v>
      </c>
    </row>
    <row r="4049" spans="1:13">
      <c r="A4049" s="1">
        <v>42229</v>
      </c>
      <c r="B4049">
        <v>1088</v>
      </c>
      <c r="C4049">
        <f t="shared" si="694"/>
        <v>11</v>
      </c>
      <c r="D4049">
        <f t="shared" si="695"/>
        <v>0</v>
      </c>
      <c r="E4049">
        <f t="shared" ref="E4049:E4112" si="700">((E4048*13)+C4049)/14</f>
        <v>7.2091015828439</v>
      </c>
      <c r="F4049">
        <f t="shared" ref="F4049:F4112" si="701">((F4048*13)+D4049)/14</f>
        <v>1.86587100040489</v>
      </c>
      <c r="G4049">
        <f t="shared" si="698"/>
        <v>3.86366559171537</v>
      </c>
      <c r="H4049">
        <f t="shared" si="699"/>
        <v>79.4393758957571</v>
      </c>
      <c r="I4049">
        <f t="shared" si="697"/>
        <v>1053.0403463279</v>
      </c>
      <c r="J4049">
        <f t="shared" si="693"/>
        <v>1020.34776152921</v>
      </c>
      <c r="K4049">
        <f t="shared" si="692"/>
        <v>32.6925847986944</v>
      </c>
      <c r="L4049">
        <f t="shared" si="696"/>
        <v>11</v>
      </c>
      <c r="M4049">
        <f t="shared" ref="M4049:M4112" si="702">((M4048*13)+L4049)/14</f>
        <v>9.07497258324879</v>
      </c>
    </row>
    <row r="4050" spans="1:13">
      <c r="A4050" s="1">
        <v>42232</v>
      </c>
      <c r="B4050">
        <v>1112</v>
      </c>
      <c r="C4050">
        <f t="shared" si="694"/>
        <v>24</v>
      </c>
      <c r="D4050">
        <f t="shared" si="695"/>
        <v>0</v>
      </c>
      <c r="E4050">
        <f t="shared" si="700"/>
        <v>8.40845146978362</v>
      </c>
      <c r="F4050">
        <f t="shared" si="701"/>
        <v>1.73259450037597</v>
      </c>
      <c r="G4050">
        <f t="shared" si="698"/>
        <v>4.85309832621483</v>
      </c>
      <c r="H4050">
        <f t="shared" si="699"/>
        <v>82.9150315906841</v>
      </c>
      <c r="I4050">
        <f t="shared" si="697"/>
        <v>1062.10834106267</v>
      </c>
      <c r="J4050">
        <f t="shared" si="693"/>
        <v>1027.13919239989</v>
      </c>
      <c r="K4050">
        <f t="shared" si="692"/>
        <v>34.9691486627771</v>
      </c>
      <c r="L4050">
        <f t="shared" si="696"/>
        <v>24</v>
      </c>
      <c r="M4050">
        <f t="shared" si="702"/>
        <v>10.1410459701596</v>
      </c>
    </row>
    <row r="4051" spans="1:13">
      <c r="A4051" s="1">
        <v>42233</v>
      </c>
      <c r="B4051">
        <v>1158</v>
      </c>
      <c r="C4051">
        <f t="shared" si="694"/>
        <v>46</v>
      </c>
      <c r="D4051">
        <f t="shared" si="695"/>
        <v>0</v>
      </c>
      <c r="E4051">
        <f t="shared" si="700"/>
        <v>11.0935620790848</v>
      </c>
      <c r="F4051">
        <f t="shared" si="701"/>
        <v>1.60883775034911</v>
      </c>
      <c r="G4051">
        <f t="shared" si="698"/>
        <v>6.89538897050217</v>
      </c>
      <c r="H4051">
        <f t="shared" si="699"/>
        <v>87.3343795506962</v>
      </c>
      <c r="I4051">
        <f t="shared" si="697"/>
        <v>1076.85647820723</v>
      </c>
      <c r="J4051">
        <f t="shared" si="693"/>
        <v>1036.83597824306</v>
      </c>
      <c r="K4051">
        <f t="shared" si="692"/>
        <v>40.0204999641705</v>
      </c>
      <c r="L4051">
        <f t="shared" si="696"/>
        <v>46</v>
      </c>
      <c r="M4051">
        <f t="shared" si="702"/>
        <v>12.7023998294339</v>
      </c>
    </row>
    <row r="4052" spans="1:13">
      <c r="A4052" s="1">
        <v>42234</v>
      </c>
      <c r="B4052">
        <v>1160</v>
      </c>
      <c r="C4052">
        <f t="shared" si="694"/>
        <v>2</v>
      </c>
      <c r="D4052">
        <f t="shared" si="695"/>
        <v>0</v>
      </c>
      <c r="E4052">
        <f t="shared" si="700"/>
        <v>10.4440219305787</v>
      </c>
      <c r="F4052">
        <f t="shared" si="701"/>
        <v>1.49392076818132</v>
      </c>
      <c r="G4052">
        <f t="shared" si="698"/>
        <v>6.99101461939857</v>
      </c>
      <c r="H4052">
        <f t="shared" si="699"/>
        <v>87.4859445561212</v>
      </c>
      <c r="I4052">
        <f t="shared" si="697"/>
        <v>1089.64395185896</v>
      </c>
      <c r="J4052">
        <f t="shared" si="693"/>
        <v>1045.96243225525</v>
      </c>
      <c r="K4052">
        <f t="shared" si="692"/>
        <v>43.6815196037091</v>
      </c>
      <c r="L4052">
        <f t="shared" si="696"/>
        <v>2</v>
      </c>
      <c r="M4052">
        <f t="shared" si="702"/>
        <v>11.9379426987601</v>
      </c>
    </row>
    <row r="4053" spans="1:13">
      <c r="A4053" s="1">
        <v>42235</v>
      </c>
      <c r="B4053">
        <v>1192</v>
      </c>
      <c r="C4053">
        <f t="shared" si="694"/>
        <v>32</v>
      </c>
      <c r="D4053">
        <f t="shared" si="695"/>
        <v>0</v>
      </c>
      <c r="E4053">
        <f t="shared" si="700"/>
        <v>11.9837346498231</v>
      </c>
      <c r="F4053">
        <f t="shared" si="701"/>
        <v>1.38721214188265</v>
      </c>
      <c r="G4053">
        <f t="shared" si="698"/>
        <v>8.63871810807495</v>
      </c>
      <c r="H4053">
        <f t="shared" si="699"/>
        <v>89.6251764105204</v>
      </c>
      <c r="I4053">
        <f t="shared" si="697"/>
        <v>1105.38631206305</v>
      </c>
      <c r="J4053">
        <f t="shared" si="693"/>
        <v>1056.78381602514</v>
      </c>
      <c r="K4053">
        <f t="shared" si="692"/>
        <v>48.6024960379152</v>
      </c>
      <c r="L4053">
        <f t="shared" si="696"/>
        <v>32</v>
      </c>
      <c r="M4053">
        <f t="shared" si="702"/>
        <v>13.3709467917058</v>
      </c>
    </row>
    <row r="4054" spans="1:13">
      <c r="A4054" s="1">
        <v>42236</v>
      </c>
      <c r="B4054">
        <v>1201</v>
      </c>
      <c r="C4054">
        <f t="shared" si="694"/>
        <v>9</v>
      </c>
      <c r="D4054">
        <f t="shared" si="695"/>
        <v>0</v>
      </c>
      <c r="E4054">
        <f t="shared" si="700"/>
        <v>11.7706107462643</v>
      </c>
      <c r="F4054">
        <f t="shared" si="701"/>
        <v>1.28812556031961</v>
      </c>
      <c r="G4054">
        <f t="shared" si="698"/>
        <v>9.13778214551059</v>
      </c>
      <c r="H4054">
        <f t="shared" si="699"/>
        <v>90.135909554509</v>
      </c>
      <c r="I4054">
        <f t="shared" si="697"/>
        <v>1120.09169726775</v>
      </c>
      <c r="J4054">
        <f t="shared" si="693"/>
        <v>1067.47023525767</v>
      </c>
      <c r="K4054">
        <f t="shared" si="692"/>
        <v>52.6214620100804</v>
      </c>
      <c r="L4054">
        <f t="shared" si="696"/>
        <v>9</v>
      </c>
      <c r="M4054">
        <f t="shared" si="702"/>
        <v>13.0587363065839</v>
      </c>
    </row>
    <row r="4055" spans="1:13">
      <c r="A4055" s="1">
        <v>42239</v>
      </c>
      <c r="B4055">
        <v>1185</v>
      </c>
      <c r="C4055">
        <f t="shared" si="694"/>
        <v>0</v>
      </c>
      <c r="D4055">
        <f t="shared" si="695"/>
        <v>16</v>
      </c>
      <c r="E4055">
        <f t="shared" si="700"/>
        <v>10.9298528358169</v>
      </c>
      <c r="F4055">
        <f t="shared" si="701"/>
        <v>2.33897373458249</v>
      </c>
      <c r="G4055">
        <f t="shared" si="698"/>
        <v>4.67292670893026</v>
      </c>
      <c r="H4055">
        <f t="shared" si="699"/>
        <v>82.3724146052193</v>
      </c>
      <c r="I4055">
        <f t="shared" si="697"/>
        <v>1130.07459422797</v>
      </c>
      <c r="J4055">
        <f t="shared" si="693"/>
        <v>1076.17919082508</v>
      </c>
      <c r="K4055">
        <f t="shared" si="692"/>
        <v>53.8954034028934</v>
      </c>
      <c r="L4055">
        <f t="shared" si="696"/>
        <v>16</v>
      </c>
      <c r="M4055">
        <f t="shared" si="702"/>
        <v>13.2688265703994</v>
      </c>
    </row>
    <row r="4056" spans="1:13">
      <c r="A4056" s="1">
        <v>42240</v>
      </c>
      <c r="B4056">
        <v>1182</v>
      </c>
      <c r="C4056">
        <f t="shared" si="694"/>
        <v>0</v>
      </c>
      <c r="D4056">
        <f t="shared" si="695"/>
        <v>3</v>
      </c>
      <c r="E4056">
        <f t="shared" si="700"/>
        <v>10.14914906183</v>
      </c>
      <c r="F4056">
        <f t="shared" si="701"/>
        <v>2.38618989639803</v>
      </c>
      <c r="G4056">
        <f t="shared" si="698"/>
        <v>4.25328641159288</v>
      </c>
      <c r="H4056">
        <f t="shared" si="699"/>
        <v>80.9642969819195</v>
      </c>
      <c r="I4056">
        <f t="shared" si="697"/>
        <v>1138.06072163571</v>
      </c>
      <c r="J4056">
        <f t="shared" si="693"/>
        <v>1084.02051278494</v>
      </c>
      <c r="K4056">
        <f t="shared" si="692"/>
        <v>54.0402088507694</v>
      </c>
      <c r="L4056">
        <f t="shared" si="696"/>
        <v>3</v>
      </c>
      <c r="M4056">
        <f t="shared" si="702"/>
        <v>12.535338958228</v>
      </c>
    </row>
    <row r="4057" spans="1:13">
      <c r="A4057" s="1">
        <v>42241</v>
      </c>
      <c r="B4057">
        <v>1181</v>
      </c>
      <c r="C4057">
        <f t="shared" si="694"/>
        <v>0</v>
      </c>
      <c r="D4057">
        <f t="shared" si="695"/>
        <v>1</v>
      </c>
      <c r="E4057">
        <f t="shared" si="700"/>
        <v>9.42420984312781</v>
      </c>
      <c r="F4057">
        <f t="shared" si="701"/>
        <v>2.2871763323696</v>
      </c>
      <c r="G4057">
        <f t="shared" si="698"/>
        <v>4.12045617548166</v>
      </c>
      <c r="H4057">
        <f t="shared" si="699"/>
        <v>80.4704900163327</v>
      </c>
      <c r="I4057">
        <f t="shared" si="697"/>
        <v>1144.66478264814</v>
      </c>
      <c r="J4057">
        <f t="shared" si="693"/>
        <v>1091.20669278758</v>
      </c>
      <c r="K4057">
        <f t="shared" si="692"/>
        <v>53.4580898605614</v>
      </c>
      <c r="L4057">
        <f t="shared" si="696"/>
        <v>1</v>
      </c>
      <c r="M4057">
        <f t="shared" si="702"/>
        <v>11.7113861754974</v>
      </c>
    </row>
    <row r="4058" spans="1:13">
      <c r="A4058" s="1">
        <v>42242</v>
      </c>
      <c r="B4058">
        <v>1176</v>
      </c>
      <c r="C4058">
        <f t="shared" si="694"/>
        <v>0</v>
      </c>
      <c r="D4058">
        <f t="shared" si="695"/>
        <v>5</v>
      </c>
      <c r="E4058">
        <f t="shared" si="700"/>
        <v>8.75105199719011</v>
      </c>
      <c r="F4058">
        <f t="shared" si="701"/>
        <v>2.48094945148605</v>
      </c>
      <c r="G4058">
        <f t="shared" si="698"/>
        <v>3.52729959570452</v>
      </c>
      <c r="H4058">
        <f t="shared" si="699"/>
        <v>77.9117776753985</v>
      </c>
      <c r="I4058">
        <f t="shared" si="697"/>
        <v>1149.48413907685</v>
      </c>
      <c r="J4058">
        <f t="shared" si="693"/>
        <v>1097.48987685202</v>
      </c>
      <c r="K4058">
        <f t="shared" si="692"/>
        <v>51.994262224837</v>
      </c>
      <c r="L4058">
        <f t="shared" si="696"/>
        <v>5</v>
      </c>
      <c r="M4058">
        <f t="shared" si="702"/>
        <v>11.2320014486762</v>
      </c>
    </row>
    <row r="4059" spans="1:13">
      <c r="A4059" s="1">
        <v>42243</v>
      </c>
      <c r="B4059">
        <v>1184</v>
      </c>
      <c r="C4059">
        <f t="shared" si="694"/>
        <v>8</v>
      </c>
      <c r="D4059">
        <f t="shared" si="695"/>
        <v>0</v>
      </c>
      <c r="E4059">
        <f t="shared" si="700"/>
        <v>8.69740542596224</v>
      </c>
      <c r="F4059">
        <f t="shared" si="701"/>
        <v>2.30373877637991</v>
      </c>
      <c r="G4059">
        <f t="shared" si="698"/>
        <v>3.77534359152878</v>
      </c>
      <c r="H4059">
        <f t="shared" si="699"/>
        <v>79.0590984536914</v>
      </c>
      <c r="I4059">
        <f t="shared" si="697"/>
        <v>1154.79267848683</v>
      </c>
      <c r="J4059">
        <f t="shared" si="693"/>
        <v>1103.90027697728</v>
      </c>
      <c r="K4059">
        <f t="shared" si="692"/>
        <v>50.8924015095513</v>
      </c>
      <c r="L4059">
        <f t="shared" si="696"/>
        <v>8</v>
      </c>
      <c r="M4059">
        <f t="shared" si="702"/>
        <v>11.0011442023422</v>
      </c>
    </row>
    <row r="4060" spans="1:13">
      <c r="A4060" s="1">
        <v>42247</v>
      </c>
      <c r="B4060">
        <v>1200</v>
      </c>
      <c r="C4060">
        <f t="shared" si="694"/>
        <v>16</v>
      </c>
      <c r="D4060">
        <f t="shared" si="695"/>
        <v>0</v>
      </c>
      <c r="E4060">
        <f t="shared" si="700"/>
        <v>9.2190193241078</v>
      </c>
      <c r="F4060">
        <f t="shared" si="701"/>
        <v>2.13918600663849</v>
      </c>
      <c r="G4060">
        <f t="shared" si="698"/>
        <v>4.3095921979195</v>
      </c>
      <c r="H4060">
        <f t="shared" si="699"/>
        <v>81.1661618684795</v>
      </c>
      <c r="I4060">
        <f t="shared" si="697"/>
        <v>1161.74556453556</v>
      </c>
      <c r="J4060">
        <f t="shared" si="693"/>
        <v>1111.02126645327</v>
      </c>
      <c r="K4060">
        <f t="shared" ref="K4060:K4123" si="703">I4060-J4060</f>
        <v>50.7242980822928</v>
      </c>
      <c r="L4060">
        <f t="shared" si="696"/>
        <v>16</v>
      </c>
      <c r="M4060">
        <f t="shared" si="702"/>
        <v>11.3582053307463</v>
      </c>
    </row>
    <row r="4061" spans="1:13">
      <c r="A4061" s="1">
        <v>42248</v>
      </c>
      <c r="B4061">
        <v>1191</v>
      </c>
      <c r="C4061">
        <f t="shared" si="694"/>
        <v>0</v>
      </c>
      <c r="D4061">
        <f t="shared" si="695"/>
        <v>9</v>
      </c>
      <c r="E4061">
        <f t="shared" si="700"/>
        <v>8.56051794381438</v>
      </c>
      <c r="F4061">
        <f t="shared" si="701"/>
        <v>2.62924414902145</v>
      </c>
      <c r="G4061">
        <f t="shared" si="698"/>
        <v>3.25588551637566</v>
      </c>
      <c r="H4061">
        <f t="shared" si="699"/>
        <v>76.503127347946</v>
      </c>
      <c r="I4061">
        <f t="shared" si="697"/>
        <v>1166.24489670999</v>
      </c>
      <c r="J4061">
        <f t="shared" ref="J4061:J4124" si="704">(B4061*0.0741)+(J4060*0.9259)</f>
        <v>1116.94769060908</v>
      </c>
      <c r="K4061">
        <f t="shared" si="703"/>
        <v>49.2972061009109</v>
      </c>
      <c r="L4061">
        <f t="shared" si="696"/>
        <v>9</v>
      </c>
      <c r="M4061">
        <f t="shared" si="702"/>
        <v>11.1897620928358</v>
      </c>
    </row>
    <row r="4062" spans="1:13">
      <c r="A4062" s="1">
        <v>42249</v>
      </c>
      <c r="B4062">
        <v>1176</v>
      </c>
      <c r="C4062">
        <f t="shared" si="694"/>
        <v>0</v>
      </c>
      <c r="D4062">
        <f t="shared" si="695"/>
        <v>15</v>
      </c>
      <c r="E4062">
        <f t="shared" si="700"/>
        <v>7.94905237639907</v>
      </c>
      <c r="F4062">
        <f t="shared" si="701"/>
        <v>3.51286956694849</v>
      </c>
      <c r="G4062">
        <f t="shared" si="698"/>
        <v>2.26283732569785</v>
      </c>
      <c r="H4062">
        <f t="shared" si="699"/>
        <v>69.3518278669893</v>
      </c>
      <c r="I4062">
        <f t="shared" si="697"/>
        <v>1167.74523159599</v>
      </c>
      <c r="J4062">
        <f t="shared" si="704"/>
        <v>1121.32346673495</v>
      </c>
      <c r="K4062">
        <f t="shared" si="703"/>
        <v>46.4217648610472</v>
      </c>
      <c r="L4062">
        <f t="shared" si="696"/>
        <v>15</v>
      </c>
      <c r="M4062">
        <f t="shared" si="702"/>
        <v>11.4619219433476</v>
      </c>
    </row>
    <row r="4063" spans="1:13">
      <c r="A4063" s="1">
        <v>42250</v>
      </c>
      <c r="B4063">
        <v>1169</v>
      </c>
      <c r="C4063">
        <f t="shared" si="694"/>
        <v>0</v>
      </c>
      <c r="D4063">
        <f t="shared" si="695"/>
        <v>7</v>
      </c>
      <c r="E4063">
        <f t="shared" si="700"/>
        <v>7.38126292094199</v>
      </c>
      <c r="F4063">
        <f t="shared" si="701"/>
        <v>3.76195031216645</v>
      </c>
      <c r="G4063">
        <f t="shared" si="698"/>
        <v>1.96208410756261</v>
      </c>
      <c r="H4063">
        <f t="shared" si="699"/>
        <v>66.2399863175099</v>
      </c>
      <c r="I4063">
        <f t="shared" si="697"/>
        <v>1167.93821497653</v>
      </c>
      <c r="J4063">
        <f t="shared" si="704"/>
        <v>1124.85629784989</v>
      </c>
      <c r="K4063">
        <f t="shared" si="703"/>
        <v>43.0819171266428</v>
      </c>
      <c r="L4063">
        <f t="shared" si="696"/>
        <v>7</v>
      </c>
      <c r="M4063">
        <f t="shared" si="702"/>
        <v>11.1432132331085</v>
      </c>
    </row>
    <row r="4064" spans="1:13">
      <c r="A4064" s="1">
        <v>42253</v>
      </c>
      <c r="B4064">
        <v>1167</v>
      </c>
      <c r="C4064">
        <f t="shared" si="694"/>
        <v>0</v>
      </c>
      <c r="D4064">
        <f t="shared" si="695"/>
        <v>2</v>
      </c>
      <c r="E4064">
        <f t="shared" si="700"/>
        <v>6.85402985516042</v>
      </c>
      <c r="F4064">
        <f t="shared" si="701"/>
        <v>3.63609671844028</v>
      </c>
      <c r="G4064">
        <f t="shared" si="698"/>
        <v>1.88499657349612</v>
      </c>
      <c r="H4064">
        <f t="shared" si="699"/>
        <v>65.3379137713092</v>
      </c>
      <c r="I4064">
        <f t="shared" si="697"/>
        <v>1167.79391751314</v>
      </c>
      <c r="J4064">
        <f t="shared" si="704"/>
        <v>1127.97914617921</v>
      </c>
      <c r="K4064">
        <f t="shared" si="703"/>
        <v>39.8147713339292</v>
      </c>
      <c r="L4064">
        <f t="shared" si="696"/>
        <v>2</v>
      </c>
      <c r="M4064">
        <f t="shared" si="702"/>
        <v>10.4901265736007</v>
      </c>
    </row>
    <row r="4065" spans="1:13">
      <c r="A4065" s="1">
        <v>42254</v>
      </c>
      <c r="B4065">
        <v>1171</v>
      </c>
      <c r="C4065">
        <f t="shared" si="694"/>
        <v>4</v>
      </c>
      <c r="D4065">
        <f t="shared" si="695"/>
        <v>0</v>
      </c>
      <c r="E4065">
        <f t="shared" si="700"/>
        <v>6.65017057979182</v>
      </c>
      <c r="F4065">
        <f t="shared" si="701"/>
        <v>3.37637552426597</v>
      </c>
      <c r="G4065">
        <f t="shared" si="698"/>
        <v>1.9696181695422</v>
      </c>
      <c r="H4065">
        <f t="shared" si="699"/>
        <v>66.325637071578</v>
      </c>
      <c r="I4065">
        <f t="shared" si="697"/>
        <v>1168.28701299962</v>
      </c>
      <c r="J4065">
        <f t="shared" si="704"/>
        <v>1131.16699144733</v>
      </c>
      <c r="K4065">
        <f t="shared" si="703"/>
        <v>37.1200215522881</v>
      </c>
      <c r="L4065">
        <f t="shared" si="696"/>
        <v>4</v>
      </c>
      <c r="M4065">
        <f t="shared" si="702"/>
        <v>10.0265461040578</v>
      </c>
    </row>
    <row r="4066" spans="1:13">
      <c r="A4066" s="1">
        <v>42255</v>
      </c>
      <c r="B4066">
        <v>1175</v>
      </c>
      <c r="C4066">
        <f t="shared" si="694"/>
        <v>4</v>
      </c>
      <c r="D4066">
        <f t="shared" si="695"/>
        <v>0</v>
      </c>
      <c r="E4066">
        <f t="shared" si="700"/>
        <v>6.46087268123526</v>
      </c>
      <c r="F4066">
        <f t="shared" si="701"/>
        <v>3.13520584396126</v>
      </c>
      <c r="G4066">
        <f t="shared" si="698"/>
        <v>2.06074911913028</v>
      </c>
      <c r="H4066">
        <f t="shared" si="699"/>
        <v>67.3282598122856</v>
      </c>
      <c r="I4066">
        <f t="shared" si="697"/>
        <v>1169.31947040028</v>
      </c>
      <c r="J4066">
        <f t="shared" si="704"/>
        <v>1134.41501738108</v>
      </c>
      <c r="K4066">
        <f t="shared" si="703"/>
        <v>34.9044530191941</v>
      </c>
      <c r="L4066">
        <f t="shared" si="696"/>
        <v>4</v>
      </c>
      <c r="M4066">
        <f t="shared" si="702"/>
        <v>9.59607852519653</v>
      </c>
    </row>
    <row r="4067" spans="1:13">
      <c r="A4067" s="1">
        <v>42256</v>
      </c>
      <c r="B4067">
        <v>1173</v>
      </c>
      <c r="C4067">
        <f t="shared" si="694"/>
        <v>0</v>
      </c>
      <c r="D4067">
        <f t="shared" si="695"/>
        <v>2</v>
      </c>
      <c r="E4067">
        <f t="shared" si="700"/>
        <v>5.99938177543274</v>
      </c>
      <c r="F4067">
        <f t="shared" si="701"/>
        <v>3.05411971224974</v>
      </c>
      <c r="G4067">
        <f t="shared" si="698"/>
        <v>1.96435711127166</v>
      </c>
      <c r="H4067">
        <f t="shared" si="699"/>
        <v>66.2658727520513</v>
      </c>
      <c r="I4067">
        <f t="shared" si="697"/>
        <v>1169.88553585271</v>
      </c>
      <c r="J4067">
        <f t="shared" si="704"/>
        <v>1137.27416459314</v>
      </c>
      <c r="K4067">
        <f t="shared" si="703"/>
        <v>32.6113712595695</v>
      </c>
      <c r="L4067">
        <f t="shared" si="696"/>
        <v>2</v>
      </c>
      <c r="M4067">
        <f t="shared" si="702"/>
        <v>9.05350148768249</v>
      </c>
    </row>
    <row r="4068" spans="1:13">
      <c r="A4068" s="1">
        <v>42257</v>
      </c>
      <c r="B4068">
        <v>1169</v>
      </c>
      <c r="C4068">
        <f t="shared" si="694"/>
        <v>0</v>
      </c>
      <c r="D4068">
        <f t="shared" si="695"/>
        <v>4</v>
      </c>
      <c r="E4068">
        <f t="shared" si="700"/>
        <v>5.57085450575897</v>
      </c>
      <c r="F4068">
        <f t="shared" si="701"/>
        <v>3.12168258994619</v>
      </c>
      <c r="G4068">
        <f t="shared" si="698"/>
        <v>1.78456788774768</v>
      </c>
      <c r="H4068">
        <f t="shared" si="699"/>
        <v>64.0877852394952</v>
      </c>
      <c r="I4068">
        <f t="shared" si="697"/>
        <v>1169.74934043857</v>
      </c>
      <c r="J4068">
        <f t="shared" si="704"/>
        <v>1139.62504899679</v>
      </c>
      <c r="K4068">
        <f t="shared" si="703"/>
        <v>30.1242914417739</v>
      </c>
      <c r="L4068">
        <f t="shared" si="696"/>
        <v>4</v>
      </c>
      <c r="M4068">
        <f t="shared" si="702"/>
        <v>8.69253709570517</v>
      </c>
    </row>
    <row r="4069" spans="1:13">
      <c r="A4069" s="1">
        <v>42260</v>
      </c>
      <c r="B4069">
        <v>1184</v>
      </c>
      <c r="C4069">
        <f t="shared" si="694"/>
        <v>15</v>
      </c>
      <c r="D4069">
        <f t="shared" si="695"/>
        <v>0</v>
      </c>
      <c r="E4069">
        <f t="shared" si="700"/>
        <v>6.24436489820476</v>
      </c>
      <c r="F4069">
        <f t="shared" si="701"/>
        <v>2.89870526209289</v>
      </c>
      <c r="G4069">
        <f t="shared" si="698"/>
        <v>2.15419103827627</v>
      </c>
      <c r="H4069">
        <f t="shared" si="699"/>
        <v>68.2961498569697</v>
      </c>
      <c r="I4069">
        <f t="shared" si="697"/>
        <v>1171.94109187912</v>
      </c>
      <c r="J4069">
        <f t="shared" si="704"/>
        <v>1142.91323286613</v>
      </c>
      <c r="K4069">
        <f t="shared" si="703"/>
        <v>29.0278590129847</v>
      </c>
      <c r="L4069">
        <f t="shared" si="696"/>
        <v>15</v>
      </c>
      <c r="M4069">
        <f t="shared" si="702"/>
        <v>9.14307016029766</v>
      </c>
    </row>
    <row r="4070" spans="1:13">
      <c r="A4070" s="1">
        <v>42261</v>
      </c>
      <c r="B4070">
        <v>1194</v>
      </c>
      <c r="C4070">
        <f t="shared" si="694"/>
        <v>10</v>
      </c>
      <c r="D4070">
        <f t="shared" si="695"/>
        <v>0</v>
      </c>
      <c r="E4070">
        <f t="shared" si="700"/>
        <v>6.51262454833299</v>
      </c>
      <c r="F4070">
        <f t="shared" si="701"/>
        <v>2.69165488622911</v>
      </c>
      <c r="G4070">
        <f t="shared" si="698"/>
        <v>2.41956150532243</v>
      </c>
      <c r="H4070">
        <f t="shared" si="699"/>
        <v>70.7564844661067</v>
      </c>
      <c r="I4070">
        <f t="shared" si="697"/>
        <v>1175.33375194811</v>
      </c>
      <c r="J4070">
        <f t="shared" si="704"/>
        <v>1146.69876231075</v>
      </c>
      <c r="K4070">
        <f t="shared" si="703"/>
        <v>28.634989637357</v>
      </c>
      <c r="L4070">
        <f t="shared" si="696"/>
        <v>10</v>
      </c>
      <c r="M4070">
        <f t="shared" si="702"/>
        <v>9.20427943456211</v>
      </c>
    </row>
    <row r="4071" spans="1:13">
      <c r="A4071" s="1">
        <v>42262</v>
      </c>
      <c r="B4071">
        <v>1205.84</v>
      </c>
      <c r="C4071">
        <f t="shared" si="694"/>
        <v>11.8399999999999</v>
      </c>
      <c r="D4071">
        <f t="shared" si="695"/>
        <v>0</v>
      </c>
      <c r="E4071">
        <f t="shared" si="700"/>
        <v>6.8931513663092</v>
      </c>
      <c r="F4071">
        <f t="shared" si="701"/>
        <v>2.49939382292703</v>
      </c>
      <c r="G4071">
        <f t="shared" si="698"/>
        <v>2.75792926391914</v>
      </c>
      <c r="H4071">
        <f t="shared" si="699"/>
        <v>73.389600235394</v>
      </c>
      <c r="I4071">
        <f t="shared" si="697"/>
        <v>1180.02561289849</v>
      </c>
      <c r="J4071">
        <f t="shared" si="704"/>
        <v>1151.08112802352</v>
      </c>
      <c r="K4071">
        <f t="shared" si="703"/>
        <v>28.9444848749645</v>
      </c>
      <c r="L4071">
        <f t="shared" si="696"/>
        <v>11.8399999999999</v>
      </c>
      <c r="M4071">
        <f t="shared" si="702"/>
        <v>9.39254518923624</v>
      </c>
    </row>
    <row r="4072" spans="1:13">
      <c r="A4072" s="1">
        <v>42263</v>
      </c>
      <c r="B4072">
        <v>1202.81</v>
      </c>
      <c r="C4072">
        <f t="shared" si="694"/>
        <v>0</v>
      </c>
      <c r="D4072">
        <f t="shared" si="695"/>
        <v>3.02999999999997</v>
      </c>
      <c r="E4072">
        <f t="shared" si="700"/>
        <v>6.40078341157283</v>
      </c>
      <c r="F4072">
        <f t="shared" si="701"/>
        <v>2.53729426414653</v>
      </c>
      <c r="G4072">
        <f t="shared" si="698"/>
        <v>2.52268075564577</v>
      </c>
      <c r="H4072">
        <f t="shared" si="699"/>
        <v>71.6125283735317</v>
      </c>
      <c r="I4072">
        <f t="shared" si="697"/>
        <v>1183.5298516347</v>
      </c>
      <c r="J4072">
        <f t="shared" si="704"/>
        <v>1154.91423743698</v>
      </c>
      <c r="K4072">
        <f t="shared" si="703"/>
        <v>28.6156141977203</v>
      </c>
      <c r="L4072">
        <f t="shared" si="696"/>
        <v>3.02999999999997</v>
      </c>
      <c r="M4072">
        <f t="shared" si="702"/>
        <v>8.93807767571936</v>
      </c>
    </row>
    <row r="4073" spans="1:13">
      <c r="A4073" s="1">
        <v>42264</v>
      </c>
      <c r="B4073">
        <v>1196.02</v>
      </c>
      <c r="C4073">
        <f t="shared" si="694"/>
        <v>0</v>
      </c>
      <c r="D4073">
        <f t="shared" si="695"/>
        <v>6.78999999999996</v>
      </c>
      <c r="E4073">
        <f t="shared" si="700"/>
        <v>5.94358459646049</v>
      </c>
      <c r="F4073">
        <f t="shared" si="701"/>
        <v>2.84105895956463</v>
      </c>
      <c r="G4073">
        <f t="shared" si="698"/>
        <v>2.09203141541677</v>
      </c>
      <c r="H4073">
        <f t="shared" si="699"/>
        <v>67.6588020738071</v>
      </c>
      <c r="I4073">
        <f t="shared" si="697"/>
        <v>1185.45083645328</v>
      </c>
      <c r="J4073">
        <f t="shared" si="704"/>
        <v>1157.9601744429</v>
      </c>
      <c r="K4073">
        <f t="shared" si="703"/>
        <v>27.4906620103836</v>
      </c>
      <c r="L4073">
        <f t="shared" si="696"/>
        <v>6.78999999999996</v>
      </c>
      <c r="M4073">
        <f t="shared" si="702"/>
        <v>8.78464355602512</v>
      </c>
    </row>
    <row r="4074" spans="1:13">
      <c r="A4074" s="1">
        <v>42269</v>
      </c>
      <c r="B4074">
        <v>1156.08</v>
      </c>
      <c r="C4074">
        <f t="shared" si="694"/>
        <v>0</v>
      </c>
      <c r="D4074">
        <f t="shared" si="695"/>
        <v>39.9400000000001</v>
      </c>
      <c r="E4074">
        <f t="shared" si="700"/>
        <v>5.51904283957045</v>
      </c>
      <c r="F4074">
        <f t="shared" si="701"/>
        <v>5.49098331959573</v>
      </c>
      <c r="G4074">
        <f t="shared" si="698"/>
        <v>1.005110108398</v>
      </c>
      <c r="H4074">
        <f t="shared" si="699"/>
        <v>50.1274271267347</v>
      </c>
      <c r="I4074">
        <f t="shared" si="697"/>
        <v>1180.93360180677</v>
      </c>
      <c r="J4074">
        <f t="shared" si="704"/>
        <v>1157.82085351668</v>
      </c>
      <c r="K4074">
        <f t="shared" si="703"/>
        <v>23.1127482900874</v>
      </c>
      <c r="L4074">
        <f t="shared" si="696"/>
        <v>39.9400000000001</v>
      </c>
      <c r="M4074">
        <f t="shared" si="702"/>
        <v>11.0100261591662</v>
      </c>
    </row>
    <row r="4075" spans="1:13">
      <c r="A4075" s="1">
        <v>42270</v>
      </c>
      <c r="B4075">
        <v>1183.36</v>
      </c>
      <c r="C4075">
        <f t="shared" si="694"/>
        <v>27.28</v>
      </c>
      <c r="D4075">
        <f t="shared" si="695"/>
        <v>0</v>
      </c>
      <c r="E4075">
        <f t="shared" si="700"/>
        <v>7.07339692245827</v>
      </c>
      <c r="F4075">
        <f t="shared" si="701"/>
        <v>5.0987702253389</v>
      </c>
      <c r="G4075">
        <f t="shared" si="698"/>
        <v>1.38727508984544</v>
      </c>
      <c r="H4075">
        <f t="shared" si="699"/>
        <v>58.1112371903171</v>
      </c>
      <c r="I4075">
        <f t="shared" si="697"/>
        <v>1181.30678184889</v>
      </c>
      <c r="J4075">
        <f t="shared" si="704"/>
        <v>1159.7133042711</v>
      </c>
      <c r="K4075">
        <f t="shared" si="703"/>
        <v>21.5934775777926</v>
      </c>
      <c r="L4075">
        <f t="shared" si="696"/>
        <v>27.28</v>
      </c>
      <c r="M4075">
        <f t="shared" si="702"/>
        <v>12.1721671477972</v>
      </c>
    </row>
    <row r="4076" spans="1:13">
      <c r="A4076" s="1">
        <v>42271</v>
      </c>
      <c r="B4076">
        <v>1176.86</v>
      </c>
      <c r="C4076">
        <f t="shared" si="694"/>
        <v>0</v>
      </c>
      <c r="D4076">
        <f t="shared" si="695"/>
        <v>6.5</v>
      </c>
      <c r="E4076">
        <f t="shared" si="700"/>
        <v>6.56815428513983</v>
      </c>
      <c r="F4076">
        <f t="shared" si="701"/>
        <v>5.19885806638612</v>
      </c>
      <c r="G4076">
        <f t="shared" si="698"/>
        <v>1.26338403573798</v>
      </c>
      <c r="H4076">
        <f t="shared" si="699"/>
        <v>55.8183682393099</v>
      </c>
      <c r="I4076">
        <f t="shared" si="697"/>
        <v>1180.62286680053</v>
      </c>
      <c r="J4076">
        <f t="shared" si="704"/>
        <v>1160.98387442461</v>
      </c>
      <c r="K4076">
        <f t="shared" si="703"/>
        <v>19.6389923759218</v>
      </c>
      <c r="L4076">
        <f t="shared" si="696"/>
        <v>6.5</v>
      </c>
      <c r="M4076">
        <f t="shared" si="702"/>
        <v>11.7670123515259</v>
      </c>
    </row>
    <row r="4077" spans="1:13">
      <c r="A4077" s="1">
        <v>42275</v>
      </c>
      <c r="B4077">
        <v>1160.09</v>
      </c>
      <c r="C4077">
        <f t="shared" si="694"/>
        <v>0</v>
      </c>
      <c r="D4077">
        <f t="shared" si="695"/>
        <v>16.77</v>
      </c>
      <c r="E4077">
        <f t="shared" si="700"/>
        <v>6.09900040762984</v>
      </c>
      <c r="F4077">
        <f t="shared" si="701"/>
        <v>6.02536820450139</v>
      </c>
      <c r="G4077">
        <f t="shared" si="698"/>
        <v>1.01222036573191</v>
      </c>
      <c r="H4077">
        <f t="shared" si="699"/>
        <v>50.3036537632763</v>
      </c>
      <c r="I4077">
        <f t="shared" si="697"/>
        <v>1177.46491188661</v>
      </c>
      <c r="J4077">
        <f t="shared" si="704"/>
        <v>1160.91763832974</v>
      </c>
      <c r="K4077">
        <f t="shared" si="703"/>
        <v>16.547273556864</v>
      </c>
      <c r="L4077">
        <f t="shared" si="696"/>
        <v>16.77</v>
      </c>
      <c r="M4077">
        <f t="shared" si="702"/>
        <v>12.1243686121312</v>
      </c>
    </row>
    <row r="4078" spans="1:13">
      <c r="A4078" s="1">
        <v>42276</v>
      </c>
      <c r="B4078">
        <v>1169.3</v>
      </c>
      <c r="C4078">
        <f t="shared" si="694"/>
        <v>9.21000000000004</v>
      </c>
      <c r="D4078">
        <f t="shared" si="695"/>
        <v>0</v>
      </c>
      <c r="E4078">
        <f t="shared" si="700"/>
        <v>6.32121466422771</v>
      </c>
      <c r="F4078">
        <f t="shared" si="701"/>
        <v>5.59498476132272</v>
      </c>
      <c r="G4078">
        <f t="shared" si="698"/>
        <v>1.12980015744195</v>
      </c>
      <c r="H4078">
        <f t="shared" si="699"/>
        <v>53.0472379530164</v>
      </c>
      <c r="I4078">
        <f t="shared" si="697"/>
        <v>1176.20914843845</v>
      </c>
      <c r="J4078">
        <f t="shared" si="704"/>
        <v>1161.53877132951</v>
      </c>
      <c r="K4078">
        <f t="shared" si="703"/>
        <v>14.6703771089376</v>
      </c>
      <c r="L4078">
        <f t="shared" si="696"/>
        <v>9.21000000000004</v>
      </c>
      <c r="M4078">
        <f t="shared" si="702"/>
        <v>11.9161994255504</v>
      </c>
    </row>
    <row r="4079" spans="1:13">
      <c r="A4079" s="1">
        <v>42277</v>
      </c>
      <c r="B4079">
        <v>1181.28</v>
      </c>
      <c r="C4079">
        <f t="shared" si="694"/>
        <v>11.98</v>
      </c>
      <c r="D4079">
        <f t="shared" si="695"/>
        <v>0</v>
      </c>
      <c r="E4079">
        <f t="shared" si="700"/>
        <v>6.72541361678287</v>
      </c>
      <c r="F4079">
        <f t="shared" si="701"/>
        <v>5.19534299265681</v>
      </c>
      <c r="G4079">
        <f t="shared" si="698"/>
        <v>1.29450810587264</v>
      </c>
      <c r="H4079">
        <f t="shared" si="699"/>
        <v>56.4176741219364</v>
      </c>
      <c r="I4079">
        <f t="shared" si="697"/>
        <v>1176.98904540861</v>
      </c>
      <c r="J4079">
        <f t="shared" si="704"/>
        <v>1163.00159637399</v>
      </c>
      <c r="K4079">
        <f t="shared" si="703"/>
        <v>13.987449034621</v>
      </c>
      <c r="L4079">
        <f t="shared" si="696"/>
        <v>11.98</v>
      </c>
      <c r="M4079">
        <f t="shared" si="702"/>
        <v>11.9207566094397</v>
      </c>
    </row>
    <row r="4080" spans="1:13">
      <c r="A4080" s="1">
        <v>42278</v>
      </c>
      <c r="B4080">
        <v>1178.74</v>
      </c>
      <c r="C4080">
        <f t="shared" si="694"/>
        <v>0</v>
      </c>
      <c r="D4080">
        <f t="shared" si="695"/>
        <v>2.53999999999996</v>
      </c>
      <c r="E4080">
        <f t="shared" si="700"/>
        <v>6.24502692986981</v>
      </c>
      <c r="F4080">
        <f t="shared" si="701"/>
        <v>5.00567563603847</v>
      </c>
      <c r="G4080">
        <f t="shared" si="698"/>
        <v>1.24758921351368</v>
      </c>
      <c r="H4080">
        <f t="shared" si="699"/>
        <v>55.5078840035591</v>
      </c>
      <c r="I4080">
        <f t="shared" si="697"/>
        <v>1177.25834222477</v>
      </c>
      <c r="J4080">
        <f t="shared" si="704"/>
        <v>1164.16781208268</v>
      </c>
      <c r="K4080">
        <f t="shared" si="703"/>
        <v>13.0905301420889</v>
      </c>
      <c r="L4080">
        <f t="shared" si="696"/>
        <v>2.53999999999996</v>
      </c>
      <c r="M4080">
        <f t="shared" si="702"/>
        <v>11.2507025659083</v>
      </c>
    </row>
    <row r="4081" spans="1:13">
      <c r="A4081" s="1">
        <v>42281</v>
      </c>
      <c r="B4081">
        <v>1183.48</v>
      </c>
      <c r="C4081">
        <f t="shared" si="694"/>
        <v>4.74000000000001</v>
      </c>
      <c r="D4081">
        <f t="shared" si="695"/>
        <v>0</v>
      </c>
      <c r="E4081">
        <f t="shared" si="700"/>
        <v>6.13752500630768</v>
      </c>
      <c r="F4081">
        <f t="shared" si="701"/>
        <v>4.64812737632143</v>
      </c>
      <c r="G4081">
        <f t="shared" si="698"/>
        <v>1.32042960732392</v>
      </c>
      <c r="H4081">
        <f t="shared" si="699"/>
        <v>56.9045319520264</v>
      </c>
      <c r="I4081">
        <f t="shared" si="697"/>
        <v>1178.2152331906</v>
      </c>
      <c r="J4081">
        <f t="shared" si="704"/>
        <v>1165.59884520735</v>
      </c>
      <c r="K4081">
        <f t="shared" si="703"/>
        <v>12.6163879832459</v>
      </c>
      <c r="L4081">
        <f t="shared" si="696"/>
        <v>4.74000000000001</v>
      </c>
      <c r="M4081">
        <f t="shared" si="702"/>
        <v>10.7856523826291</v>
      </c>
    </row>
    <row r="4082" spans="1:13">
      <c r="A4082" s="1">
        <v>42282</v>
      </c>
      <c r="B4082">
        <v>1171.27</v>
      </c>
      <c r="C4082">
        <f t="shared" si="694"/>
        <v>0</v>
      </c>
      <c r="D4082">
        <f t="shared" si="695"/>
        <v>12.21</v>
      </c>
      <c r="E4082">
        <f t="shared" si="700"/>
        <v>5.69913036299999</v>
      </c>
      <c r="F4082">
        <f t="shared" si="701"/>
        <v>5.18826113515562</v>
      </c>
      <c r="G4082">
        <f t="shared" si="698"/>
        <v>1.09846636754321</v>
      </c>
      <c r="H4082">
        <f t="shared" si="699"/>
        <v>52.3461507190722</v>
      </c>
      <c r="I4082">
        <f t="shared" si="697"/>
        <v>1177.14705632589</v>
      </c>
      <c r="J4082">
        <f t="shared" si="704"/>
        <v>1166.01907777749</v>
      </c>
      <c r="K4082">
        <f t="shared" si="703"/>
        <v>11.1279785483966</v>
      </c>
      <c r="L4082">
        <f t="shared" si="696"/>
        <v>12.21</v>
      </c>
      <c r="M4082">
        <f t="shared" si="702"/>
        <v>10.8873914981556</v>
      </c>
    </row>
    <row r="4083" spans="1:13">
      <c r="A4083" s="1">
        <v>42283</v>
      </c>
      <c r="B4083">
        <v>1158.79</v>
      </c>
      <c r="C4083">
        <f t="shared" si="694"/>
        <v>0</v>
      </c>
      <c r="D4083">
        <f t="shared" si="695"/>
        <v>12.48</v>
      </c>
      <c r="E4083">
        <f t="shared" si="700"/>
        <v>5.29204962278571</v>
      </c>
      <c r="F4083">
        <f t="shared" si="701"/>
        <v>5.70909962550165</v>
      </c>
      <c r="G4083">
        <f t="shared" si="698"/>
        <v>0.926949951818489</v>
      </c>
      <c r="H4083">
        <f t="shared" si="699"/>
        <v>48.1045162041554</v>
      </c>
      <c r="I4083">
        <f t="shared" si="697"/>
        <v>1174.32374106296</v>
      </c>
      <c r="J4083">
        <f t="shared" si="704"/>
        <v>1165.48340311418</v>
      </c>
      <c r="K4083">
        <f t="shared" si="703"/>
        <v>8.84033794878746</v>
      </c>
      <c r="L4083">
        <f t="shared" si="696"/>
        <v>12.48</v>
      </c>
      <c r="M4083">
        <f t="shared" si="702"/>
        <v>11.0011492482874</v>
      </c>
    </row>
    <row r="4084" spans="1:13">
      <c r="A4084" s="1">
        <v>42284</v>
      </c>
      <c r="B4084">
        <v>1149.45</v>
      </c>
      <c r="C4084">
        <f t="shared" si="694"/>
        <v>0</v>
      </c>
      <c r="D4084">
        <f t="shared" si="695"/>
        <v>9.33999999999992</v>
      </c>
      <c r="E4084">
        <f t="shared" si="700"/>
        <v>4.91404607830101</v>
      </c>
      <c r="F4084">
        <f t="shared" si="701"/>
        <v>5.96844965225152</v>
      </c>
      <c r="G4084">
        <f t="shared" si="698"/>
        <v>0.82333710839753</v>
      </c>
      <c r="H4084">
        <f t="shared" si="699"/>
        <v>45.1555066041042</v>
      </c>
      <c r="I4084">
        <f t="shared" si="697"/>
        <v>1170.49815968748</v>
      </c>
      <c r="J4084">
        <f t="shared" si="704"/>
        <v>1164.29532794342</v>
      </c>
      <c r="K4084">
        <f t="shared" si="703"/>
        <v>6.20283174406427</v>
      </c>
      <c r="L4084">
        <f t="shared" si="696"/>
        <v>9.33999999999992</v>
      </c>
      <c r="M4084">
        <f t="shared" si="702"/>
        <v>10.8824957305525</v>
      </c>
    </row>
    <row r="4085" spans="1:13">
      <c r="A4085" s="1">
        <v>42285</v>
      </c>
      <c r="B4085">
        <v>1162.06</v>
      </c>
      <c r="C4085">
        <f t="shared" si="694"/>
        <v>12.6099999999999</v>
      </c>
      <c r="D4085">
        <f t="shared" si="695"/>
        <v>0</v>
      </c>
      <c r="E4085">
        <f t="shared" si="700"/>
        <v>5.46375707270808</v>
      </c>
      <c r="F4085">
        <f t="shared" si="701"/>
        <v>5.54213181994784</v>
      </c>
      <c r="G4085">
        <f t="shared" si="698"/>
        <v>0.985858375479689</v>
      </c>
      <c r="H4085">
        <f t="shared" si="699"/>
        <v>49.6439417660664</v>
      </c>
      <c r="I4085">
        <f t="shared" si="697"/>
        <v>1169.20037072755</v>
      </c>
      <c r="J4085">
        <f t="shared" si="704"/>
        <v>1164.12969014281</v>
      </c>
      <c r="K4085">
        <f t="shared" si="703"/>
        <v>5.07068058473692</v>
      </c>
      <c r="L4085">
        <f t="shared" si="696"/>
        <v>12.6099999999999</v>
      </c>
      <c r="M4085">
        <f t="shared" si="702"/>
        <v>11.0058888926559</v>
      </c>
    </row>
    <row r="4086" spans="1:13">
      <c r="A4086" s="1">
        <v>42288</v>
      </c>
      <c r="B4086">
        <v>1143.88</v>
      </c>
      <c r="C4086">
        <f t="shared" si="694"/>
        <v>0</v>
      </c>
      <c r="D4086">
        <f t="shared" si="695"/>
        <v>18.1799999999998</v>
      </c>
      <c r="E4086">
        <f t="shared" si="700"/>
        <v>5.07348871037178</v>
      </c>
      <c r="F4086">
        <f t="shared" si="701"/>
        <v>6.44483668995156</v>
      </c>
      <c r="G4086">
        <f t="shared" si="698"/>
        <v>0.787217575005755</v>
      </c>
      <c r="H4086">
        <f t="shared" si="699"/>
        <v>44.047103498477</v>
      </c>
      <c r="I4086">
        <f t="shared" si="697"/>
        <v>1165.30609770965</v>
      </c>
      <c r="J4086">
        <f t="shared" si="704"/>
        <v>1162.62918810323</v>
      </c>
      <c r="K4086">
        <f t="shared" si="703"/>
        <v>2.67690960642267</v>
      </c>
      <c r="L4086">
        <f t="shared" si="696"/>
        <v>18.1799999999998</v>
      </c>
      <c r="M4086">
        <f t="shared" si="702"/>
        <v>11.5183254003233</v>
      </c>
    </row>
    <row r="4087" spans="1:13">
      <c r="A4087" s="1">
        <v>42291</v>
      </c>
      <c r="B4087">
        <v>1135.09</v>
      </c>
      <c r="C4087">
        <f t="shared" si="694"/>
        <v>0</v>
      </c>
      <c r="D4087">
        <f t="shared" si="695"/>
        <v>8.79000000000019</v>
      </c>
      <c r="E4087">
        <f t="shared" si="700"/>
        <v>4.71109665963094</v>
      </c>
      <c r="F4087">
        <f t="shared" si="701"/>
        <v>6.61234835495503</v>
      </c>
      <c r="G4087">
        <f t="shared" si="698"/>
        <v>0.712469520166861</v>
      </c>
      <c r="H4087">
        <f t="shared" si="699"/>
        <v>41.604800072438</v>
      </c>
      <c r="I4087">
        <f t="shared" si="697"/>
        <v>1160.65886188191</v>
      </c>
      <c r="J4087">
        <f t="shared" si="704"/>
        <v>1160.58853426478</v>
      </c>
      <c r="K4087">
        <f t="shared" si="703"/>
        <v>0.0703276171277594</v>
      </c>
      <c r="L4087">
        <f t="shared" si="696"/>
        <v>8.79000000000019</v>
      </c>
      <c r="M4087">
        <f t="shared" si="702"/>
        <v>11.323445014586</v>
      </c>
    </row>
    <row r="4088" spans="1:13">
      <c r="A4088" s="1">
        <v>42292</v>
      </c>
      <c r="B4088">
        <v>1134.47</v>
      </c>
      <c r="C4088">
        <f t="shared" si="694"/>
        <v>0</v>
      </c>
      <c r="D4088">
        <f t="shared" si="695"/>
        <v>0.619999999999891</v>
      </c>
      <c r="E4088">
        <f t="shared" si="700"/>
        <v>4.37458975537159</v>
      </c>
      <c r="F4088">
        <f t="shared" si="701"/>
        <v>6.18432347245823</v>
      </c>
      <c r="G4088">
        <f t="shared" si="698"/>
        <v>0.707367551981028</v>
      </c>
      <c r="H4088">
        <f t="shared" si="699"/>
        <v>41.4303031096194</v>
      </c>
      <c r="I4088">
        <f t="shared" si="697"/>
        <v>1156.63101492447</v>
      </c>
      <c r="J4088">
        <f t="shared" si="704"/>
        <v>1158.65315087576</v>
      </c>
      <c r="K4088">
        <f t="shared" si="703"/>
        <v>-2.02213595128933</v>
      </c>
      <c r="L4088">
        <f t="shared" si="696"/>
        <v>0.619999999999891</v>
      </c>
      <c r="M4088">
        <f t="shared" si="702"/>
        <v>10.5589132278298</v>
      </c>
    </row>
    <row r="4089" spans="1:13">
      <c r="A4089" s="1">
        <v>42295</v>
      </c>
      <c r="B4089">
        <v>1119.83</v>
      </c>
      <c r="C4089">
        <f t="shared" si="694"/>
        <v>0</v>
      </c>
      <c r="D4089">
        <f t="shared" si="695"/>
        <v>14.6400000000001</v>
      </c>
      <c r="E4089">
        <f t="shared" si="700"/>
        <v>4.06211905855933</v>
      </c>
      <c r="F4089">
        <f t="shared" si="701"/>
        <v>6.78830036728265</v>
      </c>
      <c r="G4089">
        <f t="shared" si="698"/>
        <v>0.598400017497368</v>
      </c>
      <c r="H4089">
        <f t="shared" si="699"/>
        <v>37.4374381222974</v>
      </c>
      <c r="I4089">
        <f t="shared" si="697"/>
        <v>1150.97101882908</v>
      </c>
      <c r="J4089">
        <f t="shared" si="704"/>
        <v>1155.77635539586</v>
      </c>
      <c r="K4089">
        <f t="shared" si="703"/>
        <v>-4.80533656677903</v>
      </c>
      <c r="L4089">
        <f t="shared" si="696"/>
        <v>14.6400000000001</v>
      </c>
      <c r="M4089">
        <f t="shared" si="702"/>
        <v>10.850419425842</v>
      </c>
    </row>
    <row r="4090" spans="1:13">
      <c r="A4090" s="1">
        <v>42296</v>
      </c>
      <c r="B4090">
        <v>1127.42</v>
      </c>
      <c r="C4090">
        <f t="shared" si="694"/>
        <v>7.59000000000015</v>
      </c>
      <c r="D4090">
        <f t="shared" si="695"/>
        <v>0</v>
      </c>
      <c r="E4090">
        <f t="shared" si="700"/>
        <v>4.31411055437653</v>
      </c>
      <c r="F4090">
        <f t="shared" si="701"/>
        <v>6.30342176961961</v>
      </c>
      <c r="G4090">
        <f t="shared" si="698"/>
        <v>0.684407725208729</v>
      </c>
      <c r="H4090">
        <f t="shared" si="699"/>
        <v>40.6319512173882</v>
      </c>
      <c r="I4090">
        <f t="shared" si="697"/>
        <v>1147.34887213317</v>
      </c>
      <c r="J4090">
        <f t="shared" si="704"/>
        <v>1153.67514946103</v>
      </c>
      <c r="K4090">
        <f t="shared" si="703"/>
        <v>-6.32627732785863</v>
      </c>
      <c r="L4090">
        <f t="shared" si="696"/>
        <v>7.59000000000015</v>
      </c>
      <c r="M4090">
        <f t="shared" si="702"/>
        <v>10.6175323239961</v>
      </c>
    </row>
    <row r="4091" spans="1:13">
      <c r="A4091" s="1">
        <v>42302</v>
      </c>
      <c r="B4091">
        <v>1121.05</v>
      </c>
      <c r="C4091">
        <f t="shared" si="694"/>
        <v>0</v>
      </c>
      <c r="D4091">
        <f t="shared" si="695"/>
        <v>6.37000000000012</v>
      </c>
      <c r="E4091">
        <f t="shared" si="700"/>
        <v>4.0059598004925</v>
      </c>
      <c r="F4091">
        <f t="shared" si="701"/>
        <v>6.30817735750393</v>
      </c>
      <c r="G4091">
        <f t="shared" si="698"/>
        <v>0.635042354306539</v>
      </c>
      <c r="H4091">
        <f t="shared" si="699"/>
        <v>38.8395048381408</v>
      </c>
      <c r="I4091">
        <f t="shared" si="697"/>
        <v>1143.30410559909</v>
      </c>
      <c r="J4091">
        <f t="shared" si="704"/>
        <v>1151.25762588597</v>
      </c>
      <c r="K4091">
        <f t="shared" si="703"/>
        <v>-7.9535202868783</v>
      </c>
      <c r="L4091">
        <f t="shared" si="696"/>
        <v>6.37000000000012</v>
      </c>
      <c r="M4091">
        <f t="shared" si="702"/>
        <v>10.3141371579964</v>
      </c>
    </row>
    <row r="4092" spans="1:13">
      <c r="A4092" s="1">
        <v>42304</v>
      </c>
      <c r="B4092">
        <v>1091.73</v>
      </c>
      <c r="C4092">
        <f t="shared" si="694"/>
        <v>0</v>
      </c>
      <c r="D4092">
        <f t="shared" si="695"/>
        <v>29.3199999999999</v>
      </c>
      <c r="E4092">
        <f t="shared" si="700"/>
        <v>3.71981981474303</v>
      </c>
      <c r="F4092">
        <f t="shared" si="701"/>
        <v>7.95187897482507</v>
      </c>
      <c r="G4092">
        <f t="shared" si="698"/>
        <v>0.467791301467193</v>
      </c>
      <c r="H4092">
        <f t="shared" si="699"/>
        <v>31.8704233360419</v>
      </c>
      <c r="I4092">
        <f t="shared" si="697"/>
        <v>1135.37200815795</v>
      </c>
      <c r="J4092">
        <f t="shared" si="704"/>
        <v>1146.84662880782</v>
      </c>
      <c r="K4092">
        <f t="shared" si="703"/>
        <v>-11.474620649868</v>
      </c>
      <c r="L4092">
        <f t="shared" si="696"/>
        <v>29.3199999999999</v>
      </c>
      <c r="M4092">
        <f t="shared" si="702"/>
        <v>11.6716987895681</v>
      </c>
    </row>
    <row r="4093" spans="1:13">
      <c r="A4093" s="1">
        <v>42305</v>
      </c>
      <c r="B4093">
        <v>1084.37</v>
      </c>
      <c r="C4093">
        <f t="shared" si="694"/>
        <v>0</v>
      </c>
      <c r="D4093">
        <f t="shared" si="695"/>
        <v>7.36000000000013</v>
      </c>
      <c r="E4093">
        <f t="shared" si="700"/>
        <v>3.45411839940424</v>
      </c>
      <c r="F4093">
        <f t="shared" si="701"/>
        <v>7.90960190519472</v>
      </c>
      <c r="G4093">
        <f t="shared" si="698"/>
        <v>0.436699399136095</v>
      </c>
      <c r="H4093">
        <f t="shared" si="699"/>
        <v>30.396017385313</v>
      </c>
      <c r="I4093">
        <f t="shared" si="697"/>
        <v>1127.52789930326</v>
      </c>
      <c r="J4093">
        <f t="shared" si="704"/>
        <v>1142.21711061316</v>
      </c>
      <c r="K4093">
        <f t="shared" si="703"/>
        <v>-14.6892113099013</v>
      </c>
      <c r="L4093">
        <f t="shared" si="696"/>
        <v>7.36000000000013</v>
      </c>
      <c r="M4093">
        <f t="shared" si="702"/>
        <v>11.363720304599</v>
      </c>
    </row>
    <row r="4094" spans="1:13">
      <c r="A4094" s="1">
        <v>42306</v>
      </c>
      <c r="B4094">
        <v>1092.04</v>
      </c>
      <c r="C4094">
        <f t="shared" si="694"/>
        <v>7.67000000000007</v>
      </c>
      <c r="D4094">
        <f t="shared" si="695"/>
        <v>0</v>
      </c>
      <c r="E4094">
        <f t="shared" si="700"/>
        <v>3.7552527994468</v>
      </c>
      <c r="F4094">
        <f t="shared" si="701"/>
        <v>7.34463034053795</v>
      </c>
      <c r="G4094">
        <f t="shared" si="698"/>
        <v>0.511292280936191</v>
      </c>
      <c r="H4094">
        <f t="shared" si="699"/>
        <v>33.8314624765677</v>
      </c>
      <c r="I4094">
        <f t="shared" si="697"/>
        <v>1122.06986039042</v>
      </c>
      <c r="J4094">
        <f t="shared" si="704"/>
        <v>1138.49898671672</v>
      </c>
      <c r="K4094">
        <f t="shared" si="703"/>
        <v>-16.4291263263074</v>
      </c>
      <c r="L4094">
        <f t="shared" si="696"/>
        <v>7.67000000000007</v>
      </c>
      <c r="M4094">
        <f t="shared" si="702"/>
        <v>11.0998831399848</v>
      </c>
    </row>
    <row r="4095" spans="1:13">
      <c r="A4095" s="1">
        <v>42309</v>
      </c>
      <c r="B4095">
        <v>1088.3</v>
      </c>
      <c r="C4095">
        <f t="shared" si="694"/>
        <v>0</v>
      </c>
      <c r="D4095">
        <f t="shared" si="695"/>
        <v>3.74000000000001</v>
      </c>
      <c r="E4095">
        <f t="shared" si="700"/>
        <v>3.48702045662917</v>
      </c>
      <c r="F4095">
        <f t="shared" si="701"/>
        <v>7.08715674478524</v>
      </c>
      <c r="G4095">
        <f t="shared" si="698"/>
        <v>0.492019660662216</v>
      </c>
      <c r="H4095">
        <f t="shared" si="699"/>
        <v>32.9767545049533</v>
      </c>
      <c r="I4095">
        <f t="shared" si="697"/>
        <v>1116.87605586237</v>
      </c>
      <c r="J4095">
        <f t="shared" si="704"/>
        <v>1134.77924180101</v>
      </c>
      <c r="K4095">
        <f t="shared" si="703"/>
        <v>-17.9031859386441</v>
      </c>
      <c r="L4095">
        <f t="shared" si="696"/>
        <v>3.74000000000001</v>
      </c>
      <c r="M4095">
        <f t="shared" si="702"/>
        <v>10.5741772014144</v>
      </c>
    </row>
    <row r="4096" spans="1:13">
      <c r="A4096" s="1">
        <v>42310</v>
      </c>
      <c r="B4096">
        <v>1091.83</v>
      </c>
      <c r="C4096">
        <f t="shared" si="694"/>
        <v>3.52999999999997</v>
      </c>
      <c r="D4096">
        <f t="shared" si="695"/>
        <v>0</v>
      </c>
      <c r="E4096">
        <f t="shared" si="700"/>
        <v>3.4900904240128</v>
      </c>
      <c r="F4096">
        <f t="shared" si="701"/>
        <v>6.58093126301487</v>
      </c>
      <c r="G4096">
        <f t="shared" si="698"/>
        <v>0.530333821237014</v>
      </c>
      <c r="H4096">
        <f t="shared" si="699"/>
        <v>34.6547801451797</v>
      </c>
      <c r="I4096">
        <f t="shared" si="697"/>
        <v>1113.02397247074</v>
      </c>
      <c r="J4096">
        <f t="shared" si="704"/>
        <v>1131.59670298356</v>
      </c>
      <c r="K4096">
        <f t="shared" si="703"/>
        <v>-18.5727305128214</v>
      </c>
      <c r="L4096">
        <f t="shared" si="696"/>
        <v>3.52999999999997</v>
      </c>
      <c r="M4096">
        <f t="shared" si="702"/>
        <v>10.0710216870277</v>
      </c>
    </row>
    <row r="4097" spans="1:13">
      <c r="A4097" s="1">
        <v>42311</v>
      </c>
      <c r="B4097">
        <v>1085.87</v>
      </c>
      <c r="C4097">
        <f t="shared" si="694"/>
        <v>0</v>
      </c>
      <c r="D4097">
        <f t="shared" si="695"/>
        <v>5.96000000000004</v>
      </c>
      <c r="E4097">
        <f t="shared" si="700"/>
        <v>3.24079825086903</v>
      </c>
      <c r="F4097">
        <f t="shared" si="701"/>
        <v>6.53657902994238</v>
      </c>
      <c r="G4097">
        <f t="shared" si="698"/>
        <v>0.495794242833104</v>
      </c>
      <c r="H4097">
        <f t="shared" si="699"/>
        <v>33.1458852184139</v>
      </c>
      <c r="I4097">
        <f t="shared" si="697"/>
        <v>1108.84769150474</v>
      </c>
      <c r="J4097">
        <f t="shared" si="704"/>
        <v>1128.20835429248</v>
      </c>
      <c r="K4097">
        <f t="shared" si="703"/>
        <v>-19.3606627877391</v>
      </c>
      <c r="L4097">
        <f t="shared" si="696"/>
        <v>5.96000000000004</v>
      </c>
      <c r="M4097">
        <f t="shared" si="702"/>
        <v>9.77737728081141</v>
      </c>
    </row>
    <row r="4098" spans="1:13">
      <c r="A4098" s="1">
        <v>42312</v>
      </c>
      <c r="B4098">
        <v>1092.3</v>
      </c>
      <c r="C4098">
        <f t="shared" si="694"/>
        <v>6.43000000000006</v>
      </c>
      <c r="D4098">
        <f t="shared" si="695"/>
        <v>0</v>
      </c>
      <c r="E4098">
        <f t="shared" si="700"/>
        <v>3.46859837580696</v>
      </c>
      <c r="F4098">
        <f t="shared" si="701"/>
        <v>6.06968052780364</v>
      </c>
      <c r="G4098">
        <f t="shared" si="698"/>
        <v>0.571463087705886</v>
      </c>
      <c r="H4098">
        <f t="shared" si="699"/>
        <v>36.3650340995372</v>
      </c>
      <c r="I4098">
        <f t="shared" si="697"/>
        <v>1106.30265655131</v>
      </c>
      <c r="J4098">
        <f t="shared" si="704"/>
        <v>1125.5475452394</v>
      </c>
      <c r="K4098">
        <f t="shared" si="703"/>
        <v>-19.2448886880952</v>
      </c>
      <c r="L4098">
        <f t="shared" si="696"/>
        <v>6.43000000000006</v>
      </c>
      <c r="M4098">
        <f t="shared" si="702"/>
        <v>9.5382789036106</v>
      </c>
    </row>
    <row r="4099" spans="1:13">
      <c r="A4099" s="1">
        <v>42313</v>
      </c>
      <c r="B4099">
        <v>1090.68</v>
      </c>
      <c r="C4099">
        <f t="shared" si="694"/>
        <v>0</v>
      </c>
      <c r="D4099">
        <f t="shared" si="695"/>
        <v>1.61999999999989</v>
      </c>
      <c r="E4099">
        <f t="shared" si="700"/>
        <v>3.22084134896361</v>
      </c>
      <c r="F4099">
        <f t="shared" si="701"/>
        <v>5.75184620438908</v>
      </c>
      <c r="G4099">
        <f t="shared" si="698"/>
        <v>0.559966528052483</v>
      </c>
      <c r="H4099">
        <f t="shared" si="699"/>
        <v>35.8960604591667</v>
      </c>
      <c r="I4099">
        <f t="shared" si="697"/>
        <v>1103.89989197372</v>
      </c>
      <c r="J4099">
        <f t="shared" si="704"/>
        <v>1122.96386013716</v>
      </c>
      <c r="K4099">
        <f t="shared" si="703"/>
        <v>-19.0639681634466</v>
      </c>
      <c r="L4099">
        <f t="shared" si="696"/>
        <v>1.61999999999989</v>
      </c>
      <c r="M4099">
        <f t="shared" si="702"/>
        <v>8.97268755335269</v>
      </c>
    </row>
    <row r="4100" spans="1:13">
      <c r="A4100" s="1">
        <v>42316</v>
      </c>
      <c r="B4100">
        <v>1086.57</v>
      </c>
      <c r="C4100">
        <f t="shared" ref="C4100:C4163" si="705">IF(B4100&gt;B4099,B4100-B4099,0)</f>
        <v>0</v>
      </c>
      <c r="D4100">
        <f t="shared" ref="D4100:D4163" si="706">IF(B4100&lt;B4099,B4099-B4100,0)</f>
        <v>4.11000000000013</v>
      </c>
      <c r="E4100">
        <f t="shared" si="700"/>
        <v>2.99078125260906</v>
      </c>
      <c r="F4100">
        <f t="shared" si="701"/>
        <v>5.63457147550416</v>
      </c>
      <c r="G4100">
        <f t="shared" si="698"/>
        <v>0.530791252823971</v>
      </c>
      <c r="H4100">
        <f t="shared" si="699"/>
        <v>34.6743066270322</v>
      </c>
      <c r="I4100">
        <f t="shared" si="697"/>
        <v>1101.23455458816</v>
      </c>
      <c r="J4100">
        <f t="shared" si="704"/>
        <v>1120.267075101</v>
      </c>
      <c r="K4100">
        <f t="shared" si="703"/>
        <v>-19.0325205128404</v>
      </c>
      <c r="L4100">
        <f t="shared" ref="L4100:L4163" si="707">ABS(B4100-B4099)</f>
        <v>4.11000000000013</v>
      </c>
      <c r="M4100">
        <f t="shared" si="702"/>
        <v>8.62535272811322</v>
      </c>
    </row>
    <row r="4101" spans="1:13">
      <c r="A4101" s="1">
        <v>42317</v>
      </c>
      <c r="B4101">
        <v>1107.43</v>
      </c>
      <c r="C4101">
        <f t="shared" si="705"/>
        <v>20.8600000000001</v>
      </c>
      <c r="D4101">
        <f t="shared" si="706"/>
        <v>0</v>
      </c>
      <c r="E4101">
        <f t="shared" si="700"/>
        <v>4.26715402027985</v>
      </c>
      <c r="F4101">
        <f t="shared" si="701"/>
        <v>5.23210208439672</v>
      </c>
      <c r="G4101">
        <f t="shared" si="698"/>
        <v>0.815571629040926</v>
      </c>
      <c r="H4101">
        <f t="shared" si="699"/>
        <v>44.9209282627836</v>
      </c>
      <c r="I4101">
        <f t="shared" si="697"/>
        <v>1102.1874140925</v>
      </c>
      <c r="J4101">
        <f t="shared" si="704"/>
        <v>1119.31584783602</v>
      </c>
      <c r="K4101">
        <f t="shared" si="703"/>
        <v>-17.1284337435152</v>
      </c>
      <c r="L4101">
        <f t="shared" si="707"/>
        <v>20.8600000000001</v>
      </c>
      <c r="M4101">
        <f t="shared" si="702"/>
        <v>9.49925610467657</v>
      </c>
    </row>
    <row r="4102" spans="1:13">
      <c r="A4102" s="1">
        <v>42318</v>
      </c>
      <c r="B4102">
        <v>1109.29</v>
      </c>
      <c r="C4102">
        <f t="shared" si="705"/>
        <v>1.8599999999999</v>
      </c>
      <c r="D4102">
        <f t="shared" si="706"/>
        <v>0</v>
      </c>
      <c r="E4102">
        <f t="shared" si="700"/>
        <v>4.09521444740271</v>
      </c>
      <c r="F4102">
        <f t="shared" si="701"/>
        <v>4.85838050693981</v>
      </c>
      <c r="G4102">
        <f t="shared" si="698"/>
        <v>0.842917602183078</v>
      </c>
      <c r="H4102">
        <f t="shared" si="699"/>
        <v>45.7382142958848</v>
      </c>
      <c r="I4102">
        <f t="shared" si="697"/>
        <v>1103.27979180507</v>
      </c>
      <c r="J4102">
        <f t="shared" si="704"/>
        <v>1118.57293251137</v>
      </c>
      <c r="K4102">
        <f t="shared" si="703"/>
        <v>-15.2931407062929</v>
      </c>
      <c r="L4102">
        <f t="shared" si="707"/>
        <v>1.8599999999999</v>
      </c>
      <c r="M4102">
        <f t="shared" si="702"/>
        <v>8.95359495434253</v>
      </c>
    </row>
    <row r="4103" spans="1:13">
      <c r="A4103" s="1">
        <v>42323</v>
      </c>
      <c r="B4103">
        <v>1100.09</v>
      </c>
      <c r="C4103">
        <f t="shared" si="705"/>
        <v>0</v>
      </c>
      <c r="D4103">
        <f t="shared" si="706"/>
        <v>9.20000000000005</v>
      </c>
      <c r="E4103">
        <f t="shared" si="700"/>
        <v>3.80269912973109</v>
      </c>
      <c r="F4103">
        <f t="shared" si="701"/>
        <v>5.16849618501554</v>
      </c>
      <c r="G4103">
        <f t="shared" si="698"/>
        <v>0.735745755362235</v>
      </c>
      <c r="H4103">
        <f t="shared" si="699"/>
        <v>42.3878758216345</v>
      </c>
      <c r="I4103">
        <f t="shared" si="697"/>
        <v>1102.78920182545</v>
      </c>
      <c r="J4103">
        <f t="shared" si="704"/>
        <v>1117.20334721227</v>
      </c>
      <c r="K4103">
        <f t="shared" si="703"/>
        <v>-14.4141453868212</v>
      </c>
      <c r="L4103">
        <f t="shared" si="707"/>
        <v>9.20000000000005</v>
      </c>
      <c r="M4103">
        <f t="shared" si="702"/>
        <v>8.97119531474663</v>
      </c>
    </row>
    <row r="4104" spans="1:13">
      <c r="A4104" s="1">
        <v>42324</v>
      </c>
      <c r="B4104">
        <v>1094.18</v>
      </c>
      <c r="C4104">
        <f t="shared" si="705"/>
        <v>0</v>
      </c>
      <c r="D4104">
        <f t="shared" si="706"/>
        <v>5.90999999999985</v>
      </c>
      <c r="E4104">
        <f t="shared" si="700"/>
        <v>3.53107776332173</v>
      </c>
      <c r="F4104">
        <f t="shared" si="701"/>
        <v>5.22146074322871</v>
      </c>
      <c r="G4104">
        <f t="shared" si="698"/>
        <v>0.676262436311697</v>
      </c>
      <c r="H4104">
        <f t="shared" si="699"/>
        <v>40.343470190723</v>
      </c>
      <c r="I4104">
        <f t="shared" si="697"/>
        <v>1101.4651065847</v>
      </c>
      <c r="J4104">
        <f t="shared" si="704"/>
        <v>1115.49731718385</v>
      </c>
      <c r="K4104">
        <f t="shared" si="703"/>
        <v>-14.0322105991463</v>
      </c>
      <c r="L4104">
        <f t="shared" si="707"/>
        <v>5.90999999999985</v>
      </c>
      <c r="M4104">
        <f t="shared" si="702"/>
        <v>8.75253850655043</v>
      </c>
    </row>
    <row r="4105" spans="1:13">
      <c r="A4105" s="1">
        <v>42326</v>
      </c>
      <c r="B4105">
        <v>1099.25</v>
      </c>
      <c r="C4105">
        <f t="shared" si="705"/>
        <v>5.06999999999994</v>
      </c>
      <c r="D4105">
        <f t="shared" si="706"/>
        <v>0</v>
      </c>
      <c r="E4105">
        <f t="shared" si="700"/>
        <v>3.64100078022731</v>
      </c>
      <c r="F4105">
        <f t="shared" si="701"/>
        <v>4.84849926156951</v>
      </c>
      <c r="G4105">
        <f t="shared" si="698"/>
        <v>0.750954178561364</v>
      </c>
      <c r="H4105">
        <f t="shared" si="699"/>
        <v>42.88828272927</v>
      </c>
      <c r="I4105">
        <f t="shared" si="697"/>
        <v>1101.12442319197</v>
      </c>
      <c r="J4105">
        <f t="shared" si="704"/>
        <v>1114.29339098052</v>
      </c>
      <c r="K4105">
        <f t="shared" si="703"/>
        <v>-13.1689677885499</v>
      </c>
      <c r="L4105">
        <f t="shared" si="707"/>
        <v>5.06999999999994</v>
      </c>
      <c r="M4105">
        <f t="shared" si="702"/>
        <v>8.48950004179683</v>
      </c>
    </row>
    <row r="4106" spans="1:13">
      <c r="A4106" s="1">
        <v>42327</v>
      </c>
      <c r="B4106">
        <v>1094.57</v>
      </c>
      <c r="C4106">
        <f t="shared" si="705"/>
        <v>0</v>
      </c>
      <c r="D4106">
        <f t="shared" si="706"/>
        <v>4.68000000000006</v>
      </c>
      <c r="E4106">
        <f t="shared" si="700"/>
        <v>3.38092929592536</v>
      </c>
      <c r="F4106">
        <f t="shared" si="701"/>
        <v>4.83646360002884</v>
      </c>
      <c r="G4106">
        <f t="shared" si="698"/>
        <v>0.699049879317856</v>
      </c>
      <c r="H4106">
        <f t="shared" si="699"/>
        <v>41.1435760554902</v>
      </c>
      <c r="I4106">
        <f t="shared" si="697"/>
        <v>1100.11635290505</v>
      </c>
      <c r="J4106">
        <f t="shared" si="704"/>
        <v>1112.83188770887</v>
      </c>
      <c r="K4106">
        <f t="shared" si="703"/>
        <v>-12.7155348038186</v>
      </c>
      <c r="L4106">
        <f t="shared" si="707"/>
        <v>4.68000000000006</v>
      </c>
      <c r="M4106">
        <f t="shared" si="702"/>
        <v>8.2173928959542</v>
      </c>
    </row>
    <row r="4107" spans="1:13">
      <c r="A4107" s="1">
        <v>42330</v>
      </c>
      <c r="B4107">
        <v>1071.38</v>
      </c>
      <c r="C4107">
        <f t="shared" si="705"/>
        <v>0</v>
      </c>
      <c r="D4107">
        <f t="shared" si="706"/>
        <v>23.1899999999998</v>
      </c>
      <c r="E4107">
        <f t="shared" si="700"/>
        <v>3.13943434621641</v>
      </c>
      <c r="F4107">
        <f t="shared" si="701"/>
        <v>6.14743048574105</v>
      </c>
      <c r="G4107">
        <f t="shared" si="698"/>
        <v>0.510690499632053</v>
      </c>
      <c r="H4107">
        <f t="shared" si="699"/>
        <v>33.8051043384755</v>
      </c>
      <c r="I4107">
        <f t="shared" si="697"/>
        <v>1095.69670182825</v>
      </c>
      <c r="J4107">
        <f t="shared" si="704"/>
        <v>1109.76030282964</v>
      </c>
      <c r="K4107">
        <f t="shared" si="703"/>
        <v>-14.063601001388</v>
      </c>
      <c r="L4107">
        <f t="shared" si="707"/>
        <v>23.1899999999998</v>
      </c>
      <c r="M4107">
        <f t="shared" si="702"/>
        <v>9.28686483195746</v>
      </c>
    </row>
    <row r="4108" spans="1:13">
      <c r="A4108" s="1">
        <v>42331</v>
      </c>
      <c r="B4108">
        <v>1075.8</v>
      </c>
      <c r="C4108">
        <f t="shared" si="705"/>
        <v>4.41999999999985</v>
      </c>
      <c r="D4108">
        <f t="shared" si="706"/>
        <v>0</v>
      </c>
      <c r="E4108">
        <f t="shared" si="700"/>
        <v>3.23090332148665</v>
      </c>
      <c r="F4108">
        <f t="shared" si="701"/>
        <v>5.70832830818812</v>
      </c>
      <c r="G4108">
        <f t="shared" si="698"/>
        <v>0.565998160416281</v>
      </c>
      <c r="H4108">
        <f t="shared" si="699"/>
        <v>36.1429645783124</v>
      </c>
      <c r="I4108">
        <f t="shared" si="697"/>
        <v>1092.63658908707</v>
      </c>
      <c r="J4108">
        <f t="shared" si="704"/>
        <v>1107.24384438996</v>
      </c>
      <c r="K4108">
        <f t="shared" si="703"/>
        <v>-14.6072553028969</v>
      </c>
      <c r="L4108">
        <f t="shared" si="707"/>
        <v>4.41999999999985</v>
      </c>
      <c r="M4108">
        <f t="shared" si="702"/>
        <v>8.93923162967477</v>
      </c>
    </row>
    <row r="4109" spans="1:13">
      <c r="A4109" s="1">
        <v>42332</v>
      </c>
      <c r="B4109">
        <v>1066.69</v>
      </c>
      <c r="C4109">
        <f t="shared" si="705"/>
        <v>0</v>
      </c>
      <c r="D4109">
        <f t="shared" si="706"/>
        <v>9.1099999999999</v>
      </c>
      <c r="E4109">
        <f t="shared" si="700"/>
        <v>3.00012451280904</v>
      </c>
      <c r="F4109">
        <f t="shared" si="701"/>
        <v>5.95130485760324</v>
      </c>
      <c r="G4109">
        <f t="shared" si="698"/>
        <v>0.504112053506409</v>
      </c>
      <c r="H4109">
        <f t="shared" si="699"/>
        <v>33.515591629707</v>
      </c>
      <c r="I4109">
        <f t="shared" si="697"/>
        <v>1088.64600368547</v>
      </c>
      <c r="J4109">
        <f t="shared" si="704"/>
        <v>1104.23880452067</v>
      </c>
      <c r="K4109">
        <f t="shared" si="703"/>
        <v>-15.5928008351912</v>
      </c>
      <c r="L4109">
        <f t="shared" si="707"/>
        <v>9.1099999999999</v>
      </c>
      <c r="M4109">
        <f t="shared" si="702"/>
        <v>8.95142937041228</v>
      </c>
    </row>
    <row r="4110" spans="1:13">
      <c r="A4110" s="1">
        <v>42333</v>
      </c>
      <c r="B4110">
        <v>1056.42</v>
      </c>
      <c r="C4110">
        <f t="shared" si="705"/>
        <v>0</v>
      </c>
      <c r="D4110">
        <f t="shared" si="706"/>
        <v>10.27</v>
      </c>
      <c r="E4110">
        <f t="shared" si="700"/>
        <v>2.78582990475125</v>
      </c>
      <c r="F4110">
        <f t="shared" si="701"/>
        <v>6.25978308206015</v>
      </c>
      <c r="G4110">
        <f t="shared" si="698"/>
        <v>0.445036172696643</v>
      </c>
      <c r="H4110">
        <f t="shared" si="699"/>
        <v>30.7975800956001</v>
      </c>
      <c r="I4110">
        <f t="shared" si="697"/>
        <v>1083.68964431865</v>
      </c>
      <c r="J4110">
        <f t="shared" si="704"/>
        <v>1100.69543110568</v>
      </c>
      <c r="K4110">
        <f t="shared" si="703"/>
        <v>-17.005786787036</v>
      </c>
      <c r="L4110">
        <f t="shared" si="707"/>
        <v>10.27</v>
      </c>
      <c r="M4110">
        <f t="shared" si="702"/>
        <v>9.0456129868114</v>
      </c>
    </row>
    <row r="4111" spans="1:13">
      <c r="A4111" s="1">
        <v>42334</v>
      </c>
      <c r="B4111">
        <v>1044.01</v>
      </c>
      <c r="C4111">
        <f t="shared" si="705"/>
        <v>0</v>
      </c>
      <c r="D4111">
        <f t="shared" si="706"/>
        <v>12.4100000000001</v>
      </c>
      <c r="E4111">
        <f t="shared" si="700"/>
        <v>2.58684205441187</v>
      </c>
      <c r="F4111">
        <f t="shared" si="701"/>
        <v>6.69908429048444</v>
      </c>
      <c r="G4111">
        <f t="shared" si="698"/>
        <v>0.386148605128957</v>
      </c>
      <c r="H4111">
        <f t="shared" si="699"/>
        <v>27.8576628580911</v>
      </c>
      <c r="I4111">
        <f t="shared" ref="I4111:I4174" si="708">(B4111*0.1538)+(I4110*0.8462)</f>
        <v>1077.58691502244</v>
      </c>
      <c r="J4111">
        <f t="shared" si="704"/>
        <v>1096.49504066075</v>
      </c>
      <c r="K4111">
        <f t="shared" si="703"/>
        <v>-18.9081256383131</v>
      </c>
      <c r="L4111">
        <f t="shared" si="707"/>
        <v>12.4100000000001</v>
      </c>
      <c r="M4111">
        <f t="shared" si="702"/>
        <v>9.28592634489631</v>
      </c>
    </row>
    <row r="4112" spans="1:13">
      <c r="A4112" s="1">
        <v>42337</v>
      </c>
      <c r="B4112">
        <v>1022.77</v>
      </c>
      <c r="C4112">
        <f t="shared" si="705"/>
        <v>0</v>
      </c>
      <c r="D4112">
        <f t="shared" si="706"/>
        <v>21.24</v>
      </c>
      <c r="E4112">
        <f t="shared" si="700"/>
        <v>2.40206762195388</v>
      </c>
      <c r="F4112">
        <f t="shared" si="701"/>
        <v>7.73772112687841</v>
      </c>
      <c r="G4112">
        <f t="shared" ref="G4112:G4175" si="709">E4112/F4112</f>
        <v>0.310436055082143</v>
      </c>
      <c r="H4112">
        <f t="shared" ref="H4112:H4175" si="710">100-(100/(1+G4112))</f>
        <v>23.6895233367708</v>
      </c>
      <c r="I4112">
        <f t="shared" si="708"/>
        <v>1069.15607349199</v>
      </c>
      <c r="J4112">
        <f t="shared" si="704"/>
        <v>1091.03201514779</v>
      </c>
      <c r="K4112">
        <f t="shared" si="703"/>
        <v>-21.8759416558025</v>
      </c>
      <c r="L4112">
        <f t="shared" si="707"/>
        <v>21.24</v>
      </c>
      <c r="M4112">
        <f t="shared" si="702"/>
        <v>10.1397887488323</v>
      </c>
    </row>
    <row r="4113" spans="1:13">
      <c r="A4113" s="1">
        <v>42338</v>
      </c>
      <c r="B4113">
        <v>1034.12</v>
      </c>
      <c r="C4113">
        <f t="shared" si="705"/>
        <v>11.3499999999999</v>
      </c>
      <c r="D4113">
        <f t="shared" si="706"/>
        <v>0</v>
      </c>
      <c r="E4113">
        <f t="shared" ref="E4113:E4176" si="711">((E4112*13)+C4113)/14</f>
        <v>3.04120564895717</v>
      </c>
      <c r="F4113">
        <f t="shared" ref="F4113:F4176" si="712">((F4112*13)+D4113)/14</f>
        <v>7.1850267606728</v>
      </c>
      <c r="G4113">
        <f t="shared" si="709"/>
        <v>0.423269912591445</v>
      </c>
      <c r="H4113">
        <f t="shared" si="710"/>
        <v>29.7392580877908</v>
      </c>
      <c r="I4113">
        <f t="shared" si="708"/>
        <v>1063.76752538892</v>
      </c>
      <c r="J4113">
        <f t="shared" si="704"/>
        <v>1086.81483482534</v>
      </c>
      <c r="K4113">
        <f t="shared" si="703"/>
        <v>-23.047309436419</v>
      </c>
      <c r="L4113">
        <f t="shared" si="707"/>
        <v>11.3499999999999</v>
      </c>
      <c r="M4113">
        <f t="shared" ref="M4113:M4176" si="713">((M4112*13)+L4113)/14</f>
        <v>10.22623240963</v>
      </c>
    </row>
    <row r="4114" spans="1:13">
      <c r="A4114" s="1">
        <v>42339</v>
      </c>
      <c r="B4114">
        <v>1066.38</v>
      </c>
      <c r="C4114">
        <f t="shared" si="705"/>
        <v>32.2600000000002</v>
      </c>
      <c r="D4114">
        <f t="shared" si="706"/>
        <v>0</v>
      </c>
      <c r="E4114">
        <f t="shared" si="711"/>
        <v>5.12826238831739</v>
      </c>
      <c r="F4114">
        <f t="shared" si="712"/>
        <v>6.67181056348189</v>
      </c>
      <c r="G4114">
        <f t="shared" si="709"/>
        <v>0.768646282672787</v>
      </c>
      <c r="H4114">
        <f t="shared" si="710"/>
        <v>43.4595820658501</v>
      </c>
      <c r="I4114">
        <f t="shared" si="708"/>
        <v>1064.1693239841</v>
      </c>
      <c r="J4114">
        <f t="shared" si="704"/>
        <v>1085.30061356478</v>
      </c>
      <c r="K4114">
        <f t="shared" si="703"/>
        <v>-21.1312895806773</v>
      </c>
      <c r="L4114">
        <f t="shared" si="707"/>
        <v>32.2600000000002</v>
      </c>
      <c r="M4114">
        <f t="shared" si="713"/>
        <v>11.8000729517993</v>
      </c>
    </row>
    <row r="4115" spans="1:13">
      <c r="A4115" s="1">
        <v>42340</v>
      </c>
      <c r="B4115">
        <v>1062.78</v>
      </c>
      <c r="C4115">
        <f t="shared" si="705"/>
        <v>0</v>
      </c>
      <c r="D4115">
        <f t="shared" si="706"/>
        <v>3.60000000000014</v>
      </c>
      <c r="E4115">
        <f t="shared" si="711"/>
        <v>4.761957932009</v>
      </c>
      <c r="F4115">
        <f t="shared" si="712"/>
        <v>6.45239552323319</v>
      </c>
      <c r="G4115">
        <f t="shared" si="709"/>
        <v>0.738013953866061</v>
      </c>
      <c r="H4115">
        <f t="shared" si="710"/>
        <v>42.4630626367765</v>
      </c>
      <c r="I4115">
        <f t="shared" si="708"/>
        <v>1063.95564595535</v>
      </c>
      <c r="J4115">
        <f t="shared" si="704"/>
        <v>1083.63183609963</v>
      </c>
      <c r="K4115">
        <f t="shared" si="703"/>
        <v>-19.6761901442821</v>
      </c>
      <c r="L4115">
        <f t="shared" si="707"/>
        <v>3.60000000000014</v>
      </c>
      <c r="M4115">
        <f t="shared" si="713"/>
        <v>11.2143534552422</v>
      </c>
    </row>
    <row r="4116" spans="1:13">
      <c r="A4116" s="1">
        <v>42341</v>
      </c>
      <c r="B4116">
        <v>1072.94</v>
      </c>
      <c r="C4116">
        <f t="shared" si="705"/>
        <v>10.1600000000001</v>
      </c>
      <c r="D4116">
        <f t="shared" si="706"/>
        <v>0</v>
      </c>
      <c r="E4116">
        <f t="shared" si="711"/>
        <v>5.14753236543694</v>
      </c>
      <c r="F4116">
        <f t="shared" si="712"/>
        <v>5.99151012871654</v>
      </c>
      <c r="G4116">
        <f t="shared" si="709"/>
        <v>0.859137722352413</v>
      </c>
      <c r="H4116">
        <f t="shared" si="710"/>
        <v>46.2116233791074</v>
      </c>
      <c r="I4116">
        <f t="shared" si="708"/>
        <v>1065.33743960742</v>
      </c>
      <c r="J4116">
        <f t="shared" si="704"/>
        <v>1082.83957104465</v>
      </c>
      <c r="K4116">
        <f t="shared" si="703"/>
        <v>-17.502131437232</v>
      </c>
      <c r="L4116">
        <f t="shared" si="707"/>
        <v>10.1600000000001</v>
      </c>
      <c r="M4116">
        <f t="shared" si="713"/>
        <v>11.1390424941535</v>
      </c>
    </row>
    <row r="4117" spans="1:13">
      <c r="A4117" s="1">
        <v>42344</v>
      </c>
      <c r="B4117">
        <v>1102.84</v>
      </c>
      <c r="C4117">
        <f t="shared" si="705"/>
        <v>29.8999999999999</v>
      </c>
      <c r="D4117">
        <f t="shared" si="706"/>
        <v>0</v>
      </c>
      <c r="E4117">
        <f t="shared" si="711"/>
        <v>6.91556576790572</v>
      </c>
      <c r="F4117">
        <f t="shared" si="712"/>
        <v>5.5635451195225</v>
      </c>
      <c r="G4117">
        <f t="shared" si="709"/>
        <v>1.24301423271269</v>
      </c>
      <c r="H4117">
        <f t="shared" si="710"/>
        <v>55.4171353255034</v>
      </c>
      <c r="I4117">
        <f t="shared" si="708"/>
        <v>1071.1053333958</v>
      </c>
      <c r="J4117">
        <f t="shared" si="704"/>
        <v>1084.32160283024</v>
      </c>
      <c r="K4117">
        <f t="shared" si="703"/>
        <v>-13.2162694344443</v>
      </c>
      <c r="L4117">
        <f t="shared" si="707"/>
        <v>29.8999999999999</v>
      </c>
      <c r="M4117">
        <f t="shared" si="713"/>
        <v>12.4791108874282</v>
      </c>
    </row>
    <row r="4118" spans="1:13">
      <c r="A4118" s="1">
        <v>42345</v>
      </c>
      <c r="B4118">
        <v>1107.94</v>
      </c>
      <c r="C4118">
        <f t="shared" si="705"/>
        <v>5.10000000000014</v>
      </c>
      <c r="D4118">
        <f t="shared" si="706"/>
        <v>0</v>
      </c>
      <c r="E4118">
        <f t="shared" si="711"/>
        <v>6.7858824987696</v>
      </c>
      <c r="F4118">
        <f t="shared" si="712"/>
        <v>5.16614903955661</v>
      </c>
      <c r="G4118">
        <f t="shared" si="709"/>
        <v>1.31352820966079</v>
      </c>
      <c r="H4118">
        <f t="shared" si="710"/>
        <v>56.7759755068377</v>
      </c>
      <c r="I4118">
        <f t="shared" si="708"/>
        <v>1076.77050511952</v>
      </c>
      <c r="J4118">
        <f t="shared" si="704"/>
        <v>1086.07172606052</v>
      </c>
      <c r="K4118">
        <f t="shared" si="703"/>
        <v>-9.3012209409967</v>
      </c>
      <c r="L4118">
        <f t="shared" si="707"/>
        <v>5.10000000000014</v>
      </c>
      <c r="M4118">
        <f t="shared" si="713"/>
        <v>11.9520315383262</v>
      </c>
    </row>
    <row r="4119" spans="1:13">
      <c r="A4119" s="1">
        <v>42346</v>
      </c>
      <c r="B4119">
        <v>1107.23</v>
      </c>
      <c r="C4119">
        <f t="shared" si="705"/>
        <v>0</v>
      </c>
      <c r="D4119">
        <f t="shared" si="706"/>
        <v>0.710000000000036</v>
      </c>
      <c r="E4119">
        <f t="shared" si="711"/>
        <v>6.30117660600035</v>
      </c>
      <c r="F4119">
        <f t="shared" si="712"/>
        <v>4.84785267958828</v>
      </c>
      <c r="G4119">
        <f t="shared" si="709"/>
        <v>1.29978714752023</v>
      </c>
      <c r="H4119">
        <f t="shared" si="710"/>
        <v>56.5177150816648</v>
      </c>
      <c r="I4119">
        <f t="shared" si="708"/>
        <v>1081.45517543214</v>
      </c>
      <c r="J4119">
        <f t="shared" si="704"/>
        <v>1087.63955415943</v>
      </c>
      <c r="K4119">
        <f t="shared" si="703"/>
        <v>-6.18437872729487</v>
      </c>
      <c r="L4119">
        <f t="shared" si="707"/>
        <v>0.710000000000036</v>
      </c>
      <c r="M4119">
        <f t="shared" si="713"/>
        <v>11.1490292855886</v>
      </c>
    </row>
    <row r="4120" spans="1:13">
      <c r="A4120" s="1">
        <v>42347</v>
      </c>
      <c r="B4120">
        <v>1122.79</v>
      </c>
      <c r="C4120">
        <f t="shared" si="705"/>
        <v>15.5599999999999</v>
      </c>
      <c r="D4120">
        <f t="shared" si="706"/>
        <v>0</v>
      </c>
      <c r="E4120">
        <f t="shared" si="711"/>
        <v>6.96252113414318</v>
      </c>
      <c r="F4120">
        <f t="shared" si="712"/>
        <v>4.50157748818912</v>
      </c>
      <c r="G4120">
        <f t="shared" si="709"/>
        <v>1.54668472383534</v>
      </c>
      <c r="H4120">
        <f t="shared" si="710"/>
        <v>60.7332627144366</v>
      </c>
      <c r="I4120">
        <f t="shared" si="708"/>
        <v>1087.81247145068</v>
      </c>
      <c r="J4120">
        <f t="shared" si="704"/>
        <v>1090.24420219622</v>
      </c>
      <c r="K4120">
        <f t="shared" si="703"/>
        <v>-2.43173074554397</v>
      </c>
      <c r="L4120">
        <f t="shared" si="707"/>
        <v>15.5599999999999</v>
      </c>
      <c r="M4120">
        <f t="shared" si="713"/>
        <v>11.4640986223323</v>
      </c>
    </row>
    <row r="4121" spans="1:13">
      <c r="A4121" s="1">
        <v>42348</v>
      </c>
      <c r="B4121">
        <v>1119.35</v>
      </c>
      <c r="C4121">
        <f t="shared" si="705"/>
        <v>0</v>
      </c>
      <c r="D4121">
        <f t="shared" si="706"/>
        <v>3.44000000000005</v>
      </c>
      <c r="E4121">
        <f t="shared" si="711"/>
        <v>6.46519819599009</v>
      </c>
      <c r="F4121">
        <f t="shared" si="712"/>
        <v>4.42575052474704</v>
      </c>
      <c r="G4121">
        <f t="shared" si="709"/>
        <v>1.4608139703852</v>
      </c>
      <c r="H4121">
        <f t="shared" si="710"/>
        <v>59.3630395456724</v>
      </c>
      <c r="I4121">
        <f t="shared" si="708"/>
        <v>1092.66294334156</v>
      </c>
      <c r="J4121">
        <f t="shared" si="704"/>
        <v>1092.40094181348</v>
      </c>
      <c r="K4121">
        <f t="shared" si="703"/>
        <v>0.26200152808201</v>
      </c>
      <c r="L4121">
        <f t="shared" si="707"/>
        <v>3.44000000000005</v>
      </c>
      <c r="M4121">
        <f t="shared" si="713"/>
        <v>10.8909487207371</v>
      </c>
    </row>
    <row r="4122" spans="1:13">
      <c r="A4122" s="1">
        <v>42351</v>
      </c>
      <c r="B4122">
        <v>1118.57</v>
      </c>
      <c r="C4122">
        <f t="shared" si="705"/>
        <v>0</v>
      </c>
      <c r="D4122">
        <f t="shared" si="706"/>
        <v>0.779999999999973</v>
      </c>
      <c r="E4122">
        <f t="shared" si="711"/>
        <v>6.00339832484794</v>
      </c>
      <c r="F4122">
        <f t="shared" si="712"/>
        <v>4.16533977297939</v>
      </c>
      <c r="G4122">
        <f t="shared" si="709"/>
        <v>1.44127457831701</v>
      </c>
      <c r="H4122">
        <f t="shared" si="710"/>
        <v>59.037790796585</v>
      </c>
      <c r="I4122">
        <f t="shared" si="708"/>
        <v>1096.64744865563</v>
      </c>
      <c r="J4122">
        <f t="shared" si="704"/>
        <v>1094.3400690251</v>
      </c>
      <c r="K4122">
        <f t="shared" si="703"/>
        <v>2.30737963052843</v>
      </c>
      <c r="L4122">
        <f t="shared" si="707"/>
        <v>0.779999999999973</v>
      </c>
      <c r="M4122">
        <f t="shared" si="713"/>
        <v>10.1687380978273</v>
      </c>
    </row>
    <row r="4123" spans="1:13">
      <c r="A4123" s="1">
        <v>42352</v>
      </c>
      <c r="B4123">
        <v>1120.18</v>
      </c>
      <c r="C4123">
        <f t="shared" si="705"/>
        <v>1.61000000000013</v>
      </c>
      <c r="D4123">
        <f t="shared" si="706"/>
        <v>0</v>
      </c>
      <c r="E4123">
        <f t="shared" si="711"/>
        <v>5.68958415878738</v>
      </c>
      <c r="F4123">
        <f t="shared" si="712"/>
        <v>3.86781550348087</v>
      </c>
      <c r="G4123">
        <f t="shared" si="709"/>
        <v>1.47100712370251</v>
      </c>
      <c r="H4123">
        <f t="shared" si="710"/>
        <v>59.5306711013598</v>
      </c>
      <c r="I4123">
        <f t="shared" si="708"/>
        <v>1100.26675505239</v>
      </c>
      <c r="J4123">
        <f t="shared" si="704"/>
        <v>1096.25480791034</v>
      </c>
      <c r="K4123">
        <f t="shared" si="703"/>
        <v>4.01194714205258</v>
      </c>
      <c r="L4123">
        <f t="shared" si="707"/>
        <v>1.61000000000013</v>
      </c>
      <c r="M4123">
        <f t="shared" si="713"/>
        <v>9.55739966226825</v>
      </c>
    </row>
    <row r="4124" spans="1:13">
      <c r="A4124" s="1">
        <v>42353</v>
      </c>
      <c r="B4124">
        <v>1121.02</v>
      </c>
      <c r="C4124">
        <f t="shared" si="705"/>
        <v>0.839999999999918</v>
      </c>
      <c r="D4124">
        <f t="shared" si="706"/>
        <v>0</v>
      </c>
      <c r="E4124">
        <f t="shared" si="711"/>
        <v>5.34318529030257</v>
      </c>
      <c r="F4124">
        <f t="shared" si="712"/>
        <v>3.59154296751795</v>
      </c>
      <c r="G4124">
        <f t="shared" si="709"/>
        <v>1.48771303549102</v>
      </c>
      <c r="H4124">
        <f t="shared" si="710"/>
        <v>59.802437590933</v>
      </c>
      <c r="I4124">
        <f t="shared" si="708"/>
        <v>1103.45860412534</v>
      </c>
      <c r="J4124">
        <f t="shared" si="704"/>
        <v>1098.08990864419</v>
      </c>
      <c r="K4124">
        <f t="shared" ref="K4124:K4187" si="714">I4124-J4124</f>
        <v>5.36869548115078</v>
      </c>
      <c r="L4124">
        <f t="shared" si="707"/>
        <v>0.839999999999918</v>
      </c>
      <c r="M4124">
        <f t="shared" si="713"/>
        <v>8.93472825782051</v>
      </c>
    </row>
    <row r="4125" spans="1:13">
      <c r="A4125" s="1">
        <v>42354</v>
      </c>
      <c r="B4125">
        <v>1116.19</v>
      </c>
      <c r="C4125">
        <f t="shared" si="705"/>
        <v>0</v>
      </c>
      <c r="D4125">
        <f t="shared" si="706"/>
        <v>4.82999999999993</v>
      </c>
      <c r="E4125">
        <f t="shared" si="711"/>
        <v>4.9615291981381</v>
      </c>
      <c r="F4125">
        <f t="shared" si="712"/>
        <v>3.6800041841238</v>
      </c>
      <c r="G4125">
        <f t="shared" si="709"/>
        <v>1.3482400969931</v>
      </c>
      <c r="H4125">
        <f t="shared" si="710"/>
        <v>57.4149167591299</v>
      </c>
      <c r="I4125">
        <f t="shared" si="708"/>
        <v>1105.41669281086</v>
      </c>
      <c r="J4125">
        <f t="shared" ref="J4125:J4188" si="715">(B4125*0.0741)+(J4124*0.9259)</f>
        <v>1099.43112541365</v>
      </c>
      <c r="K4125">
        <f t="shared" si="714"/>
        <v>5.98556739720834</v>
      </c>
      <c r="L4125">
        <f t="shared" si="707"/>
        <v>4.82999999999993</v>
      </c>
      <c r="M4125">
        <f t="shared" si="713"/>
        <v>8.6415333822619</v>
      </c>
    </row>
    <row r="4126" spans="1:13">
      <c r="A4126" s="1">
        <v>42355</v>
      </c>
      <c r="B4126">
        <v>1110.68</v>
      </c>
      <c r="C4126">
        <f t="shared" si="705"/>
        <v>0</v>
      </c>
      <c r="D4126">
        <f t="shared" si="706"/>
        <v>5.50999999999999</v>
      </c>
      <c r="E4126">
        <f t="shared" si="711"/>
        <v>4.60713425541395</v>
      </c>
      <c r="F4126">
        <f t="shared" si="712"/>
        <v>3.8107181709721</v>
      </c>
      <c r="G4126">
        <f t="shared" si="709"/>
        <v>1.20899369848668</v>
      </c>
      <c r="H4126">
        <f t="shared" si="710"/>
        <v>54.7305182135615</v>
      </c>
      <c r="I4126">
        <f t="shared" si="708"/>
        <v>1106.22618945655</v>
      </c>
      <c r="J4126">
        <f t="shared" si="715"/>
        <v>1100.2646670205</v>
      </c>
      <c r="K4126">
        <f t="shared" si="714"/>
        <v>5.96152243604956</v>
      </c>
      <c r="L4126">
        <f t="shared" si="707"/>
        <v>5.50999999999999</v>
      </c>
      <c r="M4126">
        <f t="shared" si="713"/>
        <v>8.41785242638604</v>
      </c>
    </row>
    <row r="4127" spans="1:13">
      <c r="A4127" s="1">
        <v>42358</v>
      </c>
      <c r="B4127">
        <v>1118.81</v>
      </c>
      <c r="C4127">
        <f t="shared" si="705"/>
        <v>8.12999999999988</v>
      </c>
      <c r="D4127">
        <f t="shared" si="706"/>
        <v>0</v>
      </c>
      <c r="E4127">
        <f t="shared" si="711"/>
        <v>4.85876752288437</v>
      </c>
      <c r="F4127">
        <f t="shared" si="712"/>
        <v>3.53852401590267</v>
      </c>
      <c r="G4127">
        <f t="shared" si="709"/>
        <v>1.37310570764769</v>
      </c>
      <c r="H4127">
        <f t="shared" si="710"/>
        <v>57.8611270127011</v>
      </c>
      <c r="I4127">
        <f t="shared" si="708"/>
        <v>1108.16157951813</v>
      </c>
      <c r="J4127">
        <f t="shared" si="715"/>
        <v>1101.63887619428</v>
      </c>
      <c r="K4127">
        <f t="shared" si="714"/>
        <v>6.52270332385137</v>
      </c>
      <c r="L4127">
        <f t="shared" si="707"/>
        <v>8.12999999999988</v>
      </c>
      <c r="M4127">
        <f t="shared" si="713"/>
        <v>8.39729153878703</v>
      </c>
    </row>
    <row r="4128" spans="1:13">
      <c r="A4128" s="1">
        <v>42359</v>
      </c>
      <c r="B4128">
        <v>1131.52</v>
      </c>
      <c r="C4128">
        <f t="shared" si="705"/>
        <v>12.71</v>
      </c>
      <c r="D4128">
        <f t="shared" si="706"/>
        <v>0</v>
      </c>
      <c r="E4128">
        <f t="shared" si="711"/>
        <v>5.41956984267835</v>
      </c>
      <c r="F4128">
        <f t="shared" si="712"/>
        <v>3.28577230048105</v>
      </c>
      <c r="G4128">
        <f t="shared" si="709"/>
        <v>1.64940517694574</v>
      </c>
      <c r="H4128">
        <f t="shared" si="710"/>
        <v>62.2556787953132</v>
      </c>
      <c r="I4128">
        <f t="shared" si="708"/>
        <v>1111.75410458824</v>
      </c>
      <c r="J4128">
        <f t="shared" si="715"/>
        <v>1103.85306746828</v>
      </c>
      <c r="K4128">
        <f t="shared" si="714"/>
        <v>7.9010371199588</v>
      </c>
      <c r="L4128">
        <f t="shared" si="707"/>
        <v>12.71</v>
      </c>
      <c r="M4128">
        <f t="shared" si="713"/>
        <v>8.70534214315939</v>
      </c>
    </row>
    <row r="4129" spans="1:13">
      <c r="A4129" s="1">
        <v>42360</v>
      </c>
      <c r="B4129">
        <v>1138.18</v>
      </c>
      <c r="C4129">
        <f t="shared" si="705"/>
        <v>6.66000000000008</v>
      </c>
      <c r="D4129">
        <f t="shared" si="706"/>
        <v>0</v>
      </c>
      <c r="E4129">
        <f t="shared" si="711"/>
        <v>5.50817199677276</v>
      </c>
      <c r="F4129">
        <f t="shared" si="712"/>
        <v>3.05107427901812</v>
      </c>
      <c r="G4129">
        <f t="shared" si="709"/>
        <v>1.80532215641285</v>
      </c>
      <c r="H4129">
        <f t="shared" si="710"/>
        <v>64.3534701455217</v>
      </c>
      <c r="I4129">
        <f t="shared" si="708"/>
        <v>1115.81840730257</v>
      </c>
      <c r="J4129">
        <f t="shared" si="715"/>
        <v>1106.39669316888</v>
      </c>
      <c r="K4129">
        <f t="shared" si="714"/>
        <v>9.42171413368692</v>
      </c>
      <c r="L4129">
        <f t="shared" si="707"/>
        <v>6.66000000000008</v>
      </c>
      <c r="M4129">
        <f t="shared" si="713"/>
        <v>8.55924627579087</v>
      </c>
    </row>
    <row r="4130" spans="1:13">
      <c r="A4130" s="1">
        <v>42361</v>
      </c>
      <c r="B4130">
        <v>1133.34</v>
      </c>
      <c r="C4130">
        <f t="shared" si="705"/>
        <v>0</v>
      </c>
      <c r="D4130">
        <f t="shared" si="706"/>
        <v>4.84000000000015</v>
      </c>
      <c r="E4130">
        <f t="shared" si="711"/>
        <v>5.11473113986042</v>
      </c>
      <c r="F4130">
        <f t="shared" si="712"/>
        <v>3.17885468765969</v>
      </c>
      <c r="G4130">
        <f t="shared" si="709"/>
        <v>1.60898551283763</v>
      </c>
      <c r="H4130">
        <f t="shared" si="710"/>
        <v>61.6709255348695</v>
      </c>
      <c r="I4130">
        <f t="shared" si="708"/>
        <v>1118.51322825944</v>
      </c>
      <c r="J4130">
        <f t="shared" si="715"/>
        <v>1108.39319220507</v>
      </c>
      <c r="K4130">
        <f t="shared" si="714"/>
        <v>10.120036054366</v>
      </c>
      <c r="L4130">
        <f t="shared" si="707"/>
        <v>4.84000000000015</v>
      </c>
      <c r="M4130">
        <f t="shared" si="713"/>
        <v>8.2935858275201</v>
      </c>
    </row>
    <row r="4131" spans="1:13">
      <c r="A4131" s="1">
        <v>42362</v>
      </c>
      <c r="B4131">
        <v>1137.03</v>
      </c>
      <c r="C4131">
        <f t="shared" si="705"/>
        <v>3.69000000000005</v>
      </c>
      <c r="D4131">
        <f t="shared" si="706"/>
        <v>0</v>
      </c>
      <c r="E4131">
        <f t="shared" si="711"/>
        <v>5.01296462987039</v>
      </c>
      <c r="F4131">
        <f t="shared" si="712"/>
        <v>2.95179363854114</v>
      </c>
      <c r="G4131">
        <f t="shared" si="709"/>
        <v>1.69827746913498</v>
      </c>
      <c r="H4131">
        <f t="shared" si="710"/>
        <v>62.9393191975701</v>
      </c>
      <c r="I4131">
        <f t="shared" si="708"/>
        <v>1121.36110775313</v>
      </c>
      <c r="J4131">
        <f t="shared" si="715"/>
        <v>1110.51517966267</v>
      </c>
      <c r="K4131">
        <f t="shared" si="714"/>
        <v>10.8459280904603</v>
      </c>
      <c r="L4131">
        <f t="shared" si="707"/>
        <v>3.69000000000005</v>
      </c>
      <c r="M4131">
        <f t="shared" si="713"/>
        <v>7.96475826841153</v>
      </c>
    </row>
    <row r="4132" spans="1:13">
      <c r="A4132" s="1">
        <v>42365</v>
      </c>
      <c r="B4132">
        <v>1135.47</v>
      </c>
      <c r="C4132">
        <f t="shared" si="705"/>
        <v>0</v>
      </c>
      <c r="D4132">
        <f t="shared" si="706"/>
        <v>1.55999999999995</v>
      </c>
      <c r="E4132">
        <f t="shared" si="711"/>
        <v>4.65489572773679</v>
      </c>
      <c r="F4132">
        <f t="shared" si="712"/>
        <v>2.85237980721677</v>
      </c>
      <c r="G4132">
        <f t="shared" si="709"/>
        <v>1.63193404888069</v>
      </c>
      <c r="H4132">
        <f t="shared" si="710"/>
        <v>62.0051269740106</v>
      </c>
      <c r="I4132">
        <f t="shared" si="708"/>
        <v>1123.5310553807</v>
      </c>
      <c r="J4132">
        <f t="shared" si="715"/>
        <v>1112.36433184967</v>
      </c>
      <c r="K4132">
        <f t="shared" si="714"/>
        <v>11.1667235310324</v>
      </c>
      <c r="L4132">
        <f t="shared" si="707"/>
        <v>1.55999999999995</v>
      </c>
      <c r="M4132">
        <f t="shared" si="713"/>
        <v>7.50727553495356</v>
      </c>
    </row>
    <row r="4133" spans="1:13">
      <c r="A4133" s="1">
        <v>42366</v>
      </c>
      <c r="B4133">
        <v>1131.95</v>
      </c>
      <c r="C4133">
        <f t="shared" si="705"/>
        <v>0</v>
      </c>
      <c r="D4133">
        <f t="shared" si="706"/>
        <v>3.51999999999998</v>
      </c>
      <c r="E4133">
        <f t="shared" si="711"/>
        <v>4.32240317575559</v>
      </c>
      <c r="F4133">
        <f t="shared" si="712"/>
        <v>2.90006696384414</v>
      </c>
      <c r="G4133">
        <f t="shared" si="709"/>
        <v>1.49044943776957</v>
      </c>
      <c r="H4133">
        <f t="shared" si="710"/>
        <v>59.8466050009192</v>
      </c>
      <c r="I4133">
        <f t="shared" si="708"/>
        <v>1124.82588906315</v>
      </c>
      <c r="J4133">
        <f t="shared" si="715"/>
        <v>1113.81562985961</v>
      </c>
      <c r="K4133">
        <f t="shared" si="714"/>
        <v>11.010259203541</v>
      </c>
      <c r="L4133">
        <f t="shared" si="707"/>
        <v>3.51999999999998</v>
      </c>
      <c r="M4133">
        <f t="shared" si="713"/>
        <v>7.22247013959973</v>
      </c>
    </row>
    <row r="4134" spans="1:13">
      <c r="A4134" s="1">
        <v>42367</v>
      </c>
      <c r="B4134">
        <v>1142.17</v>
      </c>
      <c r="C4134">
        <f t="shared" si="705"/>
        <v>10.22</v>
      </c>
      <c r="D4134">
        <f t="shared" si="706"/>
        <v>0</v>
      </c>
      <c r="E4134">
        <f t="shared" si="711"/>
        <v>4.74366009177305</v>
      </c>
      <c r="F4134">
        <f t="shared" si="712"/>
        <v>2.69291932356956</v>
      </c>
      <c r="G4134">
        <f t="shared" si="709"/>
        <v>1.7615307113936</v>
      </c>
      <c r="H4134">
        <f t="shared" si="710"/>
        <v>63.7881992087152</v>
      </c>
      <c r="I4134">
        <f t="shared" si="708"/>
        <v>1127.49341332524</v>
      </c>
      <c r="J4134">
        <f t="shared" si="715"/>
        <v>1115.91668868701</v>
      </c>
      <c r="K4134">
        <f t="shared" si="714"/>
        <v>11.5767246382256</v>
      </c>
      <c r="L4134">
        <f t="shared" si="707"/>
        <v>10.22</v>
      </c>
      <c r="M4134">
        <f t="shared" si="713"/>
        <v>7.43657941534261</v>
      </c>
    </row>
    <row r="4135" spans="1:13">
      <c r="A4135" s="1">
        <v>42369</v>
      </c>
      <c r="B4135">
        <v>1151.38</v>
      </c>
      <c r="C4135">
        <f t="shared" si="705"/>
        <v>9.21000000000004</v>
      </c>
      <c r="D4135">
        <f t="shared" si="706"/>
        <v>0</v>
      </c>
      <c r="E4135">
        <f t="shared" si="711"/>
        <v>5.06268437093212</v>
      </c>
      <c r="F4135">
        <f t="shared" si="712"/>
        <v>2.50056794331459</v>
      </c>
      <c r="G4135">
        <f t="shared" si="709"/>
        <v>2.02461380202345</v>
      </c>
      <c r="H4135">
        <f t="shared" si="710"/>
        <v>66.9379277668109</v>
      </c>
      <c r="I4135">
        <f t="shared" si="708"/>
        <v>1131.16717035582</v>
      </c>
      <c r="J4135">
        <f t="shared" si="715"/>
        <v>1118.5445200553</v>
      </c>
      <c r="K4135">
        <f t="shared" si="714"/>
        <v>12.6226503005116</v>
      </c>
      <c r="L4135">
        <f t="shared" si="707"/>
        <v>9.21000000000004</v>
      </c>
      <c r="M4135">
        <f t="shared" si="713"/>
        <v>7.56325231424671</v>
      </c>
    </row>
    <row r="4136" spans="1:13">
      <c r="A4136" s="1">
        <v>42373</v>
      </c>
      <c r="B4136">
        <v>1154.62</v>
      </c>
      <c r="C4136">
        <f t="shared" si="705"/>
        <v>3.23999999999978</v>
      </c>
      <c r="D4136">
        <f t="shared" si="706"/>
        <v>0</v>
      </c>
      <c r="E4136">
        <f t="shared" si="711"/>
        <v>4.93249263015124</v>
      </c>
      <c r="F4136">
        <f t="shared" si="712"/>
        <v>2.32195594736355</v>
      </c>
      <c r="G4136">
        <f t="shared" si="709"/>
        <v>2.12428346702779</v>
      </c>
      <c r="H4136">
        <f t="shared" si="710"/>
        <v>67.9926610196057</v>
      </c>
      <c r="I4136">
        <f t="shared" si="708"/>
        <v>1134.77421555509</v>
      </c>
      <c r="J4136">
        <f t="shared" si="715"/>
        <v>1121.21771311921</v>
      </c>
      <c r="K4136">
        <f t="shared" si="714"/>
        <v>13.5565024358852</v>
      </c>
      <c r="L4136">
        <f t="shared" si="707"/>
        <v>3.23999999999978</v>
      </c>
      <c r="M4136">
        <f t="shared" si="713"/>
        <v>7.25444857751479</v>
      </c>
    </row>
    <row r="4137" spans="1:13">
      <c r="A4137" s="1">
        <v>42374</v>
      </c>
      <c r="B4137">
        <v>1146.11</v>
      </c>
      <c r="C4137">
        <f t="shared" si="705"/>
        <v>0</v>
      </c>
      <c r="D4137">
        <f t="shared" si="706"/>
        <v>8.50999999999999</v>
      </c>
      <c r="E4137">
        <f t="shared" si="711"/>
        <v>4.58017172799758</v>
      </c>
      <c r="F4137">
        <f t="shared" si="712"/>
        <v>2.76395909398044</v>
      </c>
      <c r="G4137">
        <f t="shared" si="709"/>
        <v>1.6571054680124</v>
      </c>
      <c r="H4137">
        <f t="shared" si="710"/>
        <v>62.3650618299306</v>
      </c>
      <c r="I4137">
        <f t="shared" si="708"/>
        <v>1136.51765920272</v>
      </c>
      <c r="J4137">
        <f t="shared" si="715"/>
        <v>1123.06223157707</v>
      </c>
      <c r="K4137">
        <f t="shared" si="714"/>
        <v>13.4554276256454</v>
      </c>
      <c r="L4137">
        <f t="shared" si="707"/>
        <v>8.50999999999999</v>
      </c>
      <c r="M4137">
        <f t="shared" si="713"/>
        <v>7.34413082197801</v>
      </c>
    </row>
    <row r="4138" spans="1:13">
      <c r="A4138" s="1">
        <v>42375</v>
      </c>
      <c r="B4138">
        <v>1149.89</v>
      </c>
      <c r="C4138">
        <f t="shared" si="705"/>
        <v>3.7800000000002</v>
      </c>
      <c r="D4138">
        <f t="shared" si="706"/>
        <v>0</v>
      </c>
      <c r="E4138">
        <f t="shared" si="711"/>
        <v>4.5230166045692</v>
      </c>
      <c r="F4138">
        <f t="shared" si="712"/>
        <v>2.56653344441041</v>
      </c>
      <c r="G4138">
        <f t="shared" si="709"/>
        <v>1.76230573360334</v>
      </c>
      <c r="H4138">
        <f t="shared" si="710"/>
        <v>63.7983591810625</v>
      </c>
      <c r="I4138">
        <f t="shared" si="708"/>
        <v>1138.57432521734</v>
      </c>
      <c r="J4138">
        <f t="shared" si="715"/>
        <v>1125.05016921721</v>
      </c>
      <c r="K4138">
        <f t="shared" si="714"/>
        <v>13.5241560001284</v>
      </c>
      <c r="L4138">
        <f t="shared" si="707"/>
        <v>3.7800000000002</v>
      </c>
      <c r="M4138">
        <f t="shared" si="713"/>
        <v>7.0895500489796</v>
      </c>
    </row>
    <row r="4139" spans="1:13">
      <c r="A4139" s="1">
        <v>42376</v>
      </c>
      <c r="B4139">
        <v>1164.14</v>
      </c>
      <c r="C4139">
        <f t="shared" si="705"/>
        <v>14.25</v>
      </c>
      <c r="D4139">
        <f t="shared" si="706"/>
        <v>0</v>
      </c>
      <c r="E4139">
        <f t="shared" si="711"/>
        <v>5.21780113281425</v>
      </c>
      <c r="F4139">
        <f t="shared" si="712"/>
        <v>2.38320962695252</v>
      </c>
      <c r="G4139">
        <f t="shared" si="709"/>
        <v>2.18940082895117</v>
      </c>
      <c r="H4139">
        <f t="shared" si="710"/>
        <v>68.6461484889985</v>
      </c>
      <c r="I4139">
        <f t="shared" si="708"/>
        <v>1142.50632599891</v>
      </c>
      <c r="J4139">
        <f t="shared" si="715"/>
        <v>1127.94672567822</v>
      </c>
      <c r="K4139">
        <f t="shared" si="714"/>
        <v>14.5596003206967</v>
      </c>
      <c r="L4139">
        <f t="shared" si="707"/>
        <v>14.25</v>
      </c>
      <c r="M4139">
        <f t="shared" si="713"/>
        <v>7.60101075976677</v>
      </c>
    </row>
    <row r="4140" spans="1:13">
      <c r="A4140" s="1">
        <v>42379</v>
      </c>
      <c r="B4140">
        <v>1167.18</v>
      </c>
      <c r="C4140">
        <f t="shared" si="705"/>
        <v>3.03999999999996</v>
      </c>
      <c r="D4140">
        <f t="shared" si="706"/>
        <v>0</v>
      </c>
      <c r="E4140">
        <f t="shared" si="711"/>
        <v>5.0622439090418</v>
      </c>
      <c r="F4140">
        <f t="shared" si="712"/>
        <v>2.21298036788448</v>
      </c>
      <c r="G4140">
        <f t="shared" si="709"/>
        <v>2.28752318931826</v>
      </c>
      <c r="H4140">
        <f t="shared" si="710"/>
        <v>69.5819636117191</v>
      </c>
      <c r="I4140">
        <f t="shared" si="708"/>
        <v>1146.30113706028</v>
      </c>
      <c r="J4140">
        <f t="shared" si="715"/>
        <v>1130.85391130546</v>
      </c>
      <c r="K4140">
        <f t="shared" si="714"/>
        <v>15.4472257548198</v>
      </c>
      <c r="L4140">
        <f t="shared" si="707"/>
        <v>3.03999999999996</v>
      </c>
      <c r="M4140">
        <f t="shared" si="713"/>
        <v>7.27522427692629</v>
      </c>
    </row>
    <row r="4141" spans="1:13">
      <c r="A4141" s="1">
        <v>42380</v>
      </c>
      <c r="B4141">
        <v>1168.81</v>
      </c>
      <c r="C4141">
        <f t="shared" si="705"/>
        <v>1.62999999999988</v>
      </c>
      <c r="D4141">
        <f t="shared" si="706"/>
        <v>0</v>
      </c>
      <c r="E4141">
        <f t="shared" si="711"/>
        <v>4.81708362982452</v>
      </c>
      <c r="F4141">
        <f t="shared" si="712"/>
        <v>2.05491034160702</v>
      </c>
      <c r="G4141">
        <f t="shared" si="709"/>
        <v>2.34418190044115</v>
      </c>
      <c r="H4141">
        <f t="shared" si="710"/>
        <v>70.0973203680074</v>
      </c>
      <c r="I4141">
        <f t="shared" si="708"/>
        <v>1149.76300018041</v>
      </c>
      <c r="J4141">
        <f t="shared" si="715"/>
        <v>1133.66645747773</v>
      </c>
      <c r="K4141">
        <f t="shared" si="714"/>
        <v>16.0965427026833</v>
      </c>
      <c r="L4141">
        <f t="shared" si="707"/>
        <v>1.62999999999988</v>
      </c>
      <c r="M4141">
        <f t="shared" si="713"/>
        <v>6.87199397143154</v>
      </c>
    </row>
    <row r="4142" spans="1:13">
      <c r="A4142" s="1">
        <v>42381</v>
      </c>
      <c r="B4142">
        <v>1173.6</v>
      </c>
      <c r="C4142">
        <f t="shared" si="705"/>
        <v>4.78999999999996</v>
      </c>
      <c r="D4142">
        <f t="shared" si="706"/>
        <v>0</v>
      </c>
      <c r="E4142">
        <f t="shared" si="711"/>
        <v>4.81514908483706</v>
      </c>
      <c r="F4142">
        <f t="shared" si="712"/>
        <v>1.90813103149223</v>
      </c>
      <c r="G4142">
        <f t="shared" si="709"/>
        <v>2.52348974224869</v>
      </c>
      <c r="H4142">
        <f t="shared" si="710"/>
        <v>71.6190460835058</v>
      </c>
      <c r="I4142">
        <f t="shared" si="708"/>
        <v>1153.42913075266</v>
      </c>
      <c r="J4142">
        <f t="shared" si="715"/>
        <v>1136.62553297863</v>
      </c>
      <c r="K4142">
        <f t="shared" si="714"/>
        <v>16.8035977740358</v>
      </c>
      <c r="L4142">
        <f t="shared" si="707"/>
        <v>4.78999999999996</v>
      </c>
      <c r="M4142">
        <f t="shared" si="713"/>
        <v>6.72328011632929</v>
      </c>
    </row>
    <row r="4143" spans="1:13">
      <c r="A4143" s="1">
        <v>42382</v>
      </c>
      <c r="B4143">
        <v>1180.98</v>
      </c>
      <c r="C4143">
        <f t="shared" si="705"/>
        <v>7.38000000000011</v>
      </c>
      <c r="D4143">
        <f t="shared" si="706"/>
        <v>0</v>
      </c>
      <c r="E4143">
        <f t="shared" si="711"/>
        <v>4.99835272163442</v>
      </c>
      <c r="F4143">
        <f t="shared" si="712"/>
        <v>1.77183595781422</v>
      </c>
      <c r="G4143">
        <f t="shared" si="709"/>
        <v>2.82100196668348</v>
      </c>
      <c r="H4143">
        <f t="shared" si="710"/>
        <v>73.8288540880294</v>
      </c>
      <c r="I4143">
        <f t="shared" si="708"/>
        <v>1157.6664544429</v>
      </c>
      <c r="J4143">
        <f t="shared" si="715"/>
        <v>1139.91219898491</v>
      </c>
      <c r="K4143">
        <f t="shared" si="714"/>
        <v>17.7542554579927</v>
      </c>
      <c r="L4143">
        <f t="shared" si="707"/>
        <v>7.38000000000011</v>
      </c>
      <c r="M4143">
        <f t="shared" si="713"/>
        <v>6.77018867944863</v>
      </c>
    </row>
    <row r="4144" spans="1:13">
      <c r="A4144" s="1">
        <v>42383</v>
      </c>
      <c r="B4144">
        <v>1190.16</v>
      </c>
      <c r="C4144">
        <f t="shared" si="705"/>
        <v>9.18000000000006</v>
      </c>
      <c r="D4144">
        <f t="shared" si="706"/>
        <v>0</v>
      </c>
      <c r="E4144">
        <f t="shared" si="711"/>
        <v>5.29704181294625</v>
      </c>
      <c r="F4144">
        <f t="shared" si="712"/>
        <v>1.64527624654177</v>
      </c>
      <c r="G4144">
        <f t="shared" si="709"/>
        <v>3.21954554688319</v>
      </c>
      <c r="H4144">
        <f t="shared" si="710"/>
        <v>76.3007653575712</v>
      </c>
      <c r="I4144">
        <f t="shared" si="708"/>
        <v>1162.66396174958</v>
      </c>
      <c r="J4144">
        <f t="shared" si="715"/>
        <v>1143.63556104013</v>
      </c>
      <c r="K4144">
        <f t="shared" si="714"/>
        <v>19.0284007094563</v>
      </c>
      <c r="L4144">
        <f t="shared" si="707"/>
        <v>9.18000000000006</v>
      </c>
      <c r="M4144">
        <f t="shared" si="713"/>
        <v>6.94231805948802</v>
      </c>
    </row>
    <row r="4145" spans="1:13">
      <c r="A4145" s="1">
        <v>42386</v>
      </c>
      <c r="B4145">
        <v>1212</v>
      </c>
      <c r="C4145">
        <f t="shared" si="705"/>
        <v>21.8399999999999</v>
      </c>
      <c r="D4145">
        <f t="shared" si="706"/>
        <v>0</v>
      </c>
      <c r="E4145">
        <f t="shared" si="711"/>
        <v>6.47868168345008</v>
      </c>
      <c r="F4145">
        <f t="shared" si="712"/>
        <v>1.52775651464593</v>
      </c>
      <c r="G4145">
        <f t="shared" si="709"/>
        <v>4.24065066739484</v>
      </c>
      <c r="H4145">
        <f t="shared" si="710"/>
        <v>80.918399957059</v>
      </c>
      <c r="I4145">
        <f t="shared" si="708"/>
        <v>1170.2518444325</v>
      </c>
      <c r="J4145">
        <f t="shared" si="715"/>
        <v>1148.70136596705</v>
      </c>
      <c r="K4145">
        <f t="shared" si="714"/>
        <v>21.5504784654438</v>
      </c>
      <c r="L4145">
        <f t="shared" si="707"/>
        <v>21.8399999999999</v>
      </c>
      <c r="M4145">
        <f t="shared" si="713"/>
        <v>8.00643819809601</v>
      </c>
    </row>
    <row r="4146" spans="1:13">
      <c r="A4146" s="1">
        <v>42387</v>
      </c>
      <c r="B4146">
        <v>1214.31</v>
      </c>
      <c r="C4146">
        <f t="shared" si="705"/>
        <v>2.30999999999995</v>
      </c>
      <c r="D4146">
        <f t="shared" si="706"/>
        <v>0</v>
      </c>
      <c r="E4146">
        <f t="shared" si="711"/>
        <v>6.18091870606079</v>
      </c>
      <c r="F4146">
        <f t="shared" si="712"/>
        <v>1.41863104931408</v>
      </c>
      <c r="G4146">
        <f t="shared" si="709"/>
        <v>4.35695997845903</v>
      </c>
      <c r="H4146">
        <f t="shared" si="710"/>
        <v>81.3326960809654</v>
      </c>
      <c r="I4146">
        <f t="shared" si="708"/>
        <v>1177.02798875878</v>
      </c>
      <c r="J4146">
        <f t="shared" si="715"/>
        <v>1153.5629657489</v>
      </c>
      <c r="K4146">
        <f t="shared" si="714"/>
        <v>23.4650230098841</v>
      </c>
      <c r="L4146">
        <f t="shared" si="707"/>
        <v>2.30999999999995</v>
      </c>
      <c r="M4146">
        <f t="shared" si="713"/>
        <v>7.59954975537486</v>
      </c>
    </row>
    <row r="4147" spans="1:13">
      <c r="A4147" s="1">
        <v>42388</v>
      </c>
      <c r="B4147">
        <v>1213.71</v>
      </c>
      <c r="C4147">
        <f t="shared" si="705"/>
        <v>0</v>
      </c>
      <c r="D4147">
        <f t="shared" si="706"/>
        <v>0.599999999999909</v>
      </c>
      <c r="E4147">
        <f t="shared" si="711"/>
        <v>5.73942451277073</v>
      </c>
      <c r="F4147">
        <f t="shared" si="712"/>
        <v>1.3601574029345</v>
      </c>
      <c r="G4147">
        <f t="shared" si="709"/>
        <v>4.21967670828987</v>
      </c>
      <c r="H4147">
        <f t="shared" si="710"/>
        <v>80.8417253426481</v>
      </c>
      <c r="I4147">
        <f t="shared" si="708"/>
        <v>1182.66968208768</v>
      </c>
      <c r="J4147">
        <f t="shared" si="715"/>
        <v>1158.0198609869</v>
      </c>
      <c r="K4147">
        <f t="shared" si="714"/>
        <v>24.649821100777</v>
      </c>
      <c r="L4147">
        <f t="shared" si="707"/>
        <v>0.599999999999909</v>
      </c>
      <c r="M4147">
        <f t="shared" si="713"/>
        <v>7.09958191570522</v>
      </c>
    </row>
    <row r="4148" spans="1:13">
      <c r="A4148" s="1">
        <v>42389</v>
      </c>
      <c r="B4148">
        <v>1213.57</v>
      </c>
      <c r="C4148">
        <f t="shared" si="705"/>
        <v>0</v>
      </c>
      <c r="D4148">
        <f t="shared" si="706"/>
        <v>0.1400000000001</v>
      </c>
      <c r="E4148">
        <f t="shared" si="711"/>
        <v>5.32946561900139</v>
      </c>
      <c r="F4148">
        <f t="shared" si="712"/>
        <v>1.2730033027249</v>
      </c>
      <c r="G4148">
        <f t="shared" si="709"/>
        <v>4.18652929461655</v>
      </c>
      <c r="H4148">
        <f t="shared" si="710"/>
        <v>80.7192836828673</v>
      </c>
      <c r="I4148">
        <f t="shared" si="708"/>
        <v>1187.42215098259</v>
      </c>
      <c r="J4148">
        <f t="shared" si="715"/>
        <v>1162.13612628777</v>
      </c>
      <c r="K4148">
        <f t="shared" si="714"/>
        <v>25.2860246948212</v>
      </c>
      <c r="L4148">
        <f t="shared" si="707"/>
        <v>0.1400000000001</v>
      </c>
      <c r="M4148">
        <f t="shared" si="713"/>
        <v>6.60246892172629</v>
      </c>
    </row>
    <row r="4149" spans="1:13">
      <c r="A4149" s="1">
        <v>42390</v>
      </c>
      <c r="B4149">
        <v>1212.32</v>
      </c>
      <c r="C4149">
        <f t="shared" si="705"/>
        <v>0</v>
      </c>
      <c r="D4149">
        <f t="shared" si="706"/>
        <v>1.25</v>
      </c>
      <c r="E4149">
        <f t="shared" si="711"/>
        <v>4.94878950335844</v>
      </c>
      <c r="F4149">
        <f t="shared" si="712"/>
        <v>1.27136020967312</v>
      </c>
      <c r="G4149">
        <f t="shared" si="709"/>
        <v>3.89251564246362</v>
      </c>
      <c r="H4149">
        <f t="shared" si="710"/>
        <v>79.5606172145737</v>
      </c>
      <c r="I4149">
        <f t="shared" si="708"/>
        <v>1191.25144016147</v>
      </c>
      <c r="J4149">
        <f t="shared" si="715"/>
        <v>1165.85475132985</v>
      </c>
      <c r="K4149">
        <f t="shared" si="714"/>
        <v>25.3966888316222</v>
      </c>
      <c r="L4149">
        <f t="shared" si="707"/>
        <v>1.25</v>
      </c>
      <c r="M4149">
        <f t="shared" si="713"/>
        <v>6.22014971303155</v>
      </c>
    </row>
    <row r="4150" spans="1:13">
      <c r="A4150" s="1">
        <v>42393</v>
      </c>
      <c r="B4150">
        <v>1219.62</v>
      </c>
      <c r="C4150">
        <f t="shared" si="705"/>
        <v>7.29999999999995</v>
      </c>
      <c r="D4150">
        <f t="shared" si="706"/>
        <v>0</v>
      </c>
      <c r="E4150">
        <f t="shared" si="711"/>
        <v>5.1167331102614</v>
      </c>
      <c r="F4150">
        <f t="shared" si="712"/>
        <v>1.18054876612504</v>
      </c>
      <c r="G4150">
        <f t="shared" si="709"/>
        <v>4.33419885487345</v>
      </c>
      <c r="H4150">
        <f t="shared" si="710"/>
        <v>81.2530423554349</v>
      </c>
      <c r="I4150">
        <f t="shared" si="708"/>
        <v>1195.61452466464</v>
      </c>
      <c r="J4150">
        <f t="shared" si="715"/>
        <v>1169.83875625631</v>
      </c>
      <c r="K4150">
        <f t="shared" si="714"/>
        <v>25.7757684083299</v>
      </c>
      <c r="L4150">
        <f t="shared" si="707"/>
        <v>7.29999999999995</v>
      </c>
      <c r="M4150">
        <f t="shared" si="713"/>
        <v>6.29728187638644</v>
      </c>
    </row>
    <row r="4151" spans="1:13">
      <c r="A4151" s="1">
        <v>42394</v>
      </c>
      <c r="B4151">
        <v>1222.43</v>
      </c>
      <c r="C4151">
        <f t="shared" si="705"/>
        <v>2.81000000000017</v>
      </c>
      <c r="D4151">
        <f t="shared" si="706"/>
        <v>0</v>
      </c>
      <c r="E4151">
        <f t="shared" si="711"/>
        <v>4.95196645952846</v>
      </c>
      <c r="F4151">
        <f t="shared" si="712"/>
        <v>1.09622385425896</v>
      </c>
      <c r="G4151">
        <f t="shared" si="709"/>
        <v>4.51729493049204</v>
      </c>
      <c r="H4151">
        <f t="shared" si="710"/>
        <v>81.8751759222917</v>
      </c>
      <c r="I4151">
        <f t="shared" si="708"/>
        <v>1199.73874477122</v>
      </c>
      <c r="J4151">
        <f t="shared" si="715"/>
        <v>1173.73576741771</v>
      </c>
      <c r="K4151">
        <f t="shared" si="714"/>
        <v>26.0029773535011</v>
      </c>
      <c r="L4151">
        <f t="shared" si="707"/>
        <v>2.81000000000017</v>
      </c>
      <c r="M4151">
        <f t="shared" si="713"/>
        <v>6.04819031378742</v>
      </c>
    </row>
    <row r="4152" spans="1:13">
      <c r="A4152" s="1">
        <v>42395</v>
      </c>
      <c r="B4152">
        <v>1218.39</v>
      </c>
      <c r="C4152">
        <f t="shared" si="705"/>
        <v>0</v>
      </c>
      <c r="D4152">
        <f t="shared" si="706"/>
        <v>4.03999999999996</v>
      </c>
      <c r="E4152">
        <f t="shared" si="711"/>
        <v>4.59825456956214</v>
      </c>
      <c r="F4152">
        <f t="shared" si="712"/>
        <v>1.30649357895475</v>
      </c>
      <c r="G4152">
        <f t="shared" si="709"/>
        <v>3.51953859064577</v>
      </c>
      <c r="H4152">
        <f t="shared" si="710"/>
        <v>77.8738475190868</v>
      </c>
      <c r="I4152">
        <f t="shared" si="708"/>
        <v>1202.6073078254</v>
      </c>
      <c r="J4152">
        <f t="shared" si="715"/>
        <v>1177.04464605206</v>
      </c>
      <c r="K4152">
        <f t="shared" si="714"/>
        <v>25.5626617733408</v>
      </c>
      <c r="L4152">
        <f t="shared" si="707"/>
        <v>4.03999999999996</v>
      </c>
      <c r="M4152">
        <f t="shared" si="713"/>
        <v>5.90474814851689</v>
      </c>
    </row>
    <row r="4153" spans="1:13">
      <c r="A4153" s="1">
        <v>42396</v>
      </c>
      <c r="B4153">
        <v>1216.96</v>
      </c>
      <c r="C4153">
        <f t="shared" si="705"/>
        <v>0</v>
      </c>
      <c r="D4153">
        <f t="shared" si="706"/>
        <v>1.43000000000006</v>
      </c>
      <c r="E4153">
        <f t="shared" si="711"/>
        <v>4.26980781459342</v>
      </c>
      <c r="F4153">
        <f t="shared" si="712"/>
        <v>1.31531546617227</v>
      </c>
      <c r="G4153">
        <f t="shared" si="709"/>
        <v>3.2462233771333</v>
      </c>
      <c r="H4153">
        <f t="shared" si="710"/>
        <v>76.4496610002859</v>
      </c>
      <c r="I4153">
        <f t="shared" si="708"/>
        <v>1204.81475188186</v>
      </c>
      <c r="J4153">
        <f t="shared" si="715"/>
        <v>1180.0023737796</v>
      </c>
      <c r="K4153">
        <f t="shared" si="714"/>
        <v>24.8123781022516</v>
      </c>
      <c r="L4153">
        <f t="shared" si="707"/>
        <v>1.43000000000006</v>
      </c>
      <c r="M4153">
        <f t="shared" si="713"/>
        <v>5.58512328076568</v>
      </c>
    </row>
    <row r="4154" spans="1:13">
      <c r="A4154" s="1">
        <v>42397</v>
      </c>
      <c r="B4154">
        <v>1216.11</v>
      </c>
      <c r="C4154">
        <f t="shared" si="705"/>
        <v>0</v>
      </c>
      <c r="D4154">
        <f t="shared" si="706"/>
        <v>0.850000000000136</v>
      </c>
      <c r="E4154">
        <f t="shared" si="711"/>
        <v>3.96482154212246</v>
      </c>
      <c r="F4154">
        <f t="shared" si="712"/>
        <v>1.28207864715998</v>
      </c>
      <c r="G4154">
        <f t="shared" si="709"/>
        <v>3.0924947942197</v>
      </c>
      <c r="H4154">
        <f t="shared" si="710"/>
        <v>75.5650269509832</v>
      </c>
      <c r="I4154">
        <f t="shared" si="708"/>
        <v>1206.55196104243</v>
      </c>
      <c r="J4154">
        <f t="shared" si="715"/>
        <v>1182.67794888254</v>
      </c>
      <c r="K4154">
        <f t="shared" si="714"/>
        <v>23.8740121598908</v>
      </c>
      <c r="L4154">
        <f t="shared" si="707"/>
        <v>0.850000000000136</v>
      </c>
      <c r="M4154">
        <f t="shared" si="713"/>
        <v>5.24690018928243</v>
      </c>
    </row>
    <row r="4155" spans="1:13">
      <c r="A4155" s="1">
        <v>42400</v>
      </c>
      <c r="B4155">
        <v>1220.7</v>
      </c>
      <c r="C4155">
        <f t="shared" si="705"/>
        <v>4.59000000000015</v>
      </c>
      <c r="D4155">
        <f t="shared" si="706"/>
        <v>0</v>
      </c>
      <c r="E4155">
        <f t="shared" si="711"/>
        <v>4.00947714625658</v>
      </c>
      <c r="F4155">
        <f t="shared" si="712"/>
        <v>1.19050160093426</v>
      </c>
      <c r="G4155">
        <f t="shared" si="709"/>
        <v>3.36788891599145</v>
      </c>
      <c r="H4155">
        <f t="shared" si="710"/>
        <v>77.105644872541</v>
      </c>
      <c r="I4155">
        <f t="shared" si="708"/>
        <v>1208.7279294341</v>
      </c>
      <c r="J4155">
        <f t="shared" si="715"/>
        <v>1185.49538287034</v>
      </c>
      <c r="K4155">
        <f t="shared" si="714"/>
        <v>23.2325465637614</v>
      </c>
      <c r="L4155">
        <f t="shared" si="707"/>
        <v>4.59000000000015</v>
      </c>
      <c r="M4155">
        <f t="shared" si="713"/>
        <v>5.19997874719084</v>
      </c>
    </row>
    <row r="4156" spans="1:13">
      <c r="A4156" s="1">
        <v>42401</v>
      </c>
      <c r="B4156">
        <v>1238.02</v>
      </c>
      <c r="C4156">
        <f t="shared" si="705"/>
        <v>17.3199999999999</v>
      </c>
      <c r="D4156">
        <f t="shared" si="706"/>
        <v>0</v>
      </c>
      <c r="E4156">
        <f t="shared" si="711"/>
        <v>4.96022877866682</v>
      </c>
      <c r="F4156">
        <f t="shared" si="712"/>
        <v>1.1054657722961</v>
      </c>
      <c r="G4156">
        <f t="shared" si="709"/>
        <v>4.48700349027017</v>
      </c>
      <c r="H4156">
        <f t="shared" si="710"/>
        <v>81.7751163859609</v>
      </c>
      <c r="I4156">
        <f t="shared" si="708"/>
        <v>1213.23304988714</v>
      </c>
      <c r="J4156">
        <f t="shared" si="715"/>
        <v>1189.38745699965</v>
      </c>
      <c r="K4156">
        <f t="shared" si="714"/>
        <v>23.8455928874887</v>
      </c>
      <c r="L4156">
        <f t="shared" si="707"/>
        <v>17.3199999999999</v>
      </c>
      <c r="M4156">
        <f t="shared" si="713"/>
        <v>6.06569455096292</v>
      </c>
    </row>
    <row r="4157" spans="1:13">
      <c r="A4157" s="1">
        <v>42402</v>
      </c>
      <c r="B4157">
        <v>1240.07</v>
      </c>
      <c r="C4157">
        <f t="shared" si="705"/>
        <v>2.04999999999995</v>
      </c>
      <c r="D4157">
        <f t="shared" si="706"/>
        <v>0</v>
      </c>
      <c r="E4157">
        <f t="shared" si="711"/>
        <v>4.75235529447633</v>
      </c>
      <c r="F4157">
        <f t="shared" si="712"/>
        <v>1.02650393141781</v>
      </c>
      <c r="G4157">
        <f t="shared" si="709"/>
        <v>4.62965133305663</v>
      </c>
      <c r="H4157">
        <f t="shared" si="710"/>
        <v>82.2369105857743</v>
      </c>
      <c r="I4157">
        <f t="shared" si="708"/>
        <v>1217.36057281449</v>
      </c>
      <c r="J4157">
        <f t="shared" si="715"/>
        <v>1193.14303343597</v>
      </c>
      <c r="K4157">
        <f t="shared" si="714"/>
        <v>24.217539378521</v>
      </c>
      <c r="L4157">
        <f t="shared" si="707"/>
        <v>2.04999999999995</v>
      </c>
      <c r="M4157">
        <f t="shared" si="713"/>
        <v>5.77885922589413</v>
      </c>
    </row>
    <row r="4158" spans="1:13">
      <c r="A4158" s="1">
        <v>42403</v>
      </c>
      <c r="B4158">
        <v>1242.13</v>
      </c>
      <c r="C4158">
        <f t="shared" si="705"/>
        <v>2.06000000000017</v>
      </c>
      <c r="D4158">
        <f t="shared" si="706"/>
        <v>0</v>
      </c>
      <c r="E4158">
        <f t="shared" si="711"/>
        <v>4.56004420201375</v>
      </c>
      <c r="F4158">
        <f t="shared" si="712"/>
        <v>0.953182222030823</v>
      </c>
      <c r="G4158">
        <f t="shared" si="709"/>
        <v>4.78402145635726</v>
      </c>
      <c r="H4158">
        <f t="shared" si="710"/>
        <v>82.7109908297299</v>
      </c>
      <c r="I4158">
        <f t="shared" si="708"/>
        <v>1221.17011071563</v>
      </c>
      <c r="J4158">
        <f t="shared" si="715"/>
        <v>1196.77296765837</v>
      </c>
      <c r="K4158">
        <f t="shared" si="714"/>
        <v>24.3971430572576</v>
      </c>
      <c r="L4158">
        <f t="shared" si="707"/>
        <v>2.06000000000017</v>
      </c>
      <c r="M4158">
        <f t="shared" si="713"/>
        <v>5.51322642404457</v>
      </c>
    </row>
    <row r="4159" spans="1:13">
      <c r="A4159" s="1">
        <v>42404</v>
      </c>
      <c r="B4159">
        <v>1251.42</v>
      </c>
      <c r="C4159">
        <f t="shared" si="705"/>
        <v>9.28999999999996</v>
      </c>
      <c r="D4159">
        <f t="shared" si="706"/>
        <v>0</v>
      </c>
      <c r="E4159">
        <f t="shared" si="711"/>
        <v>4.89789818758419</v>
      </c>
      <c r="F4159">
        <f t="shared" si="712"/>
        <v>0.88509777760005</v>
      </c>
      <c r="G4159">
        <f t="shared" si="709"/>
        <v>5.53373684980306</v>
      </c>
      <c r="H4159">
        <f t="shared" si="710"/>
        <v>84.6948228404678</v>
      </c>
      <c r="I4159">
        <f t="shared" si="708"/>
        <v>1225.82254368756</v>
      </c>
      <c r="J4159">
        <f t="shared" si="715"/>
        <v>1200.82231275488</v>
      </c>
      <c r="K4159">
        <f t="shared" si="714"/>
        <v>25.0002309326796</v>
      </c>
      <c r="L4159">
        <f t="shared" si="707"/>
        <v>9.28999999999996</v>
      </c>
      <c r="M4159">
        <f t="shared" si="713"/>
        <v>5.78299596518424</v>
      </c>
    </row>
    <row r="4160" spans="1:13">
      <c r="A4160" s="1">
        <v>42407</v>
      </c>
      <c r="B4160">
        <v>1262.82</v>
      </c>
      <c r="C4160">
        <f t="shared" si="705"/>
        <v>11.3999999999999</v>
      </c>
      <c r="D4160">
        <f t="shared" si="706"/>
        <v>0</v>
      </c>
      <c r="E4160">
        <f t="shared" si="711"/>
        <v>5.36233403132817</v>
      </c>
      <c r="F4160">
        <f t="shared" si="712"/>
        <v>0.821876507771475</v>
      </c>
      <c r="G4160">
        <f t="shared" si="709"/>
        <v>6.52450092030028</v>
      </c>
      <c r="H4160">
        <f t="shared" si="710"/>
        <v>86.7100820294658</v>
      </c>
      <c r="I4160">
        <f t="shared" si="708"/>
        <v>1231.51275246841</v>
      </c>
      <c r="J4160">
        <f t="shared" si="715"/>
        <v>1205.41634137975</v>
      </c>
      <c r="K4160">
        <f t="shared" si="714"/>
        <v>26.0964110886694</v>
      </c>
      <c r="L4160">
        <f t="shared" si="707"/>
        <v>11.3999999999999</v>
      </c>
      <c r="M4160">
        <f t="shared" si="713"/>
        <v>6.18421053909964</v>
      </c>
    </row>
    <row r="4161" spans="1:13">
      <c r="A4161" s="1">
        <v>42408</v>
      </c>
      <c r="B4161">
        <v>1263.75</v>
      </c>
      <c r="C4161">
        <f t="shared" si="705"/>
        <v>0.930000000000064</v>
      </c>
      <c r="D4161">
        <f t="shared" si="706"/>
        <v>0</v>
      </c>
      <c r="E4161">
        <f t="shared" si="711"/>
        <v>5.04573874337616</v>
      </c>
      <c r="F4161">
        <f t="shared" si="712"/>
        <v>0.763171042930655</v>
      </c>
      <c r="G4161">
        <f t="shared" si="709"/>
        <v>6.61154375564357</v>
      </c>
      <c r="H4161">
        <f t="shared" si="710"/>
        <v>86.8620606791027</v>
      </c>
      <c r="I4161">
        <f t="shared" si="708"/>
        <v>1236.47084113877</v>
      </c>
      <c r="J4161">
        <f t="shared" si="715"/>
        <v>1209.73886548351</v>
      </c>
      <c r="K4161">
        <f t="shared" si="714"/>
        <v>26.7319756552663</v>
      </c>
      <c r="L4161">
        <f t="shared" si="707"/>
        <v>0.930000000000064</v>
      </c>
      <c r="M4161">
        <f t="shared" si="713"/>
        <v>5.80890978630681</v>
      </c>
    </row>
    <row r="4162" spans="1:13">
      <c r="A4162" s="1">
        <v>42411</v>
      </c>
      <c r="B4162">
        <v>1263.72</v>
      </c>
      <c r="C4162">
        <f t="shared" si="705"/>
        <v>0</v>
      </c>
      <c r="D4162">
        <f t="shared" si="706"/>
        <v>0.0299999999999727</v>
      </c>
      <c r="E4162">
        <f t="shared" si="711"/>
        <v>4.68532883313501</v>
      </c>
      <c r="F4162">
        <f t="shared" si="712"/>
        <v>0.71080168272132</v>
      </c>
      <c r="G4162">
        <f t="shared" si="709"/>
        <v>6.59161190389578</v>
      </c>
      <c r="H4162">
        <f t="shared" si="710"/>
        <v>86.8275668901511</v>
      </c>
      <c r="I4162">
        <f t="shared" si="708"/>
        <v>1240.66176177163</v>
      </c>
      <c r="J4162">
        <f t="shared" si="715"/>
        <v>1213.73886755118</v>
      </c>
      <c r="K4162">
        <f t="shared" si="714"/>
        <v>26.9228942204509</v>
      </c>
      <c r="L4162">
        <f t="shared" si="707"/>
        <v>0.0299999999999727</v>
      </c>
      <c r="M4162">
        <f t="shared" si="713"/>
        <v>5.39613051585632</v>
      </c>
    </row>
    <row r="4163" spans="1:13">
      <c r="A4163" s="1">
        <v>42414</v>
      </c>
      <c r="B4163">
        <v>1259.35</v>
      </c>
      <c r="C4163">
        <f t="shared" si="705"/>
        <v>0</v>
      </c>
      <c r="D4163">
        <f t="shared" si="706"/>
        <v>4.37000000000012</v>
      </c>
      <c r="E4163">
        <f t="shared" si="711"/>
        <v>4.35066248791108</v>
      </c>
      <c r="F4163">
        <f t="shared" si="712"/>
        <v>0.972172991098377</v>
      </c>
      <c r="G4163">
        <f t="shared" si="709"/>
        <v>4.47519374406362</v>
      </c>
      <c r="H4163">
        <f t="shared" si="710"/>
        <v>81.735806133176</v>
      </c>
      <c r="I4163">
        <f t="shared" si="708"/>
        <v>1243.53601281115</v>
      </c>
      <c r="J4163">
        <f t="shared" si="715"/>
        <v>1217.11865246564</v>
      </c>
      <c r="K4163">
        <f t="shared" si="714"/>
        <v>26.4173603455165</v>
      </c>
      <c r="L4163">
        <f t="shared" si="707"/>
        <v>4.37000000000012</v>
      </c>
      <c r="M4163">
        <f t="shared" si="713"/>
        <v>5.32283547900945</v>
      </c>
    </row>
    <row r="4164" spans="1:13">
      <c r="A4164" s="1">
        <v>42415</v>
      </c>
      <c r="B4164">
        <v>1258.23</v>
      </c>
      <c r="C4164">
        <f t="shared" ref="C4164:C4227" si="716">IF(B4164&gt;B4163,B4164-B4163,0)</f>
        <v>0</v>
      </c>
      <c r="D4164">
        <f t="shared" ref="D4164:D4227" si="717">IF(B4164&lt;B4163,B4163-B4164,0)</f>
        <v>1.11999999999989</v>
      </c>
      <c r="E4164">
        <f t="shared" si="711"/>
        <v>4.03990088163171</v>
      </c>
      <c r="F4164">
        <f t="shared" si="712"/>
        <v>0.982732063162771</v>
      </c>
      <c r="G4164">
        <f t="shared" si="709"/>
        <v>4.1108874260497</v>
      </c>
      <c r="H4164">
        <f t="shared" si="710"/>
        <v>80.4339263098792</v>
      </c>
      <c r="I4164">
        <f t="shared" si="708"/>
        <v>1245.7959480408</v>
      </c>
      <c r="J4164">
        <f t="shared" si="715"/>
        <v>1220.16500331793</v>
      </c>
      <c r="K4164">
        <f t="shared" si="714"/>
        <v>25.630944722865</v>
      </c>
      <c r="L4164">
        <f t="shared" ref="L4164:L4227" si="718">ABS(B4164-B4163)</f>
        <v>1.11999999999989</v>
      </c>
      <c r="M4164">
        <f t="shared" si="713"/>
        <v>5.02263294479448</v>
      </c>
    </row>
    <row r="4165" spans="1:13">
      <c r="A4165" s="1">
        <v>42416</v>
      </c>
      <c r="B4165">
        <v>1257.34</v>
      </c>
      <c r="C4165">
        <f t="shared" si="716"/>
        <v>0</v>
      </c>
      <c r="D4165">
        <f t="shared" si="717"/>
        <v>0.8900000000001</v>
      </c>
      <c r="E4165">
        <f t="shared" si="711"/>
        <v>3.75133653294373</v>
      </c>
      <c r="F4165">
        <f t="shared" si="712"/>
        <v>0.976108344365438</v>
      </c>
      <c r="G4165">
        <f t="shared" si="709"/>
        <v>3.84315589001798</v>
      </c>
      <c r="H4165">
        <f t="shared" si="710"/>
        <v>79.3523061675331</v>
      </c>
      <c r="I4165">
        <f t="shared" si="708"/>
        <v>1247.57142323212</v>
      </c>
      <c r="J4165">
        <f t="shared" si="715"/>
        <v>1222.91967057207</v>
      </c>
      <c r="K4165">
        <f t="shared" si="714"/>
        <v>24.6517526600492</v>
      </c>
      <c r="L4165">
        <f t="shared" si="718"/>
        <v>0.8900000000001</v>
      </c>
      <c r="M4165">
        <f t="shared" si="713"/>
        <v>4.72744487730917</v>
      </c>
    </row>
    <row r="4166" spans="1:13">
      <c r="A4166" s="1">
        <v>42417</v>
      </c>
      <c r="B4166">
        <v>1266.08</v>
      </c>
      <c r="C4166">
        <f t="shared" si="716"/>
        <v>8.74000000000001</v>
      </c>
      <c r="D4166">
        <f t="shared" si="717"/>
        <v>0</v>
      </c>
      <c r="E4166">
        <f t="shared" si="711"/>
        <v>4.10766963773347</v>
      </c>
      <c r="F4166">
        <f t="shared" si="712"/>
        <v>0.906386319767906</v>
      </c>
      <c r="G4166">
        <f t="shared" si="709"/>
        <v>4.53191928005412</v>
      </c>
      <c r="H4166">
        <f t="shared" si="710"/>
        <v>81.9230912568519</v>
      </c>
      <c r="I4166">
        <f t="shared" si="708"/>
        <v>1250.41804233902</v>
      </c>
      <c r="J4166">
        <f t="shared" si="715"/>
        <v>1226.11785098268</v>
      </c>
      <c r="K4166">
        <f t="shared" si="714"/>
        <v>24.3001913563392</v>
      </c>
      <c r="L4166">
        <f t="shared" si="718"/>
        <v>8.74000000000001</v>
      </c>
      <c r="M4166">
        <f t="shared" si="713"/>
        <v>5.01405595750137</v>
      </c>
    </row>
    <row r="4167" spans="1:13">
      <c r="A4167" s="1">
        <v>42418</v>
      </c>
      <c r="B4167">
        <v>1273.28</v>
      </c>
      <c r="C4167">
        <f t="shared" si="716"/>
        <v>7.20000000000005</v>
      </c>
      <c r="D4167">
        <f t="shared" si="717"/>
        <v>0</v>
      </c>
      <c r="E4167">
        <f t="shared" si="711"/>
        <v>4.32855037789537</v>
      </c>
      <c r="F4167">
        <f t="shared" si="712"/>
        <v>0.841644439784485</v>
      </c>
      <c r="G4167">
        <f t="shared" si="709"/>
        <v>5.14296794856003</v>
      </c>
      <c r="H4167">
        <f t="shared" si="710"/>
        <v>83.7212238713632</v>
      </c>
      <c r="I4167">
        <f t="shared" si="708"/>
        <v>1253.93421142728</v>
      </c>
      <c r="J4167">
        <f t="shared" si="715"/>
        <v>1229.61256622487</v>
      </c>
      <c r="K4167">
        <f t="shared" si="714"/>
        <v>24.3216452024142</v>
      </c>
      <c r="L4167">
        <f t="shared" si="718"/>
        <v>7.20000000000005</v>
      </c>
      <c r="M4167">
        <f t="shared" si="713"/>
        <v>5.17019481767985</v>
      </c>
    </row>
    <row r="4168" spans="1:13">
      <c r="A4168" s="1">
        <v>42421</v>
      </c>
      <c r="B4168">
        <v>1278.92</v>
      </c>
      <c r="C4168">
        <f t="shared" si="716"/>
        <v>5.6400000000001</v>
      </c>
      <c r="D4168">
        <f t="shared" si="717"/>
        <v>0</v>
      </c>
      <c r="E4168">
        <f t="shared" si="711"/>
        <v>4.42222535090285</v>
      </c>
      <c r="F4168">
        <f t="shared" si="712"/>
        <v>0.781526979799879</v>
      </c>
      <c r="G4168">
        <f t="shared" si="709"/>
        <v>5.6584423381458</v>
      </c>
      <c r="H4168">
        <f t="shared" si="710"/>
        <v>84.9814724042729</v>
      </c>
      <c r="I4168">
        <f t="shared" si="708"/>
        <v>1257.77702570976</v>
      </c>
      <c r="J4168">
        <f t="shared" si="715"/>
        <v>1233.2662470676</v>
      </c>
      <c r="K4168">
        <f t="shared" si="714"/>
        <v>24.5107786421609</v>
      </c>
      <c r="L4168">
        <f t="shared" si="718"/>
        <v>5.6400000000001</v>
      </c>
      <c r="M4168">
        <f t="shared" si="713"/>
        <v>5.20375233070272</v>
      </c>
    </row>
    <row r="4169" spans="1:13">
      <c r="A4169" s="1">
        <v>42422</v>
      </c>
      <c r="B4169">
        <v>1291.81</v>
      </c>
      <c r="C4169">
        <f t="shared" si="716"/>
        <v>12.8899999999999</v>
      </c>
      <c r="D4169">
        <f t="shared" si="717"/>
        <v>0</v>
      </c>
      <c r="E4169">
        <f t="shared" si="711"/>
        <v>5.02706639726692</v>
      </c>
      <c r="F4169">
        <f t="shared" si="712"/>
        <v>0.725703624099887</v>
      </c>
      <c r="G4169">
        <f t="shared" si="709"/>
        <v>6.92716176455939</v>
      </c>
      <c r="H4169">
        <f t="shared" si="710"/>
        <v>87.3851445233427</v>
      </c>
      <c r="I4169">
        <f t="shared" si="708"/>
        <v>1263.0112971556</v>
      </c>
      <c r="J4169">
        <f t="shared" si="715"/>
        <v>1237.60433915989</v>
      </c>
      <c r="K4169">
        <f t="shared" si="714"/>
        <v>25.4069579957086</v>
      </c>
      <c r="L4169">
        <f t="shared" si="718"/>
        <v>12.8899999999999</v>
      </c>
      <c r="M4169">
        <f t="shared" si="713"/>
        <v>5.75277002136681</v>
      </c>
    </row>
    <row r="4170" spans="1:13">
      <c r="A4170" s="1">
        <v>42423</v>
      </c>
      <c r="B4170">
        <v>1285.93</v>
      </c>
      <c r="C4170">
        <f t="shared" si="716"/>
        <v>0</v>
      </c>
      <c r="D4170">
        <f t="shared" si="717"/>
        <v>5.87999999999988</v>
      </c>
      <c r="E4170">
        <f t="shared" si="711"/>
        <v>4.66799022603357</v>
      </c>
      <c r="F4170">
        <f t="shared" si="712"/>
        <v>1.09386765094989</v>
      </c>
      <c r="G4170">
        <f t="shared" si="709"/>
        <v>4.26741774654366</v>
      </c>
      <c r="H4170">
        <f t="shared" si="710"/>
        <v>81.0153656285155</v>
      </c>
      <c r="I4170">
        <f t="shared" si="708"/>
        <v>1266.53619365307</v>
      </c>
      <c r="J4170">
        <f t="shared" si="715"/>
        <v>1241.18527062815</v>
      </c>
      <c r="K4170">
        <f t="shared" si="714"/>
        <v>25.3509230249251</v>
      </c>
      <c r="L4170">
        <f t="shared" si="718"/>
        <v>5.87999999999988</v>
      </c>
      <c r="M4170">
        <f t="shared" si="713"/>
        <v>5.76185787698346</v>
      </c>
    </row>
    <row r="4171" spans="1:13">
      <c r="A4171" s="1">
        <v>42424</v>
      </c>
      <c r="B4171">
        <v>1279.9</v>
      </c>
      <c r="C4171">
        <f t="shared" si="716"/>
        <v>0</v>
      </c>
      <c r="D4171">
        <f t="shared" si="717"/>
        <v>6.02999999999997</v>
      </c>
      <c r="E4171">
        <f t="shared" si="711"/>
        <v>4.33456235274546</v>
      </c>
      <c r="F4171">
        <f t="shared" si="712"/>
        <v>1.44644853302489</v>
      </c>
      <c r="G4171">
        <f t="shared" si="709"/>
        <v>2.99669310990332</v>
      </c>
      <c r="H4171">
        <f t="shared" si="710"/>
        <v>74.9793148360047</v>
      </c>
      <c r="I4171">
        <f t="shared" si="708"/>
        <v>1268.59154706923</v>
      </c>
      <c r="J4171">
        <f t="shared" si="715"/>
        <v>1244.0540320746</v>
      </c>
      <c r="K4171">
        <f t="shared" si="714"/>
        <v>24.5375149946285</v>
      </c>
      <c r="L4171">
        <f t="shared" si="718"/>
        <v>6.02999999999997</v>
      </c>
      <c r="M4171">
        <f t="shared" si="713"/>
        <v>5.78101088577035</v>
      </c>
    </row>
    <row r="4172" spans="1:13">
      <c r="A4172" s="1">
        <v>42425</v>
      </c>
      <c r="B4172">
        <v>1283.52</v>
      </c>
      <c r="C4172">
        <f t="shared" si="716"/>
        <v>3.61999999999989</v>
      </c>
      <c r="D4172">
        <f t="shared" si="717"/>
        <v>0</v>
      </c>
      <c r="E4172">
        <f t="shared" si="711"/>
        <v>4.2835221846922</v>
      </c>
      <c r="F4172">
        <f t="shared" si="712"/>
        <v>1.34313078066597</v>
      </c>
      <c r="G4172">
        <f t="shared" si="709"/>
        <v>3.18920707227652</v>
      </c>
      <c r="H4172">
        <f t="shared" si="710"/>
        <v>76.1291341595923</v>
      </c>
      <c r="I4172">
        <f t="shared" si="708"/>
        <v>1270.88754312998</v>
      </c>
      <c r="J4172">
        <f t="shared" si="715"/>
        <v>1246.97846029787</v>
      </c>
      <c r="K4172">
        <f t="shared" si="714"/>
        <v>23.9090828321091</v>
      </c>
      <c r="L4172">
        <f t="shared" si="718"/>
        <v>3.61999999999989</v>
      </c>
      <c r="M4172">
        <f t="shared" si="713"/>
        <v>5.62665296535817</v>
      </c>
    </row>
    <row r="4173" spans="1:13">
      <c r="A4173" s="1">
        <v>42428</v>
      </c>
      <c r="B4173">
        <v>1283.67</v>
      </c>
      <c r="C4173">
        <f t="shared" si="716"/>
        <v>0.150000000000091</v>
      </c>
      <c r="D4173">
        <f t="shared" si="717"/>
        <v>0</v>
      </c>
      <c r="E4173">
        <f t="shared" si="711"/>
        <v>3.98827060007134</v>
      </c>
      <c r="F4173">
        <f t="shared" si="712"/>
        <v>1.24719286776126</v>
      </c>
      <c r="G4173">
        <f t="shared" si="709"/>
        <v>3.19779779307941</v>
      </c>
      <c r="H4173">
        <f t="shared" si="710"/>
        <v>76.1779854749406</v>
      </c>
      <c r="I4173">
        <f t="shared" si="708"/>
        <v>1272.85348499659</v>
      </c>
      <c r="J4173">
        <f t="shared" si="715"/>
        <v>1249.6973033898</v>
      </c>
      <c r="K4173">
        <f t="shared" si="714"/>
        <v>23.1561816067904</v>
      </c>
      <c r="L4173">
        <f t="shared" si="718"/>
        <v>0.150000000000091</v>
      </c>
      <c r="M4173">
        <f t="shared" si="713"/>
        <v>5.2354634678326</v>
      </c>
    </row>
    <row r="4174" spans="1:13">
      <c r="A4174" s="1">
        <v>42429</v>
      </c>
      <c r="B4174">
        <v>1283.94</v>
      </c>
      <c r="C4174">
        <f t="shared" si="716"/>
        <v>0.269999999999982</v>
      </c>
      <c r="D4174">
        <f t="shared" si="717"/>
        <v>0</v>
      </c>
      <c r="E4174">
        <f t="shared" si="711"/>
        <v>3.72267984292338</v>
      </c>
      <c r="F4174">
        <f t="shared" si="712"/>
        <v>1.15810766292117</v>
      </c>
      <c r="G4174">
        <f t="shared" si="709"/>
        <v>3.21445057494346</v>
      </c>
      <c r="H4174">
        <f t="shared" si="710"/>
        <v>76.272114663169</v>
      </c>
      <c r="I4174">
        <f t="shared" si="708"/>
        <v>1274.55859100411</v>
      </c>
      <c r="J4174">
        <f t="shared" si="715"/>
        <v>1252.23468720862</v>
      </c>
      <c r="K4174">
        <f t="shared" si="714"/>
        <v>22.3239037954993</v>
      </c>
      <c r="L4174">
        <f t="shared" si="718"/>
        <v>0.269999999999982</v>
      </c>
      <c r="M4174">
        <f t="shared" si="713"/>
        <v>4.88078750584455</v>
      </c>
    </row>
    <row r="4175" spans="1:13">
      <c r="A4175" s="1">
        <v>42430</v>
      </c>
      <c r="B4175">
        <v>1289.52</v>
      </c>
      <c r="C4175">
        <f t="shared" si="716"/>
        <v>5.57999999999993</v>
      </c>
      <c r="D4175">
        <f t="shared" si="717"/>
        <v>0</v>
      </c>
      <c r="E4175">
        <f t="shared" si="711"/>
        <v>3.85534556842885</v>
      </c>
      <c r="F4175">
        <f t="shared" si="712"/>
        <v>1.07538568699823</v>
      </c>
      <c r="G4175">
        <f t="shared" si="709"/>
        <v>3.58508172002033</v>
      </c>
      <c r="H4175">
        <f t="shared" si="710"/>
        <v>78.1901379067336</v>
      </c>
      <c r="I4175">
        <f t="shared" ref="I4175:I4238" si="719">(B4175*0.1538)+(I4174*0.8462)</f>
        <v>1276.85965570768</v>
      </c>
      <c r="J4175">
        <f t="shared" si="715"/>
        <v>1254.99752888646</v>
      </c>
      <c r="K4175">
        <f t="shared" si="714"/>
        <v>21.862126821225</v>
      </c>
      <c r="L4175">
        <f t="shared" si="718"/>
        <v>5.57999999999993</v>
      </c>
      <c r="M4175">
        <f t="shared" si="713"/>
        <v>4.93073125542708</v>
      </c>
    </row>
    <row r="4176" spans="1:13">
      <c r="A4176" s="1">
        <v>42431</v>
      </c>
      <c r="B4176">
        <v>1295.78</v>
      </c>
      <c r="C4176">
        <f t="shared" si="716"/>
        <v>6.25999999999999</v>
      </c>
      <c r="D4176">
        <f t="shared" si="717"/>
        <v>0</v>
      </c>
      <c r="E4176">
        <f t="shared" si="711"/>
        <v>4.02710659925536</v>
      </c>
      <c r="F4176">
        <f t="shared" si="712"/>
        <v>0.998572423641213</v>
      </c>
      <c r="G4176">
        <f t="shared" ref="G4176:G4239" si="720">E4176/F4176</f>
        <v>4.03286382030343</v>
      </c>
      <c r="H4176">
        <f t="shared" ref="H4176:H4239" si="721">100-(100/(1+G4176))</f>
        <v>80.1305968986121</v>
      </c>
      <c r="I4176">
        <f t="shared" si="719"/>
        <v>1279.76960465984</v>
      </c>
      <c r="J4176">
        <f t="shared" si="715"/>
        <v>1258.01950999597</v>
      </c>
      <c r="K4176">
        <f t="shared" si="714"/>
        <v>21.7500946638702</v>
      </c>
      <c r="L4176">
        <f t="shared" si="718"/>
        <v>6.25999999999999</v>
      </c>
      <c r="M4176">
        <f t="shared" si="713"/>
        <v>5.02567902289657</v>
      </c>
    </row>
    <row r="4177" spans="1:13">
      <c r="A4177" s="1">
        <v>42432</v>
      </c>
      <c r="B4177">
        <v>1300.76</v>
      </c>
      <c r="C4177">
        <f t="shared" si="716"/>
        <v>4.98000000000002</v>
      </c>
      <c r="D4177">
        <f t="shared" si="717"/>
        <v>0</v>
      </c>
      <c r="E4177">
        <f t="shared" ref="E4177:E4240" si="722">((E4176*13)+C4177)/14</f>
        <v>4.09517041359426</v>
      </c>
      <c r="F4177">
        <f t="shared" ref="F4177:F4240" si="723">((F4176*13)+D4177)/14</f>
        <v>0.927245821952555</v>
      </c>
      <c r="G4177">
        <f t="shared" si="720"/>
        <v>4.41648839675635</v>
      </c>
      <c r="H4177">
        <f t="shared" si="721"/>
        <v>81.5378539239769</v>
      </c>
      <c r="I4177">
        <f t="shared" si="719"/>
        <v>1282.99792746316</v>
      </c>
      <c r="J4177">
        <f t="shared" si="715"/>
        <v>1261.18658030527</v>
      </c>
      <c r="K4177">
        <f t="shared" si="714"/>
        <v>21.8113471578881</v>
      </c>
      <c r="L4177">
        <f t="shared" si="718"/>
        <v>4.98000000000002</v>
      </c>
      <c r="M4177">
        <f t="shared" ref="M4177:M4240" si="724">((M4176*13)+L4177)/14</f>
        <v>5.02241623554682</v>
      </c>
    </row>
    <row r="4178" spans="1:13">
      <c r="A4178" s="1">
        <v>42435</v>
      </c>
      <c r="B4178">
        <v>1306.54</v>
      </c>
      <c r="C4178">
        <f t="shared" si="716"/>
        <v>5.77999999999997</v>
      </c>
      <c r="D4178">
        <f t="shared" si="717"/>
        <v>0</v>
      </c>
      <c r="E4178">
        <f t="shared" si="722"/>
        <v>4.21551538405181</v>
      </c>
      <c r="F4178">
        <f t="shared" si="723"/>
        <v>0.861013977527372</v>
      </c>
      <c r="G4178">
        <f t="shared" si="720"/>
        <v>4.89598948922731</v>
      </c>
      <c r="H4178">
        <f t="shared" si="721"/>
        <v>83.0393184752598</v>
      </c>
      <c r="I4178">
        <f t="shared" si="719"/>
        <v>1286.61869821932</v>
      </c>
      <c r="J4178">
        <f t="shared" si="715"/>
        <v>1264.54726870465</v>
      </c>
      <c r="K4178">
        <f t="shared" si="714"/>
        <v>22.0714295146752</v>
      </c>
      <c r="L4178">
        <f t="shared" si="718"/>
        <v>5.77999999999997</v>
      </c>
      <c r="M4178">
        <f t="shared" si="724"/>
        <v>5.07652936157919</v>
      </c>
    </row>
    <row r="4179" spans="1:13">
      <c r="A4179" s="1">
        <v>42439</v>
      </c>
      <c r="B4179">
        <v>1318.03</v>
      </c>
      <c r="C4179">
        <f t="shared" si="716"/>
        <v>11.49</v>
      </c>
      <c r="D4179">
        <f t="shared" si="717"/>
        <v>0</v>
      </c>
      <c r="E4179">
        <f t="shared" si="722"/>
        <v>4.73512142804811</v>
      </c>
      <c r="F4179">
        <f t="shared" si="723"/>
        <v>0.79951297913256</v>
      </c>
      <c r="G4179">
        <f t="shared" si="720"/>
        <v>5.92250726584268</v>
      </c>
      <c r="H4179">
        <f t="shared" si="721"/>
        <v>85.5543669136435</v>
      </c>
      <c r="I4179">
        <f t="shared" si="719"/>
        <v>1291.44975643319</v>
      </c>
      <c r="J4179">
        <f t="shared" si="715"/>
        <v>1268.51033909363</v>
      </c>
      <c r="K4179">
        <f t="shared" si="714"/>
        <v>22.9394173395576</v>
      </c>
      <c r="L4179">
        <f t="shared" si="718"/>
        <v>11.49</v>
      </c>
      <c r="M4179">
        <f t="shared" si="724"/>
        <v>5.53463440718068</v>
      </c>
    </row>
    <row r="4180" spans="1:13">
      <c r="A4180" s="1">
        <v>42442</v>
      </c>
      <c r="B4180">
        <v>1318.88</v>
      </c>
      <c r="C4180">
        <f t="shared" si="716"/>
        <v>0.850000000000136</v>
      </c>
      <c r="D4180">
        <f t="shared" si="717"/>
        <v>0</v>
      </c>
      <c r="E4180">
        <f t="shared" si="722"/>
        <v>4.45761275461611</v>
      </c>
      <c r="F4180">
        <f t="shared" si="723"/>
        <v>0.74240490919452</v>
      </c>
      <c r="G4180">
        <f t="shared" si="720"/>
        <v>6.00428782111967</v>
      </c>
      <c r="H4180">
        <f t="shared" si="721"/>
        <v>85.7230310127355</v>
      </c>
      <c r="I4180">
        <f t="shared" si="719"/>
        <v>1295.66852789377</v>
      </c>
      <c r="J4180">
        <f t="shared" si="715"/>
        <v>1272.2427309668</v>
      </c>
      <c r="K4180">
        <f t="shared" si="714"/>
        <v>23.4257969269711</v>
      </c>
      <c r="L4180">
        <f t="shared" si="718"/>
        <v>0.850000000000136</v>
      </c>
      <c r="M4180">
        <f t="shared" si="724"/>
        <v>5.20001766381064</v>
      </c>
    </row>
    <row r="4181" spans="1:13">
      <c r="A4181" s="1">
        <v>42443</v>
      </c>
      <c r="B4181">
        <v>1312.2</v>
      </c>
      <c r="C4181">
        <f t="shared" si="716"/>
        <v>0</v>
      </c>
      <c r="D4181">
        <f t="shared" si="717"/>
        <v>6.68000000000006</v>
      </c>
      <c r="E4181">
        <f t="shared" si="722"/>
        <v>4.13921184357211</v>
      </c>
      <c r="F4181">
        <f t="shared" si="723"/>
        <v>1.16651884425206</v>
      </c>
      <c r="G4181">
        <f t="shared" si="720"/>
        <v>3.54834545877059</v>
      </c>
      <c r="H4181">
        <f t="shared" si="721"/>
        <v>78.0139831271678</v>
      </c>
      <c r="I4181">
        <f t="shared" si="719"/>
        <v>1298.21106830371</v>
      </c>
      <c r="J4181">
        <f t="shared" si="715"/>
        <v>1275.20356460216</v>
      </c>
      <c r="K4181">
        <f t="shared" si="714"/>
        <v>23.0075037015492</v>
      </c>
      <c r="L4181">
        <f t="shared" si="718"/>
        <v>6.68000000000006</v>
      </c>
      <c r="M4181">
        <f t="shared" si="724"/>
        <v>5.30573068782417</v>
      </c>
    </row>
    <row r="4182" spans="1:13">
      <c r="A4182" s="1">
        <v>42444</v>
      </c>
      <c r="B4182">
        <v>1312.85</v>
      </c>
      <c r="C4182">
        <f t="shared" si="716"/>
        <v>0.649999999999864</v>
      </c>
      <c r="D4182">
        <f t="shared" si="717"/>
        <v>0</v>
      </c>
      <c r="E4182">
        <f t="shared" si="722"/>
        <v>3.88998242617409</v>
      </c>
      <c r="F4182">
        <f t="shared" si="723"/>
        <v>1.08319606966263</v>
      </c>
      <c r="G4182">
        <f t="shared" si="720"/>
        <v>3.59120803252699</v>
      </c>
      <c r="H4182">
        <f t="shared" si="721"/>
        <v>78.219240058055</v>
      </c>
      <c r="I4182">
        <f t="shared" si="719"/>
        <v>1300.4625359986</v>
      </c>
      <c r="J4182">
        <f t="shared" si="715"/>
        <v>1277.99316546514</v>
      </c>
      <c r="K4182">
        <f t="shared" si="714"/>
        <v>22.4693705334591</v>
      </c>
      <c r="L4182">
        <f t="shared" si="718"/>
        <v>0.649999999999864</v>
      </c>
      <c r="M4182">
        <f t="shared" si="724"/>
        <v>4.97317849583672</v>
      </c>
    </row>
    <row r="4183" spans="1:13">
      <c r="A4183" s="1">
        <v>42445</v>
      </c>
      <c r="B4183">
        <v>1315.77</v>
      </c>
      <c r="C4183">
        <f t="shared" si="716"/>
        <v>2.92000000000007</v>
      </c>
      <c r="D4183">
        <f t="shared" si="717"/>
        <v>0</v>
      </c>
      <c r="E4183">
        <f t="shared" si="722"/>
        <v>3.82069796716166</v>
      </c>
      <c r="F4183">
        <f t="shared" si="723"/>
        <v>1.00582492182958</v>
      </c>
      <c r="G4183">
        <f t="shared" si="720"/>
        <v>3.7985715846172</v>
      </c>
      <c r="H4183">
        <f t="shared" si="721"/>
        <v>79.160465101621</v>
      </c>
      <c r="I4183">
        <f t="shared" si="719"/>
        <v>1302.81682396201</v>
      </c>
      <c r="J4183">
        <f t="shared" si="715"/>
        <v>1280.79242890417</v>
      </c>
      <c r="K4183">
        <f t="shared" si="714"/>
        <v>22.024395057842</v>
      </c>
      <c r="L4183">
        <f t="shared" si="718"/>
        <v>2.92000000000007</v>
      </c>
      <c r="M4183">
        <f t="shared" si="724"/>
        <v>4.82652288899124</v>
      </c>
    </row>
    <row r="4184" spans="1:13">
      <c r="A4184" s="1">
        <v>42446</v>
      </c>
      <c r="B4184">
        <v>1326.53</v>
      </c>
      <c r="C4184">
        <f t="shared" si="716"/>
        <v>10.76</v>
      </c>
      <c r="D4184">
        <f t="shared" si="717"/>
        <v>0</v>
      </c>
      <c r="E4184">
        <f t="shared" si="722"/>
        <v>4.31636239807868</v>
      </c>
      <c r="F4184">
        <f t="shared" si="723"/>
        <v>0.93398028455604</v>
      </c>
      <c r="G4184">
        <f t="shared" si="720"/>
        <v>4.62147057004574</v>
      </c>
      <c r="H4184">
        <f t="shared" si="721"/>
        <v>82.2110604771544</v>
      </c>
      <c r="I4184">
        <f t="shared" si="719"/>
        <v>1306.46391043665</v>
      </c>
      <c r="J4184">
        <f t="shared" si="715"/>
        <v>1284.18158292237</v>
      </c>
      <c r="K4184">
        <f t="shared" si="714"/>
        <v>22.2823275142835</v>
      </c>
      <c r="L4184">
        <f t="shared" si="718"/>
        <v>10.76</v>
      </c>
      <c r="M4184">
        <f t="shared" si="724"/>
        <v>5.25034268263473</v>
      </c>
    </row>
    <row r="4185" spans="1:13">
      <c r="A4185" s="1">
        <v>42449</v>
      </c>
      <c r="B4185">
        <v>1343.93</v>
      </c>
      <c r="C4185">
        <f t="shared" si="716"/>
        <v>17.4000000000001</v>
      </c>
      <c r="D4185">
        <f t="shared" si="717"/>
        <v>0</v>
      </c>
      <c r="E4185">
        <f t="shared" si="722"/>
        <v>5.25090794107307</v>
      </c>
      <c r="F4185">
        <f t="shared" si="723"/>
        <v>0.867267407087751</v>
      </c>
      <c r="G4185">
        <f t="shared" si="720"/>
        <v>6.05454315261934</v>
      </c>
      <c r="H4185">
        <f t="shared" si="721"/>
        <v>85.824737642597</v>
      </c>
      <c r="I4185">
        <f t="shared" si="719"/>
        <v>1312.2261950115</v>
      </c>
      <c r="J4185">
        <f t="shared" si="715"/>
        <v>1288.60894062782</v>
      </c>
      <c r="K4185">
        <f t="shared" si="714"/>
        <v>23.6172543836738</v>
      </c>
      <c r="L4185">
        <f t="shared" si="718"/>
        <v>17.4000000000001</v>
      </c>
      <c r="M4185">
        <f t="shared" si="724"/>
        <v>6.11817534816082</v>
      </c>
    </row>
    <row r="4186" spans="1:13">
      <c r="A4186" s="1">
        <v>42450</v>
      </c>
      <c r="B4186">
        <v>1342.07</v>
      </c>
      <c r="C4186">
        <f t="shared" si="716"/>
        <v>0</v>
      </c>
      <c r="D4186">
        <f t="shared" si="717"/>
        <v>1.86000000000013</v>
      </c>
      <c r="E4186">
        <f t="shared" si="722"/>
        <v>4.87584308813928</v>
      </c>
      <c r="F4186">
        <f t="shared" si="723"/>
        <v>0.938176878010064</v>
      </c>
      <c r="G4186">
        <f t="shared" si="720"/>
        <v>5.19714693723988</v>
      </c>
      <c r="H4186">
        <f t="shared" si="721"/>
        <v>83.8635422053526</v>
      </c>
      <c r="I4186">
        <f t="shared" si="719"/>
        <v>1316.81617221873</v>
      </c>
      <c r="J4186">
        <f t="shared" si="715"/>
        <v>1292.5704051273</v>
      </c>
      <c r="K4186">
        <f t="shared" si="714"/>
        <v>24.2457670914275</v>
      </c>
      <c r="L4186">
        <f t="shared" si="718"/>
        <v>1.86000000000013</v>
      </c>
      <c r="M4186">
        <f t="shared" si="724"/>
        <v>5.81401996614935</v>
      </c>
    </row>
    <row r="4187" spans="1:13">
      <c r="A4187" s="1">
        <v>42452</v>
      </c>
      <c r="B4187">
        <v>1345.53</v>
      </c>
      <c r="C4187">
        <f t="shared" si="716"/>
        <v>3.46000000000004</v>
      </c>
      <c r="D4187">
        <f t="shared" si="717"/>
        <v>0</v>
      </c>
      <c r="E4187">
        <f t="shared" si="722"/>
        <v>4.77471143898648</v>
      </c>
      <c r="F4187">
        <f t="shared" si="723"/>
        <v>0.871164243866488</v>
      </c>
      <c r="G4187">
        <f t="shared" si="720"/>
        <v>5.48083954616282</v>
      </c>
      <c r="H4187">
        <f t="shared" si="721"/>
        <v>84.5699003519987</v>
      </c>
      <c r="I4187">
        <f t="shared" si="719"/>
        <v>1321.23235893149</v>
      </c>
      <c r="J4187">
        <f t="shared" si="715"/>
        <v>1296.49471110737</v>
      </c>
      <c r="K4187">
        <f t="shared" si="714"/>
        <v>24.7376478241201</v>
      </c>
      <c r="L4187">
        <f t="shared" si="718"/>
        <v>3.46000000000004</v>
      </c>
      <c r="M4187">
        <f t="shared" si="724"/>
        <v>5.64587568285297</v>
      </c>
    </row>
    <row r="4188" spans="1:13">
      <c r="A4188" s="1">
        <v>42453</v>
      </c>
      <c r="B4188">
        <v>1357.14</v>
      </c>
      <c r="C4188">
        <f t="shared" si="716"/>
        <v>11.6100000000001</v>
      </c>
      <c r="D4188">
        <f t="shared" si="717"/>
        <v>0</v>
      </c>
      <c r="E4188">
        <f t="shared" si="722"/>
        <v>5.26294633620174</v>
      </c>
      <c r="F4188">
        <f t="shared" si="723"/>
        <v>0.808938226447453</v>
      </c>
      <c r="G4188">
        <f t="shared" si="720"/>
        <v>6.50599287329341</v>
      </c>
      <c r="H4188">
        <f t="shared" si="721"/>
        <v>86.6773121573558</v>
      </c>
      <c r="I4188">
        <f t="shared" si="719"/>
        <v>1326.75495412782</v>
      </c>
      <c r="J4188">
        <f t="shared" si="715"/>
        <v>1300.98852701431</v>
      </c>
      <c r="K4188">
        <f t="shared" ref="K4188:K4251" si="725">I4188-J4188</f>
        <v>25.7664271135131</v>
      </c>
      <c r="L4188">
        <f t="shared" si="718"/>
        <v>11.6100000000001</v>
      </c>
      <c r="M4188">
        <f t="shared" si="724"/>
        <v>6.07188456264919</v>
      </c>
    </row>
    <row r="4189" spans="1:13">
      <c r="A4189" s="1">
        <v>42456</v>
      </c>
      <c r="B4189">
        <v>1377.33</v>
      </c>
      <c r="C4189">
        <f t="shared" si="716"/>
        <v>20.1899999999998</v>
      </c>
      <c r="D4189">
        <f t="shared" si="717"/>
        <v>0</v>
      </c>
      <c r="E4189">
        <f t="shared" si="722"/>
        <v>6.32916445504446</v>
      </c>
      <c r="F4189">
        <f t="shared" si="723"/>
        <v>0.751156924558349</v>
      </c>
      <c r="G4189">
        <f t="shared" si="720"/>
        <v>8.42588845036043</v>
      </c>
      <c r="H4189">
        <f t="shared" si="721"/>
        <v>89.3909204923621</v>
      </c>
      <c r="I4189">
        <f t="shared" si="719"/>
        <v>1334.53339618297</v>
      </c>
      <c r="J4189">
        <f t="shared" ref="J4189:J4252" si="726">(B4189*0.0741)+(J4188*0.9259)</f>
        <v>1306.64543016255</v>
      </c>
      <c r="K4189">
        <f t="shared" si="725"/>
        <v>27.8879660204145</v>
      </c>
      <c r="L4189">
        <f t="shared" si="718"/>
        <v>20.1899999999998</v>
      </c>
      <c r="M4189">
        <f t="shared" si="724"/>
        <v>7.08032137960281</v>
      </c>
    </row>
    <row r="4190" spans="1:13">
      <c r="A4190" s="1">
        <v>42457</v>
      </c>
      <c r="B4190">
        <v>1374.75</v>
      </c>
      <c r="C4190">
        <f t="shared" si="716"/>
        <v>0</v>
      </c>
      <c r="D4190">
        <f t="shared" si="717"/>
        <v>2.57999999999993</v>
      </c>
      <c r="E4190">
        <f t="shared" si="722"/>
        <v>5.87708127968414</v>
      </c>
      <c r="F4190">
        <f t="shared" si="723"/>
        <v>0.881788572804176</v>
      </c>
      <c r="G4190">
        <f t="shared" si="720"/>
        <v>6.6649551388429</v>
      </c>
      <c r="H4190">
        <f t="shared" si="721"/>
        <v>86.9536092268511</v>
      </c>
      <c r="I4190">
        <f t="shared" si="719"/>
        <v>1340.71870985003</v>
      </c>
      <c r="J4190">
        <f t="shared" si="726"/>
        <v>1311.69197878751</v>
      </c>
      <c r="K4190">
        <f t="shared" si="725"/>
        <v>29.0267310625193</v>
      </c>
      <c r="L4190">
        <f t="shared" si="718"/>
        <v>2.57999999999993</v>
      </c>
      <c r="M4190">
        <f t="shared" si="724"/>
        <v>6.75886985248832</v>
      </c>
    </row>
    <row r="4191" spans="1:13">
      <c r="A4191" s="1">
        <v>42458</v>
      </c>
      <c r="B4191">
        <v>1370.04</v>
      </c>
      <c r="C4191">
        <f t="shared" si="716"/>
        <v>0</v>
      </c>
      <c r="D4191">
        <f t="shared" si="717"/>
        <v>4.71000000000004</v>
      </c>
      <c r="E4191">
        <f t="shared" si="722"/>
        <v>5.4572897597067</v>
      </c>
      <c r="F4191">
        <f t="shared" si="723"/>
        <v>1.15523224617531</v>
      </c>
      <c r="G4191">
        <f t="shared" si="720"/>
        <v>4.72397630673352</v>
      </c>
      <c r="H4191">
        <f t="shared" si="721"/>
        <v>82.5296271959821</v>
      </c>
      <c r="I4191">
        <f t="shared" si="719"/>
        <v>1345.22832427509</v>
      </c>
      <c r="J4191">
        <f t="shared" si="726"/>
        <v>1316.01556715935</v>
      </c>
      <c r="K4191">
        <f t="shared" si="725"/>
        <v>29.2127571157396</v>
      </c>
      <c r="L4191">
        <f t="shared" si="718"/>
        <v>4.71000000000004</v>
      </c>
      <c r="M4191">
        <f t="shared" si="724"/>
        <v>6.61252200588201</v>
      </c>
    </row>
    <row r="4192" spans="1:13">
      <c r="A4192" s="1">
        <v>42459</v>
      </c>
      <c r="B4192">
        <v>1362.98</v>
      </c>
      <c r="C4192">
        <f t="shared" si="716"/>
        <v>0</v>
      </c>
      <c r="D4192">
        <f t="shared" si="717"/>
        <v>7.05999999999995</v>
      </c>
      <c r="E4192">
        <f t="shared" si="722"/>
        <v>5.06748334829908</v>
      </c>
      <c r="F4192">
        <f t="shared" si="723"/>
        <v>1.5770013714485</v>
      </c>
      <c r="G4192">
        <f t="shared" si="720"/>
        <v>3.2133664815044</v>
      </c>
      <c r="H4192">
        <f t="shared" si="721"/>
        <v>76.2660095106907</v>
      </c>
      <c r="I4192">
        <f t="shared" si="719"/>
        <v>1347.95853200158</v>
      </c>
      <c r="J4192">
        <f t="shared" si="726"/>
        <v>1319.49563163284</v>
      </c>
      <c r="K4192">
        <f t="shared" si="725"/>
        <v>28.4629003687385</v>
      </c>
      <c r="L4192">
        <f t="shared" si="718"/>
        <v>7.05999999999995</v>
      </c>
      <c r="M4192">
        <f t="shared" si="724"/>
        <v>6.64448471974758</v>
      </c>
    </row>
    <row r="4193" spans="1:13">
      <c r="A4193" s="1">
        <v>42460</v>
      </c>
      <c r="B4193">
        <v>1355.48</v>
      </c>
      <c r="C4193">
        <f t="shared" si="716"/>
        <v>0</v>
      </c>
      <c r="D4193">
        <f t="shared" si="717"/>
        <v>7.5</v>
      </c>
      <c r="E4193">
        <f t="shared" si="722"/>
        <v>4.705520251992</v>
      </c>
      <c r="F4193">
        <f t="shared" si="723"/>
        <v>2.00007270205932</v>
      </c>
      <c r="G4193">
        <f t="shared" si="720"/>
        <v>2.3526746038517</v>
      </c>
      <c r="H4193">
        <f t="shared" si="721"/>
        <v>70.1730672326161</v>
      </c>
      <c r="I4193">
        <f t="shared" si="719"/>
        <v>1349.11533377974</v>
      </c>
      <c r="J4193">
        <f t="shared" si="726"/>
        <v>1322.16207332885</v>
      </c>
      <c r="K4193">
        <f t="shared" si="725"/>
        <v>26.9532604508886</v>
      </c>
      <c r="L4193">
        <f t="shared" si="718"/>
        <v>7.5</v>
      </c>
      <c r="M4193">
        <f t="shared" si="724"/>
        <v>6.70559295405132</v>
      </c>
    </row>
    <row r="4194" spans="1:13">
      <c r="A4194" s="1">
        <v>42463</v>
      </c>
      <c r="B4194">
        <v>1351.54</v>
      </c>
      <c r="C4194">
        <f t="shared" si="716"/>
        <v>0</v>
      </c>
      <c r="D4194">
        <f t="shared" si="717"/>
        <v>3.94000000000005</v>
      </c>
      <c r="E4194">
        <f t="shared" si="722"/>
        <v>4.369411662564</v>
      </c>
      <c r="F4194">
        <f t="shared" si="723"/>
        <v>2.13863893762651</v>
      </c>
      <c r="G4194">
        <f t="shared" si="720"/>
        <v>2.04308057133441</v>
      </c>
      <c r="H4194">
        <f t="shared" si="721"/>
        <v>67.1385631580076</v>
      </c>
      <c r="I4194">
        <f t="shared" si="719"/>
        <v>1349.48824744441</v>
      </c>
      <c r="J4194">
        <f t="shared" si="726"/>
        <v>1324.33897769518</v>
      </c>
      <c r="K4194">
        <f t="shared" si="725"/>
        <v>25.1492697492324</v>
      </c>
      <c r="L4194">
        <f t="shared" si="718"/>
        <v>3.94000000000005</v>
      </c>
      <c r="M4194">
        <f t="shared" si="724"/>
        <v>6.50805060019052</v>
      </c>
    </row>
    <row r="4195" spans="1:13">
      <c r="A4195" s="1">
        <v>42464</v>
      </c>
      <c r="B4195">
        <v>1362.53</v>
      </c>
      <c r="C4195">
        <f t="shared" si="716"/>
        <v>10.99</v>
      </c>
      <c r="D4195">
        <f t="shared" si="717"/>
        <v>0</v>
      </c>
      <c r="E4195">
        <f t="shared" si="722"/>
        <v>4.84231082952372</v>
      </c>
      <c r="F4195">
        <f t="shared" si="723"/>
        <v>1.98587901351033</v>
      </c>
      <c r="G4195">
        <f t="shared" si="720"/>
        <v>2.43837152041011</v>
      </c>
      <c r="H4195">
        <f t="shared" si="721"/>
        <v>70.9164645511976</v>
      </c>
      <c r="I4195">
        <f t="shared" si="719"/>
        <v>1351.49406898746</v>
      </c>
      <c r="J4195">
        <f t="shared" si="726"/>
        <v>1327.16893244797</v>
      </c>
      <c r="K4195">
        <f t="shared" si="725"/>
        <v>24.3251365394942</v>
      </c>
      <c r="L4195">
        <f t="shared" si="718"/>
        <v>10.99</v>
      </c>
      <c r="M4195">
        <f t="shared" si="724"/>
        <v>6.82818984303405</v>
      </c>
    </row>
    <row r="4196" spans="1:13">
      <c r="A4196" s="1">
        <v>42465</v>
      </c>
      <c r="B4196">
        <v>1375.26</v>
      </c>
      <c r="C4196">
        <f t="shared" si="716"/>
        <v>12.73</v>
      </c>
      <c r="D4196">
        <f t="shared" si="717"/>
        <v>0</v>
      </c>
      <c r="E4196">
        <f t="shared" si="722"/>
        <v>5.40571719884345</v>
      </c>
      <c r="F4196">
        <f t="shared" si="723"/>
        <v>1.84403051254531</v>
      </c>
      <c r="G4196">
        <f t="shared" si="720"/>
        <v>2.93146841229973</v>
      </c>
      <c r="H4196">
        <f t="shared" si="721"/>
        <v>74.5642112531932</v>
      </c>
      <c r="I4196">
        <f t="shared" si="719"/>
        <v>1355.14926917719</v>
      </c>
      <c r="J4196">
        <f t="shared" si="726"/>
        <v>1330.73248055357</v>
      </c>
      <c r="K4196">
        <f t="shared" si="725"/>
        <v>24.4167886236169</v>
      </c>
      <c r="L4196">
        <f t="shared" si="718"/>
        <v>12.73</v>
      </c>
      <c r="M4196">
        <f t="shared" si="724"/>
        <v>7.24974771138877</v>
      </c>
    </row>
    <row r="4197" spans="1:13">
      <c r="A4197" s="1">
        <v>42466</v>
      </c>
      <c r="B4197">
        <v>1377.42</v>
      </c>
      <c r="C4197">
        <f t="shared" si="716"/>
        <v>2.16000000000008</v>
      </c>
      <c r="D4197">
        <f t="shared" si="717"/>
        <v>0</v>
      </c>
      <c r="E4197">
        <f t="shared" si="722"/>
        <v>5.17388025606893</v>
      </c>
      <c r="F4197">
        <f t="shared" si="723"/>
        <v>1.7123140473635</v>
      </c>
      <c r="G4197">
        <f t="shared" si="720"/>
        <v>3.02157204400401</v>
      </c>
      <c r="H4197">
        <f t="shared" si="721"/>
        <v>75.1341020611341</v>
      </c>
      <c r="I4197">
        <f t="shared" si="719"/>
        <v>1358.57450757774</v>
      </c>
      <c r="J4197">
        <f t="shared" si="726"/>
        <v>1334.19202574455</v>
      </c>
      <c r="K4197">
        <f t="shared" si="725"/>
        <v>24.3824818331848</v>
      </c>
      <c r="L4197">
        <f t="shared" si="718"/>
        <v>2.16000000000008</v>
      </c>
      <c r="M4197">
        <f t="shared" si="724"/>
        <v>6.88619430343243</v>
      </c>
    </row>
    <row r="4198" spans="1:13">
      <c r="A4198" s="1">
        <v>42470</v>
      </c>
      <c r="B4198">
        <v>1382.42</v>
      </c>
      <c r="C4198">
        <f t="shared" si="716"/>
        <v>5</v>
      </c>
      <c r="D4198">
        <f t="shared" si="717"/>
        <v>0</v>
      </c>
      <c r="E4198">
        <f t="shared" si="722"/>
        <v>5.16146023777829</v>
      </c>
      <c r="F4198">
        <f t="shared" si="723"/>
        <v>1.59000590112325</v>
      </c>
      <c r="G4198">
        <f t="shared" si="720"/>
        <v>3.24618935950615</v>
      </c>
      <c r="H4198">
        <f t="shared" si="721"/>
        <v>76.4494723307322</v>
      </c>
      <c r="I4198">
        <f t="shared" si="719"/>
        <v>1362.24194431228</v>
      </c>
      <c r="J4198">
        <f t="shared" si="726"/>
        <v>1337.76571863688</v>
      </c>
      <c r="K4198">
        <f t="shared" si="725"/>
        <v>24.4762256754</v>
      </c>
      <c r="L4198">
        <f t="shared" si="718"/>
        <v>5</v>
      </c>
      <c r="M4198">
        <f t="shared" si="724"/>
        <v>6.75146613890154</v>
      </c>
    </row>
    <row r="4199" spans="1:13">
      <c r="A4199" s="1">
        <v>42471</v>
      </c>
      <c r="B4199">
        <v>1383.85</v>
      </c>
      <c r="C4199">
        <f t="shared" si="716"/>
        <v>1.42999999999984</v>
      </c>
      <c r="D4199">
        <f t="shared" si="717"/>
        <v>0</v>
      </c>
      <c r="E4199">
        <f t="shared" si="722"/>
        <v>4.89492736365126</v>
      </c>
      <c r="F4199">
        <f t="shared" si="723"/>
        <v>1.47643405104302</v>
      </c>
      <c r="G4199">
        <f t="shared" si="720"/>
        <v>3.3153714926808</v>
      </c>
      <c r="H4199">
        <f t="shared" si="721"/>
        <v>76.8270240071781</v>
      </c>
      <c r="I4199">
        <f t="shared" si="719"/>
        <v>1365.56526327705</v>
      </c>
      <c r="J4199">
        <f t="shared" si="726"/>
        <v>1341.18056388589</v>
      </c>
      <c r="K4199">
        <f t="shared" si="725"/>
        <v>24.3846993911638</v>
      </c>
      <c r="L4199">
        <f t="shared" si="718"/>
        <v>1.42999999999984</v>
      </c>
      <c r="M4199">
        <f t="shared" si="724"/>
        <v>6.37136141469428</v>
      </c>
    </row>
    <row r="4200" spans="1:13">
      <c r="A4200" s="1">
        <v>42472</v>
      </c>
      <c r="B4200">
        <v>1388.63</v>
      </c>
      <c r="C4200">
        <f t="shared" si="716"/>
        <v>4.7800000000002</v>
      </c>
      <c r="D4200">
        <f t="shared" si="717"/>
        <v>0</v>
      </c>
      <c r="E4200">
        <f t="shared" si="722"/>
        <v>4.88671826624761</v>
      </c>
      <c r="F4200">
        <f t="shared" si="723"/>
        <v>1.37097447596852</v>
      </c>
      <c r="G4200">
        <f t="shared" si="720"/>
        <v>3.56441228622831</v>
      </c>
      <c r="H4200">
        <f t="shared" si="721"/>
        <v>78.0913743699887</v>
      </c>
      <c r="I4200">
        <f t="shared" si="719"/>
        <v>1369.11261978504</v>
      </c>
      <c r="J4200">
        <f t="shared" si="726"/>
        <v>1344.69656710195</v>
      </c>
      <c r="K4200">
        <f t="shared" si="725"/>
        <v>24.4160526830976</v>
      </c>
      <c r="L4200">
        <f t="shared" si="718"/>
        <v>4.7800000000002</v>
      </c>
      <c r="M4200">
        <f t="shared" si="724"/>
        <v>6.25769274221613</v>
      </c>
    </row>
    <row r="4201" spans="1:13">
      <c r="A4201" s="1">
        <v>42474</v>
      </c>
      <c r="B4201">
        <v>1405.78</v>
      </c>
      <c r="C4201">
        <f t="shared" si="716"/>
        <v>17.1499999999999</v>
      </c>
      <c r="D4201">
        <f t="shared" si="717"/>
        <v>0</v>
      </c>
      <c r="E4201">
        <f t="shared" si="722"/>
        <v>5.76266696151563</v>
      </c>
      <c r="F4201">
        <f t="shared" si="723"/>
        <v>1.27304772768505</v>
      </c>
      <c r="G4201">
        <f t="shared" si="720"/>
        <v>4.52667000316997</v>
      </c>
      <c r="H4201">
        <f t="shared" si="721"/>
        <v>81.9059216594003</v>
      </c>
      <c r="I4201">
        <f t="shared" si="719"/>
        <v>1374.7520628621</v>
      </c>
      <c r="J4201">
        <f t="shared" si="726"/>
        <v>1349.22284947969</v>
      </c>
      <c r="K4201">
        <f t="shared" si="725"/>
        <v>25.5292133824119</v>
      </c>
      <c r="L4201">
        <f t="shared" si="718"/>
        <v>17.1499999999999</v>
      </c>
      <c r="M4201">
        <f t="shared" si="724"/>
        <v>7.03571468920068</v>
      </c>
    </row>
    <row r="4202" spans="1:13">
      <c r="A4202" s="1">
        <v>42477</v>
      </c>
      <c r="B4202">
        <v>1409.43</v>
      </c>
      <c r="C4202">
        <f t="shared" si="716"/>
        <v>3.65000000000009</v>
      </c>
      <c r="D4202">
        <f t="shared" si="717"/>
        <v>0</v>
      </c>
      <c r="E4202">
        <f t="shared" si="722"/>
        <v>5.61176217855023</v>
      </c>
      <c r="F4202">
        <f t="shared" si="723"/>
        <v>1.18211574713612</v>
      </c>
      <c r="G4202">
        <f t="shared" si="720"/>
        <v>4.74721886764955</v>
      </c>
      <c r="H4202">
        <f t="shared" si="721"/>
        <v>82.6002798391951</v>
      </c>
      <c r="I4202">
        <f t="shared" si="719"/>
        <v>1380.08552959391</v>
      </c>
      <c r="J4202">
        <f t="shared" si="726"/>
        <v>1353.68419933325</v>
      </c>
      <c r="K4202">
        <f t="shared" si="725"/>
        <v>26.4013302606656</v>
      </c>
      <c r="L4202">
        <f t="shared" si="718"/>
        <v>3.65000000000009</v>
      </c>
      <c r="M4202">
        <f t="shared" si="724"/>
        <v>6.79387792568635</v>
      </c>
    </row>
    <row r="4203" spans="1:13">
      <c r="A4203" s="1">
        <v>42478</v>
      </c>
      <c r="B4203">
        <v>1428.6</v>
      </c>
      <c r="C4203">
        <f t="shared" si="716"/>
        <v>19.1699999999998</v>
      </c>
      <c r="D4203">
        <f t="shared" si="717"/>
        <v>0</v>
      </c>
      <c r="E4203">
        <f t="shared" si="722"/>
        <v>6.5802077372252</v>
      </c>
      <c r="F4203">
        <f t="shared" si="723"/>
        <v>1.09767890805497</v>
      </c>
      <c r="G4203">
        <f t="shared" si="720"/>
        <v>5.99465625962058</v>
      </c>
      <c r="H4203">
        <f t="shared" si="721"/>
        <v>85.7033717900779</v>
      </c>
      <c r="I4203">
        <f t="shared" si="719"/>
        <v>1387.54705514237</v>
      </c>
      <c r="J4203">
        <f t="shared" si="726"/>
        <v>1359.23546016265</v>
      </c>
      <c r="K4203">
        <f t="shared" si="725"/>
        <v>28.3115949797154</v>
      </c>
      <c r="L4203">
        <f t="shared" si="718"/>
        <v>19.1699999999998</v>
      </c>
      <c r="M4203">
        <f t="shared" si="724"/>
        <v>7.67788664528017</v>
      </c>
    </row>
    <row r="4204" spans="1:13">
      <c r="A4204" s="1">
        <v>42479</v>
      </c>
      <c r="B4204">
        <v>1430.81</v>
      </c>
      <c r="C4204">
        <f t="shared" si="716"/>
        <v>2.21000000000004</v>
      </c>
      <c r="D4204">
        <f t="shared" si="717"/>
        <v>0</v>
      </c>
      <c r="E4204">
        <f t="shared" si="722"/>
        <v>6.26805004170912</v>
      </c>
      <c r="F4204">
        <f t="shared" si="723"/>
        <v>1.01927327176533</v>
      </c>
      <c r="G4204">
        <f t="shared" si="720"/>
        <v>6.14952850755439</v>
      </c>
      <c r="H4204">
        <f t="shared" si="721"/>
        <v>86.0130636734524</v>
      </c>
      <c r="I4204">
        <f t="shared" si="719"/>
        <v>1394.20089606147</v>
      </c>
      <c r="J4204">
        <f t="shared" si="726"/>
        <v>1364.5391335646</v>
      </c>
      <c r="K4204">
        <f t="shared" si="725"/>
        <v>29.6617624968717</v>
      </c>
      <c r="L4204">
        <f t="shared" si="718"/>
        <v>2.21000000000004</v>
      </c>
      <c r="M4204">
        <f t="shared" si="724"/>
        <v>7.28732331347445</v>
      </c>
    </row>
    <row r="4205" spans="1:13">
      <c r="A4205" s="1">
        <v>42480</v>
      </c>
      <c r="B4205">
        <v>1440.69</v>
      </c>
      <c r="C4205">
        <f t="shared" si="716"/>
        <v>9.88000000000011</v>
      </c>
      <c r="D4205">
        <f t="shared" si="717"/>
        <v>0</v>
      </c>
      <c r="E4205">
        <f t="shared" si="722"/>
        <v>6.52604646730133</v>
      </c>
      <c r="F4205">
        <f t="shared" si="723"/>
        <v>0.946468038067805</v>
      </c>
      <c r="G4205">
        <f t="shared" si="720"/>
        <v>6.8951577917244</v>
      </c>
      <c r="H4205">
        <f t="shared" si="721"/>
        <v>87.3340086876011</v>
      </c>
      <c r="I4205">
        <f t="shared" si="719"/>
        <v>1401.35092024722</v>
      </c>
      <c r="J4205">
        <f t="shared" si="726"/>
        <v>1370.18191276746</v>
      </c>
      <c r="K4205">
        <f t="shared" si="725"/>
        <v>31.1690074797543</v>
      </c>
      <c r="L4205">
        <f t="shared" si="718"/>
        <v>9.88000000000011</v>
      </c>
      <c r="M4205">
        <f t="shared" si="724"/>
        <v>7.47251450536914</v>
      </c>
    </row>
    <row r="4206" spans="1:13">
      <c r="A4206" s="1">
        <v>42481</v>
      </c>
      <c r="B4206">
        <v>1441.67</v>
      </c>
      <c r="C4206">
        <f t="shared" si="716"/>
        <v>0.980000000000018</v>
      </c>
      <c r="D4206">
        <f t="shared" si="717"/>
        <v>0</v>
      </c>
      <c r="E4206">
        <f t="shared" si="722"/>
        <v>6.12990029106553</v>
      </c>
      <c r="F4206">
        <f t="shared" si="723"/>
        <v>0.878863178205819</v>
      </c>
      <c r="G4206">
        <f t="shared" si="720"/>
        <v>6.97480613942615</v>
      </c>
      <c r="H4206">
        <f t="shared" si="721"/>
        <v>87.4605102303846</v>
      </c>
      <c r="I4206">
        <f t="shared" si="719"/>
        <v>1407.5519947132</v>
      </c>
      <c r="J4206">
        <f t="shared" si="726"/>
        <v>1375.47918003139</v>
      </c>
      <c r="K4206">
        <f t="shared" si="725"/>
        <v>32.0728146818012</v>
      </c>
      <c r="L4206">
        <f t="shared" si="718"/>
        <v>0.980000000000018</v>
      </c>
      <c r="M4206">
        <f t="shared" si="724"/>
        <v>7.00876346927135</v>
      </c>
    </row>
    <row r="4207" spans="1:13">
      <c r="A4207" s="1">
        <v>42484</v>
      </c>
      <c r="B4207">
        <v>1454.35</v>
      </c>
      <c r="C4207">
        <f t="shared" si="716"/>
        <v>12.6799999999998</v>
      </c>
      <c r="D4207">
        <f t="shared" si="717"/>
        <v>0</v>
      </c>
      <c r="E4207">
        <f t="shared" si="722"/>
        <v>6.59776455598941</v>
      </c>
      <c r="F4207">
        <f t="shared" si="723"/>
        <v>0.816087236905404</v>
      </c>
      <c r="G4207">
        <f t="shared" si="720"/>
        <v>8.0846314678417</v>
      </c>
      <c r="H4207">
        <f t="shared" si="721"/>
        <v>88.9923988271857</v>
      </c>
      <c r="I4207">
        <f t="shared" si="719"/>
        <v>1414.74952792631</v>
      </c>
      <c r="J4207">
        <f t="shared" si="726"/>
        <v>1381.32350779107</v>
      </c>
      <c r="K4207">
        <f t="shared" si="725"/>
        <v>33.4260201352381</v>
      </c>
      <c r="L4207">
        <f t="shared" si="718"/>
        <v>12.6799999999998</v>
      </c>
      <c r="M4207">
        <f t="shared" si="724"/>
        <v>7.41385179289481</v>
      </c>
    </row>
    <row r="4208" spans="1:13">
      <c r="A4208" s="1">
        <v>42485</v>
      </c>
      <c r="B4208">
        <v>1461.75</v>
      </c>
      <c r="C4208">
        <f t="shared" si="716"/>
        <v>7.40000000000009</v>
      </c>
      <c r="D4208">
        <f t="shared" si="717"/>
        <v>0</v>
      </c>
      <c r="E4208">
        <f t="shared" si="722"/>
        <v>6.65506708770446</v>
      </c>
      <c r="F4208">
        <f t="shared" si="723"/>
        <v>0.757795291412161</v>
      </c>
      <c r="G4208">
        <f t="shared" si="720"/>
        <v>8.78214362522979</v>
      </c>
      <c r="H4208">
        <f t="shared" si="721"/>
        <v>89.7772917847901</v>
      </c>
      <c r="I4208">
        <f t="shared" si="719"/>
        <v>1421.97820053124</v>
      </c>
      <c r="J4208">
        <f t="shared" si="726"/>
        <v>1387.28311086375</v>
      </c>
      <c r="K4208">
        <f t="shared" si="725"/>
        <v>34.6950896674905</v>
      </c>
      <c r="L4208">
        <f t="shared" si="718"/>
        <v>7.40000000000009</v>
      </c>
      <c r="M4208">
        <f t="shared" si="724"/>
        <v>7.41286237911662</v>
      </c>
    </row>
    <row r="4209" spans="1:13">
      <c r="A4209" s="1">
        <v>42486</v>
      </c>
      <c r="B4209">
        <v>1453.11</v>
      </c>
      <c r="C4209">
        <f t="shared" si="716"/>
        <v>0</v>
      </c>
      <c r="D4209">
        <f t="shared" si="717"/>
        <v>8.6400000000001</v>
      </c>
      <c r="E4209">
        <f t="shared" si="722"/>
        <v>6.17970515286842</v>
      </c>
      <c r="F4209">
        <f t="shared" si="723"/>
        <v>1.32080991345416</v>
      </c>
      <c r="G4209">
        <f t="shared" si="720"/>
        <v>4.67872408430626</v>
      </c>
      <c r="H4209">
        <f t="shared" si="721"/>
        <v>82.3904105014786</v>
      </c>
      <c r="I4209">
        <f t="shared" si="719"/>
        <v>1426.76627128954</v>
      </c>
      <c r="J4209">
        <f t="shared" si="726"/>
        <v>1392.16088334875</v>
      </c>
      <c r="K4209">
        <f t="shared" si="725"/>
        <v>34.6053879407896</v>
      </c>
      <c r="L4209">
        <f t="shared" si="718"/>
        <v>8.6400000000001</v>
      </c>
      <c r="M4209">
        <f t="shared" si="724"/>
        <v>7.50051506632258</v>
      </c>
    </row>
    <row r="4210" spans="1:13">
      <c r="A4210" s="1">
        <v>42487</v>
      </c>
      <c r="B4210">
        <v>1458.38</v>
      </c>
      <c r="C4210">
        <f t="shared" si="716"/>
        <v>5.27000000000021</v>
      </c>
      <c r="D4210">
        <f t="shared" si="717"/>
        <v>0</v>
      </c>
      <c r="E4210">
        <f t="shared" si="722"/>
        <v>6.11472621337784</v>
      </c>
      <c r="F4210">
        <f t="shared" si="723"/>
        <v>1.22646634820743</v>
      </c>
      <c r="G4210">
        <f t="shared" si="720"/>
        <v>4.98564532350598</v>
      </c>
      <c r="H4210">
        <f t="shared" si="721"/>
        <v>83.2933636065448</v>
      </c>
      <c r="I4210">
        <f t="shared" si="719"/>
        <v>1431.6284627652</v>
      </c>
      <c r="J4210">
        <f t="shared" si="726"/>
        <v>1397.0677198926</v>
      </c>
      <c r="K4210">
        <f t="shared" si="725"/>
        <v>34.5607428726012</v>
      </c>
      <c r="L4210">
        <f t="shared" si="718"/>
        <v>5.27000000000021</v>
      </c>
      <c r="M4210">
        <f t="shared" si="724"/>
        <v>7.34119256158527</v>
      </c>
    </row>
    <row r="4211" spans="1:13">
      <c r="A4211" s="1">
        <v>42488</v>
      </c>
      <c r="B4211">
        <v>1464.91</v>
      </c>
      <c r="C4211">
        <f t="shared" si="716"/>
        <v>6.52999999999997</v>
      </c>
      <c r="D4211">
        <f t="shared" si="717"/>
        <v>0</v>
      </c>
      <c r="E4211">
        <f t="shared" si="722"/>
        <v>6.14438862670799</v>
      </c>
      <c r="F4211">
        <f t="shared" si="723"/>
        <v>1.13886160904976</v>
      </c>
      <c r="G4211">
        <f t="shared" si="720"/>
        <v>5.39520217196077</v>
      </c>
      <c r="H4211">
        <f t="shared" si="721"/>
        <v>84.3632777649405</v>
      </c>
      <c r="I4211">
        <f t="shared" si="719"/>
        <v>1436.74716319192</v>
      </c>
      <c r="J4211">
        <f t="shared" si="726"/>
        <v>1402.09483284856</v>
      </c>
      <c r="K4211">
        <f t="shared" si="725"/>
        <v>34.6523303433546</v>
      </c>
      <c r="L4211">
        <f t="shared" si="718"/>
        <v>6.52999999999997</v>
      </c>
      <c r="M4211">
        <f t="shared" si="724"/>
        <v>7.28325023575775</v>
      </c>
    </row>
    <row r="4212" spans="1:13">
      <c r="A4212" s="1">
        <v>42492</v>
      </c>
      <c r="B4212">
        <v>1474.47</v>
      </c>
      <c r="C4212">
        <f t="shared" si="716"/>
        <v>9.55999999999995</v>
      </c>
      <c r="D4212">
        <f t="shared" si="717"/>
        <v>0</v>
      </c>
      <c r="E4212">
        <f t="shared" si="722"/>
        <v>6.38836086765741</v>
      </c>
      <c r="F4212">
        <f t="shared" si="723"/>
        <v>1.05751435126049</v>
      </c>
      <c r="G4212">
        <f t="shared" si="720"/>
        <v>6.04092120361572</v>
      </c>
      <c r="H4212">
        <f t="shared" si="721"/>
        <v>85.7973130066209</v>
      </c>
      <c r="I4212">
        <f t="shared" si="719"/>
        <v>1442.548935493</v>
      </c>
      <c r="J4212">
        <f t="shared" si="726"/>
        <v>1407.45783273448</v>
      </c>
      <c r="K4212">
        <f t="shared" si="725"/>
        <v>35.0911027585164</v>
      </c>
      <c r="L4212">
        <f t="shared" si="718"/>
        <v>9.55999999999995</v>
      </c>
      <c r="M4212">
        <f t="shared" si="724"/>
        <v>7.4458752189179</v>
      </c>
    </row>
    <row r="4213" spans="1:13">
      <c r="A4213" s="1">
        <v>42493</v>
      </c>
      <c r="B4213">
        <v>1471.95</v>
      </c>
      <c r="C4213">
        <f t="shared" si="716"/>
        <v>0</v>
      </c>
      <c r="D4213">
        <f t="shared" si="717"/>
        <v>2.51999999999998</v>
      </c>
      <c r="E4213">
        <f t="shared" si="722"/>
        <v>5.93204937711045</v>
      </c>
      <c r="F4213">
        <f t="shared" si="723"/>
        <v>1.16197761188474</v>
      </c>
      <c r="G4213">
        <f t="shared" si="720"/>
        <v>5.10513224733187</v>
      </c>
      <c r="H4213">
        <f t="shared" si="721"/>
        <v>83.6203384384174</v>
      </c>
      <c r="I4213">
        <f t="shared" si="719"/>
        <v>1447.07081921418</v>
      </c>
      <c r="J4213">
        <f t="shared" si="726"/>
        <v>1412.23670232886</v>
      </c>
      <c r="K4213">
        <f t="shared" si="725"/>
        <v>34.8341168853185</v>
      </c>
      <c r="L4213">
        <f t="shared" si="718"/>
        <v>2.51999999999998</v>
      </c>
      <c r="M4213">
        <f t="shared" si="724"/>
        <v>7.09402698899519</v>
      </c>
    </row>
    <row r="4214" spans="1:13">
      <c r="A4214" s="1">
        <v>42494</v>
      </c>
      <c r="B4214">
        <v>1468.11</v>
      </c>
      <c r="C4214">
        <f t="shared" si="716"/>
        <v>0</v>
      </c>
      <c r="D4214">
        <f t="shared" si="717"/>
        <v>3.84000000000015</v>
      </c>
      <c r="E4214">
        <f t="shared" si="722"/>
        <v>5.50833156445971</v>
      </c>
      <c r="F4214">
        <f t="shared" si="723"/>
        <v>1.35326492532155</v>
      </c>
      <c r="G4214">
        <f t="shared" si="720"/>
        <v>4.07040148709304</v>
      </c>
      <c r="H4214">
        <f t="shared" si="721"/>
        <v>80.277695907404</v>
      </c>
      <c r="I4214">
        <f t="shared" si="719"/>
        <v>1450.30664521904</v>
      </c>
      <c r="J4214">
        <f t="shared" si="726"/>
        <v>1416.37691368629</v>
      </c>
      <c r="K4214">
        <f t="shared" si="725"/>
        <v>33.9297315327467</v>
      </c>
      <c r="L4214">
        <f t="shared" si="718"/>
        <v>3.84000000000015</v>
      </c>
      <c r="M4214">
        <f t="shared" si="724"/>
        <v>6.86159648978126</v>
      </c>
    </row>
    <row r="4215" spans="1:13">
      <c r="A4215" s="1">
        <v>42495</v>
      </c>
      <c r="B4215">
        <v>1463.13</v>
      </c>
      <c r="C4215">
        <f t="shared" si="716"/>
        <v>0</v>
      </c>
      <c r="D4215">
        <f t="shared" si="717"/>
        <v>4.97999999999979</v>
      </c>
      <c r="E4215">
        <f t="shared" si="722"/>
        <v>5.11487930985544</v>
      </c>
      <c r="F4215">
        <f t="shared" si="723"/>
        <v>1.61231743065571</v>
      </c>
      <c r="G4215">
        <f t="shared" si="720"/>
        <v>3.17237735733916</v>
      </c>
      <c r="H4215">
        <f t="shared" si="721"/>
        <v>76.0328485571658</v>
      </c>
      <c r="I4215">
        <f t="shared" si="719"/>
        <v>1452.27887718435</v>
      </c>
      <c r="J4215">
        <f t="shared" si="726"/>
        <v>1419.84131738213</v>
      </c>
      <c r="K4215">
        <f t="shared" si="725"/>
        <v>32.4375598022129</v>
      </c>
      <c r="L4215">
        <f t="shared" si="718"/>
        <v>4.97999999999979</v>
      </c>
      <c r="M4215">
        <f t="shared" si="724"/>
        <v>6.72719674051116</v>
      </c>
    </row>
    <row r="4216" spans="1:13">
      <c r="A4216" s="1">
        <v>42498</v>
      </c>
      <c r="B4216">
        <v>1472.69</v>
      </c>
      <c r="C4216">
        <f t="shared" si="716"/>
        <v>9.55999999999995</v>
      </c>
      <c r="D4216">
        <f t="shared" si="717"/>
        <v>0</v>
      </c>
      <c r="E4216">
        <f t="shared" si="722"/>
        <v>5.43238793058005</v>
      </c>
      <c r="F4216">
        <f t="shared" si="723"/>
        <v>1.49715189989459</v>
      </c>
      <c r="G4216">
        <f t="shared" si="720"/>
        <v>3.62848147269661</v>
      </c>
      <c r="H4216">
        <f t="shared" si="721"/>
        <v>78.394641830177</v>
      </c>
      <c r="I4216">
        <f t="shared" si="719"/>
        <v>1455.41810787339</v>
      </c>
      <c r="J4216">
        <f t="shared" si="726"/>
        <v>1423.75740476412</v>
      </c>
      <c r="K4216">
        <f t="shared" si="725"/>
        <v>31.6607031092765</v>
      </c>
      <c r="L4216">
        <f t="shared" si="718"/>
        <v>9.55999999999995</v>
      </c>
      <c r="M4216">
        <f t="shared" si="724"/>
        <v>6.92953983047464</v>
      </c>
    </row>
    <row r="4217" spans="1:13">
      <c r="A4217" s="1">
        <v>42499</v>
      </c>
      <c r="B4217">
        <v>1482.9</v>
      </c>
      <c r="C4217">
        <f t="shared" si="716"/>
        <v>10.21</v>
      </c>
      <c r="D4217">
        <f t="shared" si="717"/>
        <v>0</v>
      </c>
      <c r="E4217">
        <f t="shared" si="722"/>
        <v>5.77364593553862</v>
      </c>
      <c r="F4217">
        <f t="shared" si="723"/>
        <v>1.39021247847355</v>
      </c>
      <c r="G4217">
        <f t="shared" si="720"/>
        <v>4.15306726485298</v>
      </c>
      <c r="H4217">
        <f t="shared" si="721"/>
        <v>80.5940821533497</v>
      </c>
      <c r="I4217">
        <f t="shared" si="719"/>
        <v>1459.64482288247</v>
      </c>
      <c r="J4217">
        <f t="shared" si="726"/>
        <v>1428.1398710711</v>
      </c>
      <c r="K4217">
        <f t="shared" si="725"/>
        <v>31.5049518113697</v>
      </c>
      <c r="L4217">
        <f t="shared" si="718"/>
        <v>10.21</v>
      </c>
      <c r="M4217">
        <f t="shared" si="724"/>
        <v>7.16385841401217</v>
      </c>
    </row>
    <row r="4218" spans="1:13">
      <c r="A4218" s="1">
        <v>42500</v>
      </c>
      <c r="B4218">
        <v>1484.04</v>
      </c>
      <c r="C4218">
        <f t="shared" si="716"/>
        <v>1.13999999999987</v>
      </c>
      <c r="D4218">
        <f t="shared" si="717"/>
        <v>0</v>
      </c>
      <c r="E4218">
        <f t="shared" si="722"/>
        <v>5.44267122585728</v>
      </c>
      <c r="F4218">
        <f t="shared" si="723"/>
        <v>1.29091158715401</v>
      </c>
      <c r="G4218">
        <f t="shared" si="720"/>
        <v>4.21614561370263</v>
      </c>
      <c r="H4218">
        <f t="shared" si="721"/>
        <v>80.8287560574798</v>
      </c>
      <c r="I4218">
        <f t="shared" si="719"/>
        <v>1463.39680112314</v>
      </c>
      <c r="J4218">
        <f t="shared" si="726"/>
        <v>1432.28207062473</v>
      </c>
      <c r="K4218">
        <f t="shared" si="725"/>
        <v>31.1147304984145</v>
      </c>
      <c r="L4218">
        <f t="shared" si="718"/>
        <v>1.13999999999987</v>
      </c>
      <c r="M4218">
        <f t="shared" si="724"/>
        <v>6.73358281301129</v>
      </c>
    </row>
    <row r="4219" spans="1:13">
      <c r="A4219" s="1">
        <v>42501</v>
      </c>
      <c r="B4219">
        <v>1481.18</v>
      </c>
      <c r="C4219">
        <f t="shared" si="716"/>
        <v>0</v>
      </c>
      <c r="D4219">
        <f t="shared" si="717"/>
        <v>2.8599999999999</v>
      </c>
      <c r="E4219">
        <f t="shared" si="722"/>
        <v>5.05390899543891</v>
      </c>
      <c r="F4219">
        <f t="shared" si="723"/>
        <v>1.40298933092872</v>
      </c>
      <c r="G4219">
        <f t="shared" si="720"/>
        <v>3.60224335568785</v>
      </c>
      <c r="H4219">
        <f t="shared" si="721"/>
        <v>78.2714662673343</v>
      </c>
      <c r="I4219">
        <f t="shared" si="719"/>
        <v>1466.1318571104</v>
      </c>
      <c r="J4219">
        <f t="shared" si="726"/>
        <v>1435.90540719144</v>
      </c>
      <c r="K4219">
        <f t="shared" si="725"/>
        <v>30.2264499189675</v>
      </c>
      <c r="L4219">
        <f t="shared" si="718"/>
        <v>2.8599999999999</v>
      </c>
      <c r="M4219">
        <f t="shared" si="724"/>
        <v>6.45689832636762</v>
      </c>
    </row>
    <row r="4220" spans="1:13">
      <c r="A4220" s="1">
        <v>42502</v>
      </c>
      <c r="B4220">
        <v>1481.94</v>
      </c>
      <c r="C4220">
        <f t="shared" si="716"/>
        <v>0.759999999999991</v>
      </c>
      <c r="D4220">
        <f t="shared" si="717"/>
        <v>0</v>
      </c>
      <c r="E4220">
        <f t="shared" si="722"/>
        <v>4.74720121005041</v>
      </c>
      <c r="F4220">
        <f t="shared" si="723"/>
        <v>1.30277580729095</v>
      </c>
      <c r="G4220">
        <f t="shared" si="720"/>
        <v>3.64391262370918</v>
      </c>
      <c r="H4220">
        <f t="shared" si="721"/>
        <v>78.466433780546</v>
      </c>
      <c r="I4220">
        <f t="shared" si="719"/>
        <v>1468.56314948682</v>
      </c>
      <c r="J4220">
        <f t="shared" si="726"/>
        <v>1439.31657051855</v>
      </c>
      <c r="K4220">
        <f t="shared" si="725"/>
        <v>29.2465789682728</v>
      </c>
      <c r="L4220">
        <f t="shared" si="718"/>
        <v>0.759999999999991</v>
      </c>
      <c r="M4220">
        <f t="shared" si="724"/>
        <v>6.04997701734136</v>
      </c>
    </row>
    <row r="4221" spans="1:13">
      <c r="A4221" s="1">
        <v>42505</v>
      </c>
      <c r="B4221">
        <v>1477.38</v>
      </c>
      <c r="C4221">
        <f t="shared" si="716"/>
        <v>0</v>
      </c>
      <c r="D4221">
        <f t="shared" si="717"/>
        <v>4.55999999999995</v>
      </c>
      <c r="E4221">
        <f t="shared" si="722"/>
        <v>4.40811540933252</v>
      </c>
      <c r="F4221">
        <f t="shared" si="723"/>
        <v>1.53543467819874</v>
      </c>
      <c r="G4221">
        <f t="shared" si="720"/>
        <v>2.87092344071831</v>
      </c>
      <c r="H4221">
        <f t="shared" si="721"/>
        <v>74.1663710141879</v>
      </c>
      <c r="I4221">
        <f t="shared" si="719"/>
        <v>1469.91918109575</v>
      </c>
      <c r="J4221">
        <f t="shared" si="726"/>
        <v>1442.13707064313</v>
      </c>
      <c r="K4221">
        <f t="shared" si="725"/>
        <v>27.7821104526238</v>
      </c>
      <c r="L4221">
        <f t="shared" si="718"/>
        <v>4.55999999999995</v>
      </c>
      <c r="M4221">
        <f t="shared" si="724"/>
        <v>5.94355008753126</v>
      </c>
    </row>
    <row r="4222" spans="1:13">
      <c r="A4222" s="1">
        <v>42506</v>
      </c>
      <c r="B4222">
        <v>1467.51</v>
      </c>
      <c r="C4222">
        <f t="shared" si="716"/>
        <v>0</v>
      </c>
      <c r="D4222">
        <f t="shared" si="717"/>
        <v>9.87000000000012</v>
      </c>
      <c r="E4222">
        <f t="shared" si="722"/>
        <v>4.09325002295163</v>
      </c>
      <c r="F4222">
        <f t="shared" si="723"/>
        <v>2.13076077261312</v>
      </c>
      <c r="G4222">
        <f t="shared" si="720"/>
        <v>1.92102749194681</v>
      </c>
      <c r="H4222">
        <f t="shared" si="721"/>
        <v>65.765471131067</v>
      </c>
      <c r="I4222">
        <f t="shared" si="719"/>
        <v>1469.54864904322</v>
      </c>
      <c r="J4222">
        <f t="shared" si="726"/>
        <v>1444.01720470847</v>
      </c>
      <c r="K4222">
        <f t="shared" si="725"/>
        <v>25.5314443347531</v>
      </c>
      <c r="L4222">
        <f t="shared" si="718"/>
        <v>9.87000000000012</v>
      </c>
      <c r="M4222">
        <f t="shared" si="724"/>
        <v>6.22401079556475</v>
      </c>
    </row>
    <row r="4223" spans="1:13">
      <c r="A4223" s="1">
        <v>42507</v>
      </c>
      <c r="B4223">
        <v>1483.68</v>
      </c>
      <c r="C4223">
        <f t="shared" si="716"/>
        <v>16.1700000000001</v>
      </c>
      <c r="D4223">
        <f t="shared" si="717"/>
        <v>0</v>
      </c>
      <c r="E4223">
        <f t="shared" si="722"/>
        <v>4.95587502131223</v>
      </c>
      <c r="F4223">
        <f t="shared" si="723"/>
        <v>1.97856357456933</v>
      </c>
      <c r="G4223">
        <f t="shared" si="720"/>
        <v>2.50478432182346</v>
      </c>
      <c r="H4223">
        <f t="shared" si="721"/>
        <v>71.4675738026663</v>
      </c>
      <c r="I4223">
        <f t="shared" si="719"/>
        <v>1471.72205082038</v>
      </c>
      <c r="J4223">
        <f t="shared" si="726"/>
        <v>1446.95621783957</v>
      </c>
      <c r="K4223">
        <f t="shared" si="725"/>
        <v>24.7658329808032</v>
      </c>
      <c r="L4223">
        <f t="shared" si="718"/>
        <v>16.1700000000001</v>
      </c>
      <c r="M4223">
        <f t="shared" si="724"/>
        <v>6.93443859588156</v>
      </c>
    </row>
    <row r="4224" spans="1:13">
      <c r="A4224" s="1">
        <v>42508</v>
      </c>
      <c r="B4224">
        <v>1496.41</v>
      </c>
      <c r="C4224">
        <f t="shared" si="716"/>
        <v>12.73</v>
      </c>
      <c r="D4224">
        <f t="shared" si="717"/>
        <v>0</v>
      </c>
      <c r="E4224">
        <f t="shared" si="722"/>
        <v>5.51116966264708</v>
      </c>
      <c r="F4224">
        <f t="shared" si="723"/>
        <v>1.83723760495723</v>
      </c>
      <c r="G4224">
        <f t="shared" si="720"/>
        <v>2.99970436473587</v>
      </c>
      <c r="H4224">
        <f t="shared" si="721"/>
        <v>74.9981521430262</v>
      </c>
      <c r="I4224">
        <f t="shared" si="719"/>
        <v>1475.5190574042</v>
      </c>
      <c r="J4224">
        <f t="shared" si="726"/>
        <v>1450.62074309766</v>
      </c>
      <c r="K4224">
        <f t="shared" si="725"/>
        <v>24.898314306542</v>
      </c>
      <c r="L4224">
        <f t="shared" si="718"/>
        <v>12.73</v>
      </c>
      <c r="M4224">
        <f t="shared" si="724"/>
        <v>7.34840726760431</v>
      </c>
    </row>
    <row r="4225" spans="1:13">
      <c r="A4225" s="1">
        <v>42509</v>
      </c>
      <c r="B4225">
        <v>1499.32</v>
      </c>
      <c r="C4225">
        <f t="shared" si="716"/>
        <v>2.90999999999985</v>
      </c>
      <c r="D4225">
        <f t="shared" si="717"/>
        <v>0</v>
      </c>
      <c r="E4225">
        <f t="shared" si="722"/>
        <v>5.32537182960085</v>
      </c>
      <c r="F4225">
        <f t="shared" si="723"/>
        <v>1.70600634746029</v>
      </c>
      <c r="G4225">
        <f t="shared" si="720"/>
        <v>3.12154279937391</v>
      </c>
      <c r="H4225">
        <f t="shared" si="721"/>
        <v>75.7372409149335</v>
      </c>
      <c r="I4225">
        <f t="shared" si="719"/>
        <v>1479.17964237544</v>
      </c>
      <c r="J4225">
        <f t="shared" si="726"/>
        <v>1454.22935803412</v>
      </c>
      <c r="K4225">
        <f t="shared" si="725"/>
        <v>24.9502843413122</v>
      </c>
      <c r="L4225">
        <f t="shared" si="718"/>
        <v>2.90999999999985</v>
      </c>
      <c r="M4225">
        <f t="shared" si="724"/>
        <v>7.03137817706113</v>
      </c>
    </row>
    <row r="4226" spans="1:13">
      <c r="A4226" s="1">
        <v>42512</v>
      </c>
      <c r="B4226">
        <v>1509.39</v>
      </c>
      <c r="C4226">
        <f t="shared" si="716"/>
        <v>10.0700000000002</v>
      </c>
      <c r="D4226">
        <f t="shared" si="717"/>
        <v>0</v>
      </c>
      <c r="E4226">
        <f t="shared" si="722"/>
        <v>5.66427384177223</v>
      </c>
      <c r="F4226">
        <f t="shared" si="723"/>
        <v>1.58414875121312</v>
      </c>
      <c r="G4226">
        <f t="shared" si="720"/>
        <v>3.57559467659498</v>
      </c>
      <c r="H4226">
        <f t="shared" si="721"/>
        <v>78.1449173128209</v>
      </c>
      <c r="I4226">
        <f t="shared" si="719"/>
        <v>1483.82599537809</v>
      </c>
      <c r="J4226">
        <f t="shared" si="726"/>
        <v>1458.31676160379</v>
      </c>
      <c r="K4226">
        <f t="shared" si="725"/>
        <v>25.5092337742988</v>
      </c>
      <c r="L4226">
        <f t="shared" si="718"/>
        <v>10.0700000000002</v>
      </c>
      <c r="M4226">
        <f t="shared" si="724"/>
        <v>7.24842259298535</v>
      </c>
    </row>
    <row r="4227" spans="1:13">
      <c r="A4227" s="1">
        <v>42513</v>
      </c>
      <c r="B4227">
        <v>1524.07</v>
      </c>
      <c r="C4227">
        <f t="shared" si="716"/>
        <v>14.6799999999998</v>
      </c>
      <c r="D4227">
        <f t="shared" si="717"/>
        <v>0</v>
      </c>
      <c r="E4227">
        <f t="shared" si="722"/>
        <v>6.30825428164563</v>
      </c>
      <c r="F4227">
        <f t="shared" si="723"/>
        <v>1.47099526898361</v>
      </c>
      <c r="G4227">
        <f t="shared" si="720"/>
        <v>4.28842594851058</v>
      </c>
      <c r="H4227">
        <f t="shared" si="721"/>
        <v>81.0907818368594</v>
      </c>
      <c r="I4227">
        <f t="shared" si="719"/>
        <v>1490.01552328894</v>
      </c>
      <c r="J4227">
        <f t="shared" si="726"/>
        <v>1463.18907656895</v>
      </c>
      <c r="K4227">
        <f t="shared" si="725"/>
        <v>26.8264467199892</v>
      </c>
      <c r="L4227">
        <f t="shared" si="718"/>
        <v>14.6799999999998</v>
      </c>
      <c r="M4227">
        <f t="shared" si="724"/>
        <v>7.77924955062924</v>
      </c>
    </row>
    <row r="4228" spans="1:13">
      <c r="A4228" s="1">
        <v>42514</v>
      </c>
      <c r="B4228">
        <v>1544.53</v>
      </c>
      <c r="C4228">
        <f t="shared" ref="C4228:C4291" si="727">IF(B4228&gt;B4227,B4228-B4227,0)</f>
        <v>20.46</v>
      </c>
      <c r="D4228">
        <f t="shared" ref="D4228:D4291" si="728">IF(B4228&lt;B4227,B4227-B4228,0)</f>
        <v>0</v>
      </c>
      <c r="E4228">
        <f t="shared" si="722"/>
        <v>7.31909326152808</v>
      </c>
      <c r="F4228">
        <f t="shared" si="723"/>
        <v>1.36592417834193</v>
      </c>
      <c r="G4228">
        <f t="shared" si="720"/>
        <v>5.35834519776391</v>
      </c>
      <c r="H4228">
        <f t="shared" si="721"/>
        <v>84.2726374725349</v>
      </c>
      <c r="I4228">
        <f t="shared" si="719"/>
        <v>1498.3998498071</v>
      </c>
      <c r="J4228">
        <f t="shared" si="726"/>
        <v>1469.21643899519</v>
      </c>
      <c r="K4228">
        <f t="shared" si="725"/>
        <v>29.1834108119092</v>
      </c>
      <c r="L4228">
        <f t="shared" ref="L4228:L4291" si="729">ABS(B4228-B4227)</f>
        <v>20.46</v>
      </c>
      <c r="M4228">
        <f t="shared" si="724"/>
        <v>8.68501743987001</v>
      </c>
    </row>
    <row r="4229" spans="1:13">
      <c r="A4229" s="1">
        <v>42515</v>
      </c>
      <c r="B4229">
        <v>1524.12</v>
      </c>
      <c r="C4229">
        <f t="shared" si="727"/>
        <v>0</v>
      </c>
      <c r="D4229">
        <f t="shared" si="728"/>
        <v>20.4100000000001</v>
      </c>
      <c r="E4229">
        <f t="shared" si="722"/>
        <v>6.79630088570465</v>
      </c>
      <c r="F4229">
        <f t="shared" si="723"/>
        <v>2.72621530846037</v>
      </c>
      <c r="G4229">
        <f t="shared" si="720"/>
        <v>2.49294355607697</v>
      </c>
      <c r="H4229">
        <f t="shared" si="721"/>
        <v>71.3708514338797</v>
      </c>
      <c r="I4229">
        <f t="shared" si="719"/>
        <v>1502.35560890677</v>
      </c>
      <c r="J4229">
        <f t="shared" si="726"/>
        <v>1473.28479286565</v>
      </c>
      <c r="K4229">
        <f t="shared" si="725"/>
        <v>29.0708160411207</v>
      </c>
      <c r="L4229">
        <f t="shared" si="729"/>
        <v>20.4100000000001</v>
      </c>
      <c r="M4229">
        <f t="shared" si="724"/>
        <v>9.52251619416502</v>
      </c>
    </row>
    <row r="4230" spans="1:13">
      <c r="A4230" s="1">
        <v>42516</v>
      </c>
      <c r="B4230">
        <v>1525.09</v>
      </c>
      <c r="C4230">
        <f t="shared" si="727"/>
        <v>0.970000000000027</v>
      </c>
      <c r="D4230">
        <f t="shared" si="728"/>
        <v>0</v>
      </c>
      <c r="E4230">
        <f t="shared" si="722"/>
        <v>6.38013653672575</v>
      </c>
      <c r="F4230">
        <f t="shared" si="723"/>
        <v>2.53148564357034</v>
      </c>
      <c r="G4230">
        <f t="shared" si="720"/>
        <v>2.52031314217819</v>
      </c>
      <c r="H4230">
        <f t="shared" si="721"/>
        <v>71.5934361628622</v>
      </c>
      <c r="I4230">
        <f t="shared" si="719"/>
        <v>1505.85215825691</v>
      </c>
      <c r="J4230">
        <f t="shared" si="726"/>
        <v>1477.12355871431</v>
      </c>
      <c r="K4230">
        <f t="shared" si="725"/>
        <v>28.7285995426041</v>
      </c>
      <c r="L4230">
        <f t="shared" si="729"/>
        <v>0.970000000000027</v>
      </c>
      <c r="M4230">
        <f t="shared" si="724"/>
        <v>8.91162218029609</v>
      </c>
    </row>
    <row r="4231" spans="1:13">
      <c r="A4231" s="1">
        <v>42519</v>
      </c>
      <c r="B4231">
        <v>1522.25</v>
      </c>
      <c r="C4231">
        <f t="shared" si="727"/>
        <v>0</v>
      </c>
      <c r="D4231">
        <f t="shared" si="728"/>
        <v>2.83999999999992</v>
      </c>
      <c r="E4231">
        <f t="shared" si="722"/>
        <v>5.92441249838819</v>
      </c>
      <c r="F4231">
        <f t="shared" si="723"/>
        <v>2.55352238331531</v>
      </c>
      <c r="G4231">
        <f t="shared" si="720"/>
        <v>2.32009421068648</v>
      </c>
      <c r="H4231">
        <f t="shared" si="721"/>
        <v>69.8803727683006</v>
      </c>
      <c r="I4231">
        <f t="shared" si="719"/>
        <v>1508.374146317</v>
      </c>
      <c r="J4231">
        <f t="shared" si="726"/>
        <v>1480.46742801358</v>
      </c>
      <c r="K4231">
        <f t="shared" si="725"/>
        <v>27.9067183034213</v>
      </c>
      <c r="L4231">
        <f t="shared" si="729"/>
        <v>2.83999999999992</v>
      </c>
      <c r="M4231">
        <f t="shared" si="724"/>
        <v>8.47793488170351</v>
      </c>
    </row>
    <row r="4232" spans="1:13">
      <c r="A4232" s="1">
        <v>42520</v>
      </c>
      <c r="B4232">
        <v>1526.96</v>
      </c>
      <c r="C4232">
        <f t="shared" si="727"/>
        <v>4.71000000000004</v>
      </c>
      <c r="D4232">
        <f t="shared" si="728"/>
        <v>0</v>
      </c>
      <c r="E4232">
        <f t="shared" si="722"/>
        <v>5.83766874850333</v>
      </c>
      <c r="F4232">
        <f t="shared" si="723"/>
        <v>2.37112792736422</v>
      </c>
      <c r="G4232">
        <f t="shared" si="720"/>
        <v>2.46197966846629</v>
      </c>
      <c r="H4232">
        <f t="shared" si="721"/>
        <v>71.1147928132399</v>
      </c>
      <c r="I4232">
        <f t="shared" si="719"/>
        <v>1511.23265061344</v>
      </c>
      <c r="J4232">
        <f t="shared" si="726"/>
        <v>1483.91252759777</v>
      </c>
      <c r="K4232">
        <f t="shared" si="725"/>
        <v>27.3201230156733</v>
      </c>
      <c r="L4232">
        <f t="shared" si="729"/>
        <v>4.71000000000004</v>
      </c>
      <c r="M4232">
        <f t="shared" si="724"/>
        <v>8.20879667586754</v>
      </c>
    </row>
    <row r="4233" spans="1:13">
      <c r="A4233" s="1">
        <v>42521</v>
      </c>
      <c r="B4233">
        <v>1532.12</v>
      </c>
      <c r="C4233">
        <f t="shared" si="727"/>
        <v>5.15999999999985</v>
      </c>
      <c r="D4233">
        <f t="shared" si="728"/>
        <v>0</v>
      </c>
      <c r="E4233">
        <f t="shared" si="722"/>
        <v>5.78926383789593</v>
      </c>
      <c r="F4233">
        <f t="shared" si="723"/>
        <v>2.2017616468382</v>
      </c>
      <c r="G4233">
        <f t="shared" si="720"/>
        <v>2.62937809195173</v>
      </c>
      <c r="H4233">
        <f t="shared" si="721"/>
        <v>72.4470701408174</v>
      </c>
      <c r="I4233">
        <f t="shared" si="719"/>
        <v>1514.44512494909</v>
      </c>
      <c r="J4233">
        <f t="shared" si="726"/>
        <v>1487.48470130277</v>
      </c>
      <c r="K4233">
        <f t="shared" si="725"/>
        <v>26.9604236463204</v>
      </c>
      <c r="L4233">
        <f t="shared" si="729"/>
        <v>5.15999999999985</v>
      </c>
      <c r="M4233">
        <f t="shared" si="724"/>
        <v>7.99102548473414</v>
      </c>
    </row>
    <row r="4234" spans="1:13">
      <c r="A4234" s="1">
        <v>42522</v>
      </c>
      <c r="B4234">
        <v>1523.56</v>
      </c>
      <c r="C4234">
        <f t="shared" si="727"/>
        <v>0</v>
      </c>
      <c r="D4234">
        <f t="shared" si="728"/>
        <v>8.55999999999995</v>
      </c>
      <c r="E4234">
        <f t="shared" si="722"/>
        <v>5.37574499233194</v>
      </c>
      <c r="F4234">
        <f t="shared" si="723"/>
        <v>2.6559215292069</v>
      </c>
      <c r="G4234">
        <f t="shared" si="720"/>
        <v>2.02406017392284</v>
      </c>
      <c r="H4234">
        <f t="shared" si="721"/>
        <v>66.931874946695</v>
      </c>
      <c r="I4234">
        <f t="shared" si="719"/>
        <v>1515.84699273192</v>
      </c>
      <c r="J4234">
        <f t="shared" si="726"/>
        <v>1490.15788093624</v>
      </c>
      <c r="K4234">
        <f t="shared" si="725"/>
        <v>25.689111795685</v>
      </c>
      <c r="L4234">
        <f t="shared" si="729"/>
        <v>8.55999999999995</v>
      </c>
      <c r="M4234">
        <f t="shared" si="724"/>
        <v>8.03166652153884</v>
      </c>
    </row>
    <row r="4235" spans="1:13">
      <c r="A4235" s="1">
        <v>42523</v>
      </c>
      <c r="B4235">
        <v>1518.12</v>
      </c>
      <c r="C4235">
        <f t="shared" si="727"/>
        <v>0</v>
      </c>
      <c r="D4235">
        <f t="shared" si="728"/>
        <v>5.44000000000005</v>
      </c>
      <c r="E4235">
        <f t="shared" si="722"/>
        <v>4.99176320716537</v>
      </c>
      <c r="F4235">
        <f t="shared" si="723"/>
        <v>2.85478427712069</v>
      </c>
      <c r="G4235">
        <f t="shared" si="720"/>
        <v>1.74856056451313</v>
      </c>
      <c r="H4235">
        <f t="shared" si="721"/>
        <v>63.6173198105556</v>
      </c>
      <c r="I4235">
        <f t="shared" si="719"/>
        <v>1516.19658124975</v>
      </c>
      <c r="J4235">
        <f t="shared" si="726"/>
        <v>1492.22987395886</v>
      </c>
      <c r="K4235">
        <f t="shared" si="725"/>
        <v>23.9667072908903</v>
      </c>
      <c r="L4235">
        <f t="shared" si="729"/>
        <v>5.44000000000005</v>
      </c>
      <c r="M4235">
        <f t="shared" si="724"/>
        <v>7.84654748428607</v>
      </c>
    </row>
    <row r="4236" spans="1:13">
      <c r="A4236" s="1">
        <v>42526</v>
      </c>
      <c r="B4236">
        <v>1483.14</v>
      </c>
      <c r="C4236">
        <f t="shared" si="727"/>
        <v>0</v>
      </c>
      <c r="D4236">
        <f t="shared" si="728"/>
        <v>34.9799999999998</v>
      </c>
      <c r="E4236">
        <f t="shared" si="722"/>
        <v>4.63520869236785</v>
      </c>
      <c r="F4236">
        <f t="shared" si="723"/>
        <v>5.14944254304063</v>
      </c>
      <c r="G4236">
        <f t="shared" si="720"/>
        <v>0.900137957385744</v>
      </c>
      <c r="H4236">
        <f t="shared" si="721"/>
        <v>47.3722423094045</v>
      </c>
      <c r="I4236">
        <f t="shared" si="719"/>
        <v>1511.11247905354</v>
      </c>
      <c r="J4236">
        <f t="shared" si="726"/>
        <v>1491.55631429851</v>
      </c>
      <c r="K4236">
        <f t="shared" si="725"/>
        <v>19.5561647550298</v>
      </c>
      <c r="L4236">
        <f t="shared" si="729"/>
        <v>34.9799999999998</v>
      </c>
      <c r="M4236">
        <f t="shared" si="724"/>
        <v>9.78465123540848</v>
      </c>
    </row>
    <row r="4237" spans="1:13">
      <c r="A4237" s="1">
        <v>42527</v>
      </c>
      <c r="B4237">
        <v>1516.8</v>
      </c>
      <c r="C4237">
        <f t="shared" si="727"/>
        <v>33.6599999999999</v>
      </c>
      <c r="D4237">
        <f t="shared" si="728"/>
        <v>0</v>
      </c>
      <c r="E4237">
        <f t="shared" si="722"/>
        <v>6.70840807148442</v>
      </c>
      <c r="F4237">
        <f t="shared" si="723"/>
        <v>4.78162521853773</v>
      </c>
      <c r="G4237">
        <f t="shared" si="720"/>
        <v>1.40295564057944</v>
      </c>
      <c r="H4237">
        <f t="shared" si="721"/>
        <v>58.3845834224862</v>
      </c>
      <c r="I4237">
        <f t="shared" si="719"/>
        <v>1511.98721977511</v>
      </c>
      <c r="J4237">
        <f t="shared" si="726"/>
        <v>1493.42687140899</v>
      </c>
      <c r="K4237">
        <f t="shared" si="725"/>
        <v>18.5603483661148</v>
      </c>
      <c r="L4237">
        <f t="shared" si="729"/>
        <v>33.6599999999999</v>
      </c>
      <c r="M4237">
        <f t="shared" si="724"/>
        <v>11.4900332900221</v>
      </c>
    </row>
    <row r="4238" spans="1:13">
      <c r="A4238" s="1">
        <v>42528</v>
      </c>
      <c r="B4238">
        <v>1531.49</v>
      </c>
      <c r="C4238">
        <f t="shared" si="727"/>
        <v>14.6900000000001</v>
      </c>
      <c r="D4238">
        <f t="shared" si="728"/>
        <v>0</v>
      </c>
      <c r="E4238">
        <f t="shared" si="722"/>
        <v>7.27852178066411</v>
      </c>
      <c r="F4238">
        <f t="shared" si="723"/>
        <v>4.44008056007075</v>
      </c>
      <c r="G4238">
        <f t="shared" si="720"/>
        <v>1.63927696405313</v>
      </c>
      <c r="H4238">
        <f t="shared" si="721"/>
        <v>62.1108351408371</v>
      </c>
      <c r="I4238">
        <f t="shared" si="719"/>
        <v>1514.9867473737</v>
      </c>
      <c r="J4238">
        <f t="shared" si="726"/>
        <v>1496.24734923759</v>
      </c>
      <c r="K4238">
        <f t="shared" si="725"/>
        <v>18.7393981361097</v>
      </c>
      <c r="L4238">
        <f t="shared" si="729"/>
        <v>14.6900000000001</v>
      </c>
      <c r="M4238">
        <f t="shared" si="724"/>
        <v>11.7186023407349</v>
      </c>
    </row>
    <row r="4239" spans="1:13">
      <c r="A4239" s="1">
        <v>42529</v>
      </c>
      <c r="B4239">
        <v>1546.8</v>
      </c>
      <c r="C4239">
        <f t="shared" si="727"/>
        <v>15.3099999999999</v>
      </c>
      <c r="D4239">
        <f t="shared" si="728"/>
        <v>0</v>
      </c>
      <c r="E4239">
        <f t="shared" si="722"/>
        <v>7.85219879633095</v>
      </c>
      <c r="F4239">
        <f t="shared" si="723"/>
        <v>4.12293194863712</v>
      </c>
      <c r="G4239">
        <f t="shared" si="720"/>
        <v>1.90451816672031</v>
      </c>
      <c r="H4239">
        <f t="shared" si="721"/>
        <v>65.5708815507541</v>
      </c>
      <c r="I4239">
        <f t="shared" ref="I4239:I4302" si="730">(B4239*0.1538)+(I4238*0.8462)</f>
        <v>1519.87962562762</v>
      </c>
      <c r="J4239">
        <f t="shared" si="726"/>
        <v>1499.99330065908</v>
      </c>
      <c r="K4239">
        <f t="shared" si="725"/>
        <v>19.8863249685407</v>
      </c>
      <c r="L4239">
        <f t="shared" si="729"/>
        <v>15.3099999999999</v>
      </c>
      <c r="M4239">
        <f t="shared" si="724"/>
        <v>11.9751307449681</v>
      </c>
    </row>
    <row r="4240" spans="1:13">
      <c r="A4240" s="1">
        <v>42530</v>
      </c>
      <c r="B4240">
        <v>1566.7</v>
      </c>
      <c r="C4240">
        <f t="shared" si="727"/>
        <v>19.9000000000001</v>
      </c>
      <c r="D4240">
        <f t="shared" si="728"/>
        <v>0</v>
      </c>
      <c r="E4240">
        <f t="shared" si="722"/>
        <v>8.71275602516446</v>
      </c>
      <c r="F4240">
        <f t="shared" si="723"/>
        <v>3.82843680944876</v>
      </c>
      <c r="G4240">
        <f t="shared" ref="G4240:G4303" si="731">E4240/F4240</f>
        <v>2.27579987833702</v>
      </c>
      <c r="H4240">
        <f t="shared" ref="H4240:H4303" si="732">100-(100/(1+G4240))</f>
        <v>69.4731046724486</v>
      </c>
      <c r="I4240">
        <f t="shared" si="730"/>
        <v>1527.08059920609</v>
      </c>
      <c r="J4240">
        <f t="shared" si="726"/>
        <v>1504.93626708024</v>
      </c>
      <c r="K4240">
        <f t="shared" si="725"/>
        <v>22.1443321258505</v>
      </c>
      <c r="L4240">
        <f t="shared" si="729"/>
        <v>19.9000000000001</v>
      </c>
      <c r="M4240">
        <f t="shared" si="724"/>
        <v>12.5411928346132</v>
      </c>
    </row>
    <row r="4241" spans="1:13">
      <c r="A4241" s="1">
        <v>42533</v>
      </c>
      <c r="B4241">
        <v>1597.96</v>
      </c>
      <c r="C4241">
        <f t="shared" si="727"/>
        <v>31.26</v>
      </c>
      <c r="D4241">
        <f t="shared" si="728"/>
        <v>0</v>
      </c>
      <c r="E4241">
        <f t="shared" ref="E4241:E4304" si="733">((E4240*13)+C4241)/14</f>
        <v>10.3232734519384</v>
      </c>
      <c r="F4241">
        <f t="shared" ref="F4241:F4304" si="734">((F4240*13)+D4241)/14</f>
        <v>3.55497703734527</v>
      </c>
      <c r="G4241">
        <f t="shared" si="731"/>
        <v>2.90389314571986</v>
      </c>
      <c r="H4241">
        <f t="shared" si="732"/>
        <v>74.384544794819</v>
      </c>
      <c r="I4241">
        <f t="shared" si="730"/>
        <v>1537.9818510482</v>
      </c>
      <c r="J4241">
        <f t="shared" si="726"/>
        <v>1511.8293256896</v>
      </c>
      <c r="K4241">
        <f t="shared" si="725"/>
        <v>26.1525253585992</v>
      </c>
      <c r="L4241">
        <f t="shared" si="729"/>
        <v>31.26</v>
      </c>
      <c r="M4241">
        <f t="shared" ref="M4241:M4304" si="735">((M4240*13)+L4241)/14</f>
        <v>13.8782504892837</v>
      </c>
    </row>
    <row r="4242" spans="1:13">
      <c r="A4242" s="1">
        <v>42534</v>
      </c>
      <c r="B4242">
        <v>1609.59</v>
      </c>
      <c r="C4242">
        <f t="shared" si="727"/>
        <v>11.6299999999999</v>
      </c>
      <c r="D4242">
        <f t="shared" si="728"/>
        <v>0</v>
      </c>
      <c r="E4242">
        <f t="shared" si="733"/>
        <v>10.4166110625142</v>
      </c>
      <c r="F4242">
        <f t="shared" si="734"/>
        <v>3.30105010610632</v>
      </c>
      <c r="G4242">
        <f t="shared" si="731"/>
        <v>3.15554466842096</v>
      </c>
      <c r="H4242">
        <f t="shared" si="732"/>
        <v>75.9357658311495</v>
      </c>
      <c r="I4242">
        <f t="shared" si="730"/>
        <v>1548.99518435698</v>
      </c>
      <c r="J4242">
        <f t="shared" si="726"/>
        <v>1519.073391656</v>
      </c>
      <c r="K4242">
        <f t="shared" si="725"/>
        <v>29.9217927009859</v>
      </c>
      <c r="L4242">
        <f t="shared" si="729"/>
        <v>11.6299999999999</v>
      </c>
      <c r="M4242">
        <f t="shared" si="735"/>
        <v>13.7176611686206</v>
      </c>
    </row>
    <row r="4243" spans="1:13">
      <c r="A4243" s="1">
        <v>42535</v>
      </c>
      <c r="B4243">
        <v>1614.15</v>
      </c>
      <c r="C4243">
        <f t="shared" si="727"/>
        <v>4.56000000000017</v>
      </c>
      <c r="D4243">
        <f t="shared" si="728"/>
        <v>0</v>
      </c>
      <c r="E4243">
        <f t="shared" si="733"/>
        <v>9.9982817009061</v>
      </c>
      <c r="F4243">
        <f t="shared" si="734"/>
        <v>3.06526081281302</v>
      </c>
      <c r="G4243">
        <f t="shared" si="731"/>
        <v>3.26180456133212</v>
      </c>
      <c r="H4243">
        <f t="shared" si="732"/>
        <v>76.5357611873354</v>
      </c>
      <c r="I4243">
        <f t="shared" si="730"/>
        <v>1559.01599500288</v>
      </c>
      <c r="J4243">
        <f t="shared" si="726"/>
        <v>1526.11856833429</v>
      </c>
      <c r="K4243">
        <f t="shared" si="725"/>
        <v>32.8974266685912</v>
      </c>
      <c r="L4243">
        <f t="shared" si="729"/>
        <v>4.56000000000017</v>
      </c>
      <c r="M4243">
        <f t="shared" si="735"/>
        <v>13.0635425137191</v>
      </c>
    </row>
    <row r="4244" spans="1:13">
      <c r="A4244" s="1">
        <v>42536</v>
      </c>
      <c r="B4244">
        <v>1620.47</v>
      </c>
      <c r="C4244">
        <f t="shared" si="727"/>
        <v>6.31999999999994</v>
      </c>
      <c r="D4244">
        <f t="shared" si="728"/>
        <v>0</v>
      </c>
      <c r="E4244">
        <f t="shared" si="733"/>
        <v>9.73554729369852</v>
      </c>
      <c r="F4244">
        <f t="shared" si="734"/>
        <v>2.8463136118978</v>
      </c>
      <c r="G4244">
        <f t="shared" si="731"/>
        <v>3.42040569704027</v>
      </c>
      <c r="H4244">
        <f t="shared" si="732"/>
        <v>77.3776420415538</v>
      </c>
      <c r="I4244">
        <f t="shared" si="730"/>
        <v>1568.46762097144</v>
      </c>
      <c r="J4244">
        <f t="shared" si="726"/>
        <v>1533.11000942072</v>
      </c>
      <c r="K4244">
        <f t="shared" si="725"/>
        <v>35.3576115507192</v>
      </c>
      <c r="L4244">
        <f t="shared" si="729"/>
        <v>6.31999999999994</v>
      </c>
      <c r="M4244">
        <f t="shared" si="735"/>
        <v>12.5818609055963</v>
      </c>
    </row>
    <row r="4245" spans="1:13">
      <c r="A4245" s="1">
        <v>42537</v>
      </c>
      <c r="B4245">
        <v>1632.94</v>
      </c>
      <c r="C4245">
        <f t="shared" si="727"/>
        <v>12.47</v>
      </c>
      <c r="D4245">
        <f t="shared" si="728"/>
        <v>0</v>
      </c>
      <c r="E4245">
        <f t="shared" si="733"/>
        <v>9.93086534414862</v>
      </c>
      <c r="F4245">
        <f t="shared" si="734"/>
        <v>2.64300549676224</v>
      </c>
      <c r="G4245">
        <f t="shared" si="731"/>
        <v>3.7574138064844</v>
      </c>
      <c r="H4245">
        <f t="shared" si="732"/>
        <v>78.9801761907491</v>
      </c>
      <c r="I4245">
        <f t="shared" si="730"/>
        <v>1578.38347286603</v>
      </c>
      <c r="J4245">
        <f t="shared" si="726"/>
        <v>1540.50741172264</v>
      </c>
      <c r="K4245">
        <f t="shared" si="725"/>
        <v>37.8760611433875</v>
      </c>
      <c r="L4245">
        <f t="shared" si="729"/>
        <v>12.47</v>
      </c>
      <c r="M4245">
        <f t="shared" si="735"/>
        <v>12.5738708409109</v>
      </c>
    </row>
    <row r="4246" spans="1:13">
      <c r="A4246" s="1">
        <v>42540</v>
      </c>
      <c r="B4246">
        <v>1622.27</v>
      </c>
      <c r="C4246">
        <f t="shared" si="727"/>
        <v>0</v>
      </c>
      <c r="D4246">
        <f t="shared" si="728"/>
        <v>10.6700000000001</v>
      </c>
      <c r="E4246">
        <f t="shared" si="733"/>
        <v>9.22151781956658</v>
      </c>
      <c r="F4246">
        <f t="shared" si="734"/>
        <v>3.21636224699352</v>
      </c>
      <c r="G4246">
        <f t="shared" si="731"/>
        <v>2.86706443846192</v>
      </c>
      <c r="H4246">
        <f t="shared" si="732"/>
        <v>74.1405912439944</v>
      </c>
      <c r="I4246">
        <f t="shared" si="730"/>
        <v>1585.13322073923</v>
      </c>
      <c r="J4246">
        <f t="shared" si="726"/>
        <v>1546.56601951399</v>
      </c>
      <c r="K4246">
        <f t="shared" si="725"/>
        <v>38.5672012252398</v>
      </c>
      <c r="L4246">
        <f t="shared" si="729"/>
        <v>10.6700000000001</v>
      </c>
      <c r="M4246">
        <f t="shared" si="735"/>
        <v>12.4378800665601</v>
      </c>
    </row>
    <row r="4247" spans="1:13">
      <c r="A4247" s="1">
        <v>42541</v>
      </c>
      <c r="B4247">
        <v>1615.1</v>
      </c>
      <c r="C4247">
        <f t="shared" si="727"/>
        <v>0</v>
      </c>
      <c r="D4247">
        <f t="shared" si="728"/>
        <v>7.17000000000007</v>
      </c>
      <c r="E4247">
        <f t="shared" si="733"/>
        <v>8.56283797531182</v>
      </c>
      <c r="F4247">
        <f t="shared" si="734"/>
        <v>3.49876494363684</v>
      </c>
      <c r="G4247">
        <f t="shared" si="731"/>
        <v>2.44738875381867</v>
      </c>
      <c r="H4247">
        <f t="shared" si="732"/>
        <v>70.9925374998018</v>
      </c>
      <c r="I4247">
        <f t="shared" si="730"/>
        <v>1589.74211138954</v>
      </c>
      <c r="J4247">
        <f t="shared" si="726"/>
        <v>1551.64438746801</v>
      </c>
      <c r="K4247">
        <f t="shared" si="725"/>
        <v>38.0977239215326</v>
      </c>
      <c r="L4247">
        <f t="shared" si="729"/>
        <v>7.17000000000007</v>
      </c>
      <c r="M4247">
        <f t="shared" si="735"/>
        <v>12.0616029189487</v>
      </c>
    </row>
    <row r="4248" spans="1:13">
      <c r="A4248" s="1">
        <v>42542</v>
      </c>
      <c r="B4248">
        <v>1628.81</v>
      </c>
      <c r="C4248">
        <f t="shared" si="727"/>
        <v>13.71</v>
      </c>
      <c r="D4248">
        <f t="shared" si="728"/>
        <v>0</v>
      </c>
      <c r="E4248">
        <f t="shared" si="733"/>
        <v>8.9304924056467</v>
      </c>
      <c r="F4248">
        <f t="shared" si="734"/>
        <v>3.2488531619485</v>
      </c>
      <c r="G4248">
        <f t="shared" si="731"/>
        <v>2.748813799972</v>
      </c>
      <c r="H4248">
        <f t="shared" si="732"/>
        <v>73.3248954640674</v>
      </c>
      <c r="I4248">
        <f t="shared" si="730"/>
        <v>1595.75075265783</v>
      </c>
      <c r="J4248">
        <f t="shared" si="726"/>
        <v>1557.36235935663</v>
      </c>
      <c r="K4248">
        <f t="shared" si="725"/>
        <v>38.3883933012007</v>
      </c>
      <c r="L4248">
        <f t="shared" si="729"/>
        <v>13.71</v>
      </c>
      <c r="M4248">
        <f t="shared" si="735"/>
        <v>12.1793455675952</v>
      </c>
    </row>
    <row r="4249" spans="1:13">
      <c r="A4249" s="1">
        <v>42543</v>
      </c>
      <c r="B4249">
        <v>1647.51</v>
      </c>
      <c r="C4249">
        <f t="shared" si="727"/>
        <v>18.7</v>
      </c>
      <c r="D4249">
        <f t="shared" si="728"/>
        <v>0</v>
      </c>
      <c r="E4249">
        <f t="shared" si="733"/>
        <v>9.62831437667194</v>
      </c>
      <c r="F4249">
        <f t="shared" si="734"/>
        <v>3.01679222180932</v>
      </c>
      <c r="G4249">
        <f t="shared" si="731"/>
        <v>3.19157358835186</v>
      </c>
      <c r="H4249">
        <f t="shared" si="732"/>
        <v>76.1426113863552</v>
      </c>
      <c r="I4249">
        <f t="shared" si="730"/>
        <v>1603.71132489905</v>
      </c>
      <c r="J4249">
        <f t="shared" si="726"/>
        <v>1564.0422995283</v>
      </c>
      <c r="K4249">
        <f t="shared" si="725"/>
        <v>39.6690253707529</v>
      </c>
      <c r="L4249">
        <f t="shared" si="729"/>
        <v>18.7</v>
      </c>
      <c r="M4249">
        <f t="shared" si="735"/>
        <v>12.6451065984813</v>
      </c>
    </row>
    <row r="4250" spans="1:13">
      <c r="A4250" s="1">
        <v>42544</v>
      </c>
      <c r="B4250">
        <v>1666.29</v>
      </c>
      <c r="C4250">
        <f t="shared" si="727"/>
        <v>18.78</v>
      </c>
      <c r="D4250">
        <f t="shared" si="728"/>
        <v>0</v>
      </c>
      <c r="E4250">
        <f t="shared" si="733"/>
        <v>10.2820062069097</v>
      </c>
      <c r="F4250">
        <f t="shared" si="734"/>
        <v>2.80130706310865</v>
      </c>
      <c r="G4250">
        <f t="shared" si="731"/>
        <v>3.67043168609283</v>
      </c>
      <c r="H4250">
        <f t="shared" si="732"/>
        <v>78.5887029891112</v>
      </c>
      <c r="I4250">
        <f t="shared" si="730"/>
        <v>1613.33592512958</v>
      </c>
      <c r="J4250">
        <f t="shared" si="726"/>
        <v>1571.61885413325</v>
      </c>
      <c r="K4250">
        <f t="shared" si="725"/>
        <v>41.7170709963254</v>
      </c>
      <c r="L4250">
        <f t="shared" si="729"/>
        <v>18.78</v>
      </c>
      <c r="M4250">
        <f t="shared" si="735"/>
        <v>13.0833132700183</v>
      </c>
    </row>
    <row r="4251" spans="1:13">
      <c r="A4251" s="1">
        <v>42547</v>
      </c>
      <c r="B4251">
        <v>1685.17</v>
      </c>
      <c r="C4251">
        <f t="shared" si="727"/>
        <v>18.8800000000001</v>
      </c>
      <c r="D4251">
        <f t="shared" si="728"/>
        <v>0</v>
      </c>
      <c r="E4251">
        <f t="shared" si="733"/>
        <v>10.8961486207018</v>
      </c>
      <c r="F4251">
        <f t="shared" si="734"/>
        <v>2.60121370145803</v>
      </c>
      <c r="G4251">
        <f t="shared" si="731"/>
        <v>4.18887099302695</v>
      </c>
      <c r="H4251">
        <f t="shared" si="732"/>
        <v>80.7279849249703</v>
      </c>
      <c r="I4251">
        <f t="shared" si="730"/>
        <v>1624.38400584465</v>
      </c>
      <c r="J4251">
        <f t="shared" si="726"/>
        <v>1580.03299404198</v>
      </c>
      <c r="K4251">
        <f t="shared" si="725"/>
        <v>44.3510118026702</v>
      </c>
      <c r="L4251">
        <f t="shared" si="729"/>
        <v>18.8800000000001</v>
      </c>
      <c r="M4251">
        <f t="shared" si="735"/>
        <v>13.4973623221599</v>
      </c>
    </row>
    <row r="4252" spans="1:13">
      <c r="A4252" s="1">
        <v>42548</v>
      </c>
      <c r="B4252">
        <v>1721.77</v>
      </c>
      <c r="C4252">
        <f t="shared" si="727"/>
        <v>36.5999999999999</v>
      </c>
      <c r="D4252">
        <f t="shared" si="728"/>
        <v>0</v>
      </c>
      <c r="E4252">
        <f t="shared" si="733"/>
        <v>12.7321380049374</v>
      </c>
      <c r="F4252">
        <f t="shared" si="734"/>
        <v>2.41541272278246</v>
      </c>
      <c r="G4252">
        <f t="shared" si="731"/>
        <v>5.27120598680564</v>
      </c>
      <c r="H4252">
        <f t="shared" si="732"/>
        <v>84.0541037544619</v>
      </c>
      <c r="I4252">
        <f t="shared" si="730"/>
        <v>1639.36197174574</v>
      </c>
      <c r="J4252">
        <f t="shared" si="726"/>
        <v>1590.53570618347</v>
      </c>
      <c r="K4252">
        <f t="shared" ref="K4252:K4315" si="736">I4252-J4252</f>
        <v>48.8262655622736</v>
      </c>
      <c r="L4252">
        <f t="shared" si="729"/>
        <v>36.5999999999999</v>
      </c>
      <c r="M4252">
        <f t="shared" si="735"/>
        <v>15.1475507277199</v>
      </c>
    </row>
    <row r="4253" spans="1:13">
      <c r="A4253" s="1">
        <v>42549</v>
      </c>
      <c r="B4253">
        <v>1724.19</v>
      </c>
      <c r="C4253">
        <f t="shared" si="727"/>
        <v>2.42000000000007</v>
      </c>
      <c r="D4253">
        <f t="shared" si="728"/>
        <v>0</v>
      </c>
      <c r="E4253">
        <f t="shared" si="733"/>
        <v>11.9955567188705</v>
      </c>
      <c r="F4253">
        <f t="shared" si="734"/>
        <v>2.24288324258371</v>
      </c>
      <c r="G4253">
        <f t="shared" si="731"/>
        <v>5.34827515365983</v>
      </c>
      <c r="H4253">
        <f t="shared" si="732"/>
        <v>84.2476897142133</v>
      </c>
      <c r="I4253">
        <f t="shared" si="730"/>
        <v>1652.40852249125</v>
      </c>
      <c r="J4253">
        <f t="shared" ref="J4253:J4316" si="737">(B4253*0.0741)+(J4252*0.9259)</f>
        <v>1600.43948935527</v>
      </c>
      <c r="K4253">
        <f t="shared" si="736"/>
        <v>51.9690331359734</v>
      </c>
      <c r="L4253">
        <f t="shared" si="729"/>
        <v>2.42000000000007</v>
      </c>
      <c r="M4253">
        <f t="shared" si="735"/>
        <v>14.2384399614542</v>
      </c>
    </row>
    <row r="4254" spans="1:13">
      <c r="A4254" s="1">
        <v>42550</v>
      </c>
      <c r="B4254">
        <v>1724.59</v>
      </c>
      <c r="C4254">
        <f t="shared" si="727"/>
        <v>0.399999999999864</v>
      </c>
      <c r="D4254">
        <f t="shared" si="728"/>
        <v>0</v>
      </c>
      <c r="E4254">
        <f t="shared" si="733"/>
        <v>11.1673026675226</v>
      </c>
      <c r="F4254">
        <f t="shared" si="734"/>
        <v>2.08267729668488</v>
      </c>
      <c r="G4254">
        <f t="shared" si="731"/>
        <v>5.36199375932999</v>
      </c>
      <c r="H4254">
        <f t="shared" si="732"/>
        <v>84.2816570114757</v>
      </c>
      <c r="I4254">
        <f t="shared" si="730"/>
        <v>1663.51003373209</v>
      </c>
      <c r="J4254">
        <f t="shared" si="737"/>
        <v>1609.63904219405</v>
      </c>
      <c r="K4254">
        <f t="shared" si="736"/>
        <v>53.8709915380452</v>
      </c>
      <c r="L4254">
        <f t="shared" si="729"/>
        <v>0.399999999999864</v>
      </c>
      <c r="M4254">
        <f t="shared" si="735"/>
        <v>13.2499799642074</v>
      </c>
    </row>
    <row r="4255" spans="1:13">
      <c r="A4255" s="1">
        <v>42551</v>
      </c>
      <c r="B4255">
        <v>1723.23</v>
      </c>
      <c r="C4255">
        <f t="shared" si="727"/>
        <v>0</v>
      </c>
      <c r="D4255">
        <f t="shared" si="728"/>
        <v>1.3599999999999</v>
      </c>
      <c r="E4255">
        <f t="shared" si="733"/>
        <v>10.3696381912709</v>
      </c>
      <c r="F4255">
        <f t="shared" si="734"/>
        <v>2.03105748977881</v>
      </c>
      <c r="G4255">
        <f t="shared" si="731"/>
        <v>5.10553652147003</v>
      </c>
      <c r="H4255">
        <f t="shared" si="732"/>
        <v>83.621423007077</v>
      </c>
      <c r="I4255">
        <f t="shared" si="730"/>
        <v>1672.6949645441</v>
      </c>
      <c r="J4255">
        <f t="shared" si="737"/>
        <v>1618.05613216747</v>
      </c>
      <c r="K4255">
        <f t="shared" si="736"/>
        <v>54.6388323766284</v>
      </c>
      <c r="L4255">
        <f t="shared" si="729"/>
        <v>1.3599999999999</v>
      </c>
      <c r="M4255">
        <f t="shared" si="735"/>
        <v>12.4006956810498</v>
      </c>
    </row>
    <row r="4256" spans="1:13">
      <c r="A4256" s="1">
        <v>42554</v>
      </c>
      <c r="B4256">
        <v>1719.2</v>
      </c>
      <c r="C4256">
        <f t="shared" si="727"/>
        <v>0</v>
      </c>
      <c r="D4256">
        <f t="shared" si="728"/>
        <v>4.02999999999997</v>
      </c>
      <c r="E4256">
        <f t="shared" si="733"/>
        <v>9.62894974903731</v>
      </c>
      <c r="F4256">
        <f t="shared" si="734"/>
        <v>2.17383909765175</v>
      </c>
      <c r="G4256">
        <f t="shared" si="731"/>
        <v>4.42946755325121</v>
      </c>
      <c r="H4256">
        <f t="shared" si="732"/>
        <v>81.5819877328267</v>
      </c>
      <c r="I4256">
        <f t="shared" si="730"/>
        <v>1679.84743899722</v>
      </c>
      <c r="J4256">
        <f t="shared" si="737"/>
        <v>1625.55089277386</v>
      </c>
      <c r="K4256">
        <f t="shared" si="736"/>
        <v>54.2965462233558</v>
      </c>
      <c r="L4256">
        <f t="shared" si="729"/>
        <v>4.02999999999997</v>
      </c>
      <c r="M4256">
        <f t="shared" si="735"/>
        <v>11.8027888466891</v>
      </c>
    </row>
    <row r="4257" spans="1:13">
      <c r="A4257" s="1">
        <v>42555</v>
      </c>
      <c r="B4257">
        <v>1716.83</v>
      </c>
      <c r="C4257">
        <f t="shared" si="727"/>
        <v>0</v>
      </c>
      <c r="D4257">
        <f t="shared" si="728"/>
        <v>2.37000000000012</v>
      </c>
      <c r="E4257">
        <f t="shared" si="733"/>
        <v>8.94116762410607</v>
      </c>
      <c r="F4257">
        <f t="shared" si="734"/>
        <v>2.18785059067663</v>
      </c>
      <c r="G4257">
        <f t="shared" si="731"/>
        <v>4.08673593261268</v>
      </c>
      <c r="H4257">
        <f t="shared" si="732"/>
        <v>80.3410278566127</v>
      </c>
      <c r="I4257">
        <f t="shared" si="730"/>
        <v>1685.53535687944</v>
      </c>
      <c r="J4257">
        <f t="shared" si="737"/>
        <v>1632.31467461932</v>
      </c>
      <c r="K4257">
        <f t="shared" si="736"/>
        <v>53.2206822601272</v>
      </c>
      <c r="L4257">
        <f t="shared" si="729"/>
        <v>2.37000000000012</v>
      </c>
      <c r="M4257">
        <f t="shared" si="735"/>
        <v>11.1290182147827</v>
      </c>
    </row>
    <row r="4258" spans="1:13">
      <c r="A4258" s="1">
        <v>42556</v>
      </c>
      <c r="B4258">
        <v>1713.03</v>
      </c>
      <c r="C4258">
        <f t="shared" si="727"/>
        <v>0</v>
      </c>
      <c r="D4258">
        <f t="shared" si="728"/>
        <v>3.79999999999995</v>
      </c>
      <c r="E4258">
        <f t="shared" si="733"/>
        <v>8.30251279381278</v>
      </c>
      <c r="F4258">
        <f t="shared" si="734"/>
        <v>2.30300411991401</v>
      </c>
      <c r="G4258">
        <f t="shared" si="731"/>
        <v>3.60507943603799</v>
      </c>
      <c r="H4258">
        <f t="shared" si="732"/>
        <v>78.2848479838525</v>
      </c>
      <c r="I4258">
        <f t="shared" si="730"/>
        <v>1689.76403299138</v>
      </c>
      <c r="J4258">
        <f t="shared" si="737"/>
        <v>1638.29568023003</v>
      </c>
      <c r="K4258">
        <f t="shared" si="736"/>
        <v>51.4683527613599</v>
      </c>
      <c r="L4258">
        <f t="shared" si="729"/>
        <v>3.79999999999995</v>
      </c>
      <c r="M4258">
        <f t="shared" si="735"/>
        <v>10.6055169137268</v>
      </c>
    </row>
    <row r="4259" spans="1:13">
      <c r="A4259" s="1">
        <v>42557</v>
      </c>
      <c r="B4259">
        <v>1715.72</v>
      </c>
      <c r="C4259">
        <f t="shared" si="727"/>
        <v>2.69000000000005</v>
      </c>
      <c r="D4259">
        <f t="shared" si="728"/>
        <v>0</v>
      </c>
      <c r="E4259">
        <f t="shared" si="733"/>
        <v>7.90161902282616</v>
      </c>
      <c r="F4259">
        <f t="shared" si="734"/>
        <v>2.13850382563444</v>
      </c>
      <c r="G4259">
        <f t="shared" si="731"/>
        <v>3.69492863566982</v>
      </c>
      <c r="H4259">
        <f t="shared" si="732"/>
        <v>78.7004217188206</v>
      </c>
      <c r="I4259">
        <f t="shared" si="730"/>
        <v>1693.75606071731</v>
      </c>
      <c r="J4259">
        <f t="shared" si="737"/>
        <v>1644.03282232498</v>
      </c>
      <c r="K4259">
        <f t="shared" si="736"/>
        <v>49.7232383923297</v>
      </c>
      <c r="L4259">
        <f t="shared" si="729"/>
        <v>2.69000000000005</v>
      </c>
      <c r="M4259">
        <f t="shared" si="735"/>
        <v>10.0401228484606</v>
      </c>
    </row>
    <row r="4260" spans="1:13">
      <c r="A4260" s="1">
        <v>42561</v>
      </c>
      <c r="B4260">
        <v>1722.53</v>
      </c>
      <c r="C4260">
        <f t="shared" si="727"/>
        <v>6.80999999999995</v>
      </c>
      <c r="D4260">
        <f t="shared" si="728"/>
        <v>0</v>
      </c>
      <c r="E4260">
        <f t="shared" si="733"/>
        <v>7.82364623548143</v>
      </c>
      <c r="F4260">
        <f t="shared" si="734"/>
        <v>1.98575355237484</v>
      </c>
      <c r="G4260">
        <f t="shared" si="731"/>
        <v>3.93988782048248</v>
      </c>
      <c r="H4260">
        <f t="shared" si="732"/>
        <v>79.7566253255053</v>
      </c>
      <c r="I4260">
        <f t="shared" si="730"/>
        <v>1698.18149257899</v>
      </c>
      <c r="J4260">
        <f t="shared" si="737"/>
        <v>1649.8494631907</v>
      </c>
      <c r="K4260">
        <f t="shared" si="736"/>
        <v>48.3320293882887</v>
      </c>
      <c r="L4260">
        <f t="shared" si="729"/>
        <v>6.80999999999995</v>
      </c>
      <c r="M4260">
        <f t="shared" si="735"/>
        <v>9.80939978785626</v>
      </c>
    </row>
    <row r="4261" spans="1:13">
      <c r="A4261" s="1">
        <v>42562</v>
      </c>
      <c r="B4261">
        <v>1702.27</v>
      </c>
      <c r="C4261">
        <f t="shared" si="727"/>
        <v>0</v>
      </c>
      <c r="D4261">
        <f t="shared" si="728"/>
        <v>20.26</v>
      </c>
      <c r="E4261">
        <f t="shared" si="733"/>
        <v>7.26481436151847</v>
      </c>
      <c r="F4261">
        <f t="shared" si="734"/>
        <v>3.29105687006235</v>
      </c>
      <c r="G4261">
        <f t="shared" si="731"/>
        <v>2.20744114986407</v>
      </c>
      <c r="H4261">
        <f t="shared" si="732"/>
        <v>68.8224988931635</v>
      </c>
      <c r="I4261">
        <f t="shared" si="730"/>
        <v>1698.81030502034</v>
      </c>
      <c r="J4261">
        <f t="shared" si="737"/>
        <v>1653.73382496827</v>
      </c>
      <c r="K4261">
        <f t="shared" si="736"/>
        <v>45.0764800520715</v>
      </c>
      <c r="L4261">
        <f t="shared" si="729"/>
        <v>20.26</v>
      </c>
      <c r="M4261">
        <f t="shared" si="735"/>
        <v>10.5558712315808</v>
      </c>
    </row>
    <row r="4262" spans="1:13">
      <c r="A4262" s="1">
        <v>42563</v>
      </c>
      <c r="B4262">
        <v>1693.07</v>
      </c>
      <c r="C4262">
        <f t="shared" si="727"/>
        <v>0</v>
      </c>
      <c r="D4262">
        <f t="shared" si="728"/>
        <v>9.20000000000005</v>
      </c>
      <c r="E4262">
        <f t="shared" si="733"/>
        <v>6.74589904998143</v>
      </c>
      <c r="F4262">
        <f t="shared" si="734"/>
        <v>3.71312423648647</v>
      </c>
      <c r="G4262">
        <f t="shared" si="731"/>
        <v>1.81677170499545</v>
      </c>
      <c r="H4262">
        <f t="shared" si="732"/>
        <v>64.4983653369375</v>
      </c>
      <c r="I4262">
        <f t="shared" si="730"/>
        <v>1697.92744610821</v>
      </c>
      <c r="J4262">
        <f t="shared" si="737"/>
        <v>1656.64863553812</v>
      </c>
      <c r="K4262">
        <f t="shared" si="736"/>
        <v>41.278810570092</v>
      </c>
      <c r="L4262">
        <f t="shared" si="729"/>
        <v>9.20000000000005</v>
      </c>
      <c r="M4262">
        <f t="shared" si="735"/>
        <v>10.4590232864679</v>
      </c>
    </row>
    <row r="4263" spans="1:13">
      <c r="A4263" s="1">
        <v>42564</v>
      </c>
      <c r="B4263">
        <v>1690.43</v>
      </c>
      <c r="C4263">
        <f t="shared" si="727"/>
        <v>0</v>
      </c>
      <c r="D4263">
        <f t="shared" si="728"/>
        <v>2.63999999999987</v>
      </c>
      <c r="E4263">
        <f t="shared" si="733"/>
        <v>6.2640491178399</v>
      </c>
      <c r="F4263">
        <f t="shared" si="734"/>
        <v>3.63647250530885</v>
      </c>
      <c r="G4263">
        <f t="shared" si="731"/>
        <v>1.72256193569319</v>
      </c>
      <c r="H4263">
        <f t="shared" si="732"/>
        <v>63.2698897722087</v>
      </c>
      <c r="I4263">
        <f t="shared" si="730"/>
        <v>1696.77433889677</v>
      </c>
      <c r="J4263">
        <f t="shared" si="737"/>
        <v>1659.15183464474</v>
      </c>
      <c r="K4263">
        <f t="shared" si="736"/>
        <v>37.6225042520236</v>
      </c>
      <c r="L4263">
        <f t="shared" si="729"/>
        <v>2.63999999999987</v>
      </c>
      <c r="M4263">
        <f t="shared" si="735"/>
        <v>9.90052162314876</v>
      </c>
    </row>
    <row r="4264" spans="1:13">
      <c r="A4264" s="1">
        <v>42565</v>
      </c>
      <c r="B4264">
        <v>1718.15</v>
      </c>
      <c r="C4264">
        <f t="shared" si="727"/>
        <v>27.72</v>
      </c>
      <c r="D4264">
        <f t="shared" si="728"/>
        <v>0</v>
      </c>
      <c r="E4264">
        <f t="shared" si="733"/>
        <v>7.7966170379942</v>
      </c>
      <c r="F4264">
        <f t="shared" si="734"/>
        <v>3.37672446921536</v>
      </c>
      <c r="G4264">
        <f t="shared" si="731"/>
        <v>2.30892899585789</v>
      </c>
      <c r="H4264">
        <f t="shared" si="732"/>
        <v>69.778741059364</v>
      </c>
      <c r="I4264">
        <f t="shared" si="730"/>
        <v>1700.06191557445</v>
      </c>
      <c r="J4264">
        <f t="shared" si="737"/>
        <v>1663.52359869757</v>
      </c>
      <c r="K4264">
        <f t="shared" si="736"/>
        <v>36.5383168768763</v>
      </c>
      <c r="L4264">
        <f t="shared" si="729"/>
        <v>27.72</v>
      </c>
      <c r="M4264">
        <f t="shared" si="735"/>
        <v>11.1733415072096</v>
      </c>
    </row>
    <row r="4265" spans="1:13">
      <c r="A4265" s="1">
        <v>42568</v>
      </c>
      <c r="B4265">
        <v>1745.74</v>
      </c>
      <c r="C4265">
        <f t="shared" si="727"/>
        <v>27.5899999999999</v>
      </c>
      <c r="D4265">
        <f t="shared" si="728"/>
        <v>0</v>
      </c>
      <c r="E4265">
        <f t="shared" si="733"/>
        <v>9.21043010670889</v>
      </c>
      <c r="F4265">
        <f t="shared" si="734"/>
        <v>3.13552986427141</v>
      </c>
      <c r="G4265">
        <f t="shared" si="731"/>
        <v>2.93743976469798</v>
      </c>
      <c r="H4265">
        <f t="shared" si="732"/>
        <v>74.6027860802918</v>
      </c>
      <c r="I4265">
        <f t="shared" si="730"/>
        <v>1707.0872049591</v>
      </c>
      <c r="J4265">
        <f t="shared" si="737"/>
        <v>1669.61583403408</v>
      </c>
      <c r="K4265">
        <f t="shared" si="736"/>
        <v>37.4713709250163</v>
      </c>
      <c r="L4265">
        <f t="shared" si="729"/>
        <v>27.5899999999999</v>
      </c>
      <c r="M4265">
        <f t="shared" si="735"/>
        <v>12.3459599709803</v>
      </c>
    </row>
    <row r="4266" spans="1:13">
      <c r="A4266" s="1">
        <v>42569</v>
      </c>
      <c r="B4266">
        <v>1786.57</v>
      </c>
      <c r="C4266">
        <f t="shared" si="727"/>
        <v>40.8299999999999</v>
      </c>
      <c r="D4266">
        <f t="shared" si="728"/>
        <v>0</v>
      </c>
      <c r="E4266">
        <f t="shared" si="733"/>
        <v>11.4689708133725</v>
      </c>
      <c r="F4266">
        <f t="shared" si="734"/>
        <v>2.91156344539488</v>
      </c>
      <c r="G4266">
        <f t="shared" si="731"/>
        <v>3.93911073155991</v>
      </c>
      <c r="H4266">
        <f t="shared" si="732"/>
        <v>79.7534403590063</v>
      </c>
      <c r="I4266">
        <f t="shared" si="730"/>
        <v>1719.31165883639</v>
      </c>
      <c r="J4266">
        <f t="shared" si="737"/>
        <v>1678.28213773215</v>
      </c>
      <c r="K4266">
        <f t="shared" si="736"/>
        <v>41.0295211042328</v>
      </c>
      <c r="L4266">
        <f t="shared" si="729"/>
        <v>40.8299999999999</v>
      </c>
      <c r="M4266">
        <f t="shared" si="735"/>
        <v>14.3805342587674</v>
      </c>
    </row>
    <row r="4267" spans="1:13">
      <c r="A4267" s="1">
        <v>42570</v>
      </c>
      <c r="B4267">
        <v>1800.47</v>
      </c>
      <c r="C4267">
        <f t="shared" si="727"/>
        <v>13.9000000000001</v>
      </c>
      <c r="D4267">
        <f t="shared" si="728"/>
        <v>0</v>
      </c>
      <c r="E4267">
        <f t="shared" si="733"/>
        <v>11.6426157552745</v>
      </c>
      <c r="F4267">
        <f t="shared" si="734"/>
        <v>2.70359462786668</v>
      </c>
      <c r="G4267">
        <f t="shared" si="731"/>
        <v>4.30634668203248</v>
      </c>
      <c r="H4267">
        <f t="shared" si="732"/>
        <v>81.1546425455758</v>
      </c>
      <c r="I4267">
        <f t="shared" si="730"/>
        <v>1731.79381170735</v>
      </c>
      <c r="J4267">
        <f t="shared" si="737"/>
        <v>1687.3362583262</v>
      </c>
      <c r="K4267">
        <f t="shared" si="736"/>
        <v>44.4575533811492</v>
      </c>
      <c r="L4267">
        <f t="shared" si="729"/>
        <v>13.9000000000001</v>
      </c>
      <c r="M4267">
        <f t="shared" si="735"/>
        <v>14.3462103831412</v>
      </c>
    </row>
    <row r="4268" spans="1:13">
      <c r="A4268" s="1">
        <v>42571</v>
      </c>
      <c r="B4268">
        <v>1786.84</v>
      </c>
      <c r="C4268">
        <f t="shared" si="727"/>
        <v>0</v>
      </c>
      <c r="D4268">
        <f t="shared" si="728"/>
        <v>13.6300000000001</v>
      </c>
      <c r="E4268">
        <f t="shared" si="733"/>
        <v>10.8110003441835</v>
      </c>
      <c r="F4268">
        <f t="shared" si="734"/>
        <v>3.48405215444764</v>
      </c>
      <c r="G4268">
        <f t="shared" si="731"/>
        <v>3.10299612776533</v>
      </c>
      <c r="H4268">
        <f t="shared" si="732"/>
        <v>75.6275665669555</v>
      </c>
      <c r="I4268">
        <f t="shared" si="730"/>
        <v>1740.25991546676</v>
      </c>
      <c r="J4268">
        <f t="shared" si="737"/>
        <v>1694.70948558423</v>
      </c>
      <c r="K4268">
        <f t="shared" si="736"/>
        <v>45.5504298825304</v>
      </c>
      <c r="L4268">
        <f t="shared" si="729"/>
        <v>13.6300000000001</v>
      </c>
      <c r="M4268">
        <f t="shared" si="735"/>
        <v>14.2950524986311</v>
      </c>
    </row>
    <row r="4269" spans="1:13">
      <c r="A4269" s="1">
        <v>42572</v>
      </c>
      <c r="B4269">
        <v>1798.83</v>
      </c>
      <c r="C4269">
        <f t="shared" si="727"/>
        <v>11.99</v>
      </c>
      <c r="D4269">
        <f t="shared" si="728"/>
        <v>0</v>
      </c>
      <c r="E4269">
        <f t="shared" si="733"/>
        <v>10.8952146053132</v>
      </c>
      <c r="F4269">
        <f t="shared" si="734"/>
        <v>3.2351912862728</v>
      </c>
      <c r="G4269">
        <f t="shared" si="731"/>
        <v>3.36771882749022</v>
      </c>
      <c r="H4269">
        <f t="shared" si="732"/>
        <v>77.1047533163983</v>
      </c>
      <c r="I4269">
        <f t="shared" si="730"/>
        <v>1749.26799446797</v>
      </c>
      <c r="J4269">
        <f t="shared" si="737"/>
        <v>1702.42481570244</v>
      </c>
      <c r="K4269">
        <f t="shared" si="736"/>
        <v>46.8431787655343</v>
      </c>
      <c r="L4269">
        <f t="shared" si="729"/>
        <v>11.99</v>
      </c>
      <c r="M4269">
        <f t="shared" si="735"/>
        <v>14.130405891586</v>
      </c>
    </row>
    <row r="4270" spans="1:13">
      <c r="A4270" s="1">
        <v>42576</v>
      </c>
      <c r="B4270">
        <v>1838.49</v>
      </c>
      <c r="C4270">
        <f t="shared" si="727"/>
        <v>39.6600000000001</v>
      </c>
      <c r="D4270">
        <f t="shared" si="728"/>
        <v>0</v>
      </c>
      <c r="E4270">
        <f t="shared" si="733"/>
        <v>12.9498421335051</v>
      </c>
      <c r="F4270">
        <f t="shared" si="734"/>
        <v>3.00410619439618</v>
      </c>
      <c r="G4270">
        <f t="shared" si="731"/>
        <v>4.31071383483767</v>
      </c>
      <c r="H4270">
        <f t="shared" si="732"/>
        <v>81.1701396252964</v>
      </c>
      <c r="I4270">
        <f t="shared" si="730"/>
        <v>1762.9903389188</v>
      </c>
      <c r="J4270">
        <f t="shared" si="737"/>
        <v>1712.50724585889</v>
      </c>
      <c r="K4270">
        <f t="shared" si="736"/>
        <v>50.4830930599107</v>
      </c>
      <c r="L4270">
        <f t="shared" si="729"/>
        <v>39.6600000000001</v>
      </c>
      <c r="M4270">
        <f t="shared" si="735"/>
        <v>15.9539483279013</v>
      </c>
    </row>
    <row r="4271" spans="1:13">
      <c r="A4271" s="1">
        <v>42577</v>
      </c>
      <c r="B4271">
        <v>1866.5</v>
      </c>
      <c r="C4271">
        <f t="shared" si="727"/>
        <v>28.01</v>
      </c>
      <c r="D4271">
        <f t="shared" si="728"/>
        <v>0</v>
      </c>
      <c r="E4271">
        <f t="shared" si="733"/>
        <v>14.0255676953976</v>
      </c>
      <c r="F4271">
        <f t="shared" si="734"/>
        <v>2.78952718051073</v>
      </c>
      <c r="G4271">
        <f t="shared" si="731"/>
        <v>5.02793727675014</v>
      </c>
      <c r="H4271">
        <f t="shared" si="732"/>
        <v>83.4105772159074</v>
      </c>
      <c r="I4271">
        <f t="shared" si="730"/>
        <v>1778.91012479309</v>
      </c>
      <c r="J4271">
        <f t="shared" si="737"/>
        <v>1723.91810894074</v>
      </c>
      <c r="K4271">
        <f t="shared" si="736"/>
        <v>54.9920158523432</v>
      </c>
      <c r="L4271">
        <f t="shared" si="729"/>
        <v>28.01</v>
      </c>
      <c r="M4271">
        <f t="shared" si="735"/>
        <v>16.8150948759084</v>
      </c>
    </row>
    <row r="4272" spans="1:13">
      <c r="A4272" s="1">
        <v>42578</v>
      </c>
      <c r="B4272">
        <v>1881.45</v>
      </c>
      <c r="C4272">
        <f t="shared" si="727"/>
        <v>14.95</v>
      </c>
      <c r="D4272">
        <f t="shared" si="728"/>
        <v>0</v>
      </c>
      <c r="E4272">
        <f t="shared" si="733"/>
        <v>14.0915985742978</v>
      </c>
      <c r="F4272">
        <f t="shared" si="734"/>
        <v>2.59027523904568</v>
      </c>
      <c r="G4272">
        <f t="shared" si="731"/>
        <v>5.44019352147669</v>
      </c>
      <c r="H4272">
        <f t="shared" si="732"/>
        <v>84.4725162890648</v>
      </c>
      <c r="I4272">
        <f t="shared" si="730"/>
        <v>1794.68075759991</v>
      </c>
      <c r="J4272">
        <f t="shared" si="737"/>
        <v>1735.59122206823</v>
      </c>
      <c r="K4272">
        <f t="shared" si="736"/>
        <v>59.0895355316754</v>
      </c>
      <c r="L4272">
        <f t="shared" si="729"/>
        <v>14.95</v>
      </c>
      <c r="M4272">
        <f t="shared" si="735"/>
        <v>16.6818738133435</v>
      </c>
    </row>
    <row r="4273" spans="1:13">
      <c r="A4273" s="1">
        <v>42579</v>
      </c>
      <c r="B4273">
        <v>1877.93</v>
      </c>
      <c r="C4273">
        <f t="shared" si="727"/>
        <v>0</v>
      </c>
      <c r="D4273">
        <f t="shared" si="728"/>
        <v>3.51999999999998</v>
      </c>
      <c r="E4273">
        <f t="shared" si="733"/>
        <v>13.0850558189908</v>
      </c>
      <c r="F4273">
        <f t="shared" si="734"/>
        <v>2.65668415054242</v>
      </c>
      <c r="G4273">
        <f t="shared" si="731"/>
        <v>4.9253336405531</v>
      </c>
      <c r="H4273">
        <f t="shared" si="732"/>
        <v>83.1233132062644</v>
      </c>
      <c r="I4273">
        <f t="shared" si="730"/>
        <v>1807.48449108104</v>
      </c>
      <c r="J4273">
        <f t="shared" si="737"/>
        <v>1746.13852551298</v>
      </c>
      <c r="K4273">
        <f t="shared" si="736"/>
        <v>61.3459655680656</v>
      </c>
      <c r="L4273">
        <f t="shared" si="729"/>
        <v>3.51999999999998</v>
      </c>
      <c r="M4273">
        <f t="shared" si="735"/>
        <v>15.7417399695332</v>
      </c>
    </row>
    <row r="4274" spans="1:13">
      <c r="A4274" s="1">
        <v>42582</v>
      </c>
      <c r="B4274">
        <v>1862.76</v>
      </c>
      <c r="C4274">
        <f t="shared" si="727"/>
        <v>0</v>
      </c>
      <c r="D4274">
        <f t="shared" si="728"/>
        <v>15.1700000000001</v>
      </c>
      <c r="E4274">
        <f t="shared" si="733"/>
        <v>12.1504089747772</v>
      </c>
      <c r="F4274">
        <f t="shared" si="734"/>
        <v>3.55049242550368</v>
      </c>
      <c r="G4274">
        <f t="shared" si="731"/>
        <v>3.42217572061248</v>
      </c>
      <c r="H4274">
        <f t="shared" si="732"/>
        <v>77.3866968845485</v>
      </c>
      <c r="I4274">
        <f t="shared" si="730"/>
        <v>1815.98586435278</v>
      </c>
      <c r="J4274">
        <f t="shared" si="737"/>
        <v>1754.78017677247</v>
      </c>
      <c r="K4274">
        <f t="shared" si="736"/>
        <v>61.2056875803128</v>
      </c>
      <c r="L4274">
        <f t="shared" si="729"/>
        <v>15.1700000000001</v>
      </c>
      <c r="M4274">
        <f t="shared" si="735"/>
        <v>15.7009014002809</v>
      </c>
    </row>
    <row r="4275" spans="1:13">
      <c r="A4275" s="1">
        <v>42583</v>
      </c>
      <c r="B4275">
        <v>1845.41</v>
      </c>
      <c r="C4275">
        <f t="shared" si="727"/>
        <v>0</v>
      </c>
      <c r="D4275">
        <f t="shared" si="728"/>
        <v>17.3499999999999</v>
      </c>
      <c r="E4275">
        <f t="shared" si="733"/>
        <v>11.282522619436</v>
      </c>
      <c r="F4275">
        <f t="shared" si="734"/>
        <v>4.5361715379677</v>
      </c>
      <c r="G4275">
        <f t="shared" si="731"/>
        <v>2.48723456002521</v>
      </c>
      <c r="H4275">
        <f t="shared" si="732"/>
        <v>71.3239822906329</v>
      </c>
      <c r="I4275">
        <f t="shared" si="730"/>
        <v>1820.51129641532</v>
      </c>
      <c r="J4275">
        <f t="shared" si="737"/>
        <v>1761.49584667363</v>
      </c>
      <c r="K4275">
        <f t="shared" si="736"/>
        <v>59.015449741695</v>
      </c>
      <c r="L4275">
        <f t="shared" si="729"/>
        <v>17.3499999999999</v>
      </c>
      <c r="M4275">
        <f t="shared" si="735"/>
        <v>15.8186941574037</v>
      </c>
    </row>
    <row r="4276" spans="1:13">
      <c r="A4276" s="1">
        <v>42584</v>
      </c>
      <c r="B4276">
        <v>1826.47</v>
      </c>
      <c r="C4276">
        <f t="shared" si="727"/>
        <v>0</v>
      </c>
      <c r="D4276">
        <f t="shared" si="728"/>
        <v>18.9400000000001</v>
      </c>
      <c r="E4276">
        <f t="shared" si="733"/>
        <v>10.4766281466191</v>
      </c>
      <c r="F4276">
        <f t="shared" si="734"/>
        <v>5.56501642811286</v>
      </c>
      <c r="G4276">
        <f t="shared" si="731"/>
        <v>1.88258710139546</v>
      </c>
      <c r="H4276">
        <f t="shared" si="732"/>
        <v>65.3089407249515</v>
      </c>
      <c r="I4276">
        <f t="shared" si="730"/>
        <v>1821.42774502665</v>
      </c>
      <c r="J4276">
        <f t="shared" si="737"/>
        <v>1766.31043143511</v>
      </c>
      <c r="K4276">
        <f t="shared" si="736"/>
        <v>55.1173135915344</v>
      </c>
      <c r="L4276">
        <f t="shared" si="729"/>
        <v>18.9400000000001</v>
      </c>
      <c r="M4276">
        <f t="shared" si="735"/>
        <v>16.041644574732</v>
      </c>
    </row>
    <row r="4277" spans="1:13">
      <c r="A4277" s="1">
        <v>42585</v>
      </c>
      <c r="B4277">
        <v>1813.72</v>
      </c>
      <c r="C4277">
        <f t="shared" si="727"/>
        <v>0</v>
      </c>
      <c r="D4277">
        <f t="shared" si="728"/>
        <v>12.75</v>
      </c>
      <c r="E4277">
        <f t="shared" si="733"/>
        <v>9.72829756471774</v>
      </c>
      <c r="F4277">
        <f t="shared" si="734"/>
        <v>6.07822954039052</v>
      </c>
      <c r="G4277">
        <f t="shared" si="731"/>
        <v>1.60051500195445</v>
      </c>
      <c r="H4277">
        <f t="shared" si="732"/>
        <v>61.5460784018383</v>
      </c>
      <c r="I4277">
        <f t="shared" si="730"/>
        <v>1820.24229384155</v>
      </c>
      <c r="J4277">
        <f t="shared" si="737"/>
        <v>1769.82348046577</v>
      </c>
      <c r="K4277">
        <f t="shared" si="736"/>
        <v>50.4188133757782</v>
      </c>
      <c r="L4277">
        <f t="shared" si="729"/>
        <v>12.75</v>
      </c>
      <c r="M4277">
        <f t="shared" si="735"/>
        <v>15.8065271051083</v>
      </c>
    </row>
    <row r="4278" spans="1:13">
      <c r="A4278" s="1">
        <v>42586</v>
      </c>
      <c r="B4278">
        <v>1768.6</v>
      </c>
      <c r="C4278">
        <f t="shared" si="727"/>
        <v>0</v>
      </c>
      <c r="D4278">
        <f t="shared" si="728"/>
        <v>45.1200000000001</v>
      </c>
      <c r="E4278">
        <f t="shared" si="733"/>
        <v>9.03341916723791</v>
      </c>
      <c r="F4278">
        <f t="shared" si="734"/>
        <v>8.86692743036263</v>
      </c>
      <c r="G4278">
        <f t="shared" si="731"/>
        <v>1.01877671134481</v>
      </c>
      <c r="H4278">
        <f t="shared" si="732"/>
        <v>50.465051712735</v>
      </c>
      <c r="I4278">
        <f t="shared" si="730"/>
        <v>1812.29970904872</v>
      </c>
      <c r="J4278">
        <f t="shared" si="737"/>
        <v>1769.73282056326</v>
      </c>
      <c r="K4278">
        <f t="shared" si="736"/>
        <v>42.5668884854617</v>
      </c>
      <c r="L4278">
        <f t="shared" si="729"/>
        <v>45.1200000000001</v>
      </c>
      <c r="M4278">
        <f t="shared" si="735"/>
        <v>17.9003465976005</v>
      </c>
    </row>
    <row r="4279" spans="1:13">
      <c r="A4279" s="1">
        <v>42589</v>
      </c>
      <c r="B4279">
        <v>1764.72</v>
      </c>
      <c r="C4279">
        <f t="shared" si="727"/>
        <v>0</v>
      </c>
      <c r="D4279">
        <f t="shared" si="728"/>
        <v>3.87999999999988</v>
      </c>
      <c r="E4279">
        <f t="shared" si="733"/>
        <v>8.38817494100663</v>
      </c>
      <c r="F4279">
        <f t="shared" si="734"/>
        <v>8.51071832819386</v>
      </c>
      <c r="G4279">
        <f t="shared" si="731"/>
        <v>0.985601287404697</v>
      </c>
      <c r="H4279">
        <f t="shared" si="732"/>
        <v>49.6374218558721</v>
      </c>
      <c r="I4279">
        <f t="shared" si="730"/>
        <v>1804.98194979702</v>
      </c>
      <c r="J4279">
        <f t="shared" si="737"/>
        <v>1769.36137055952</v>
      </c>
      <c r="K4279">
        <f t="shared" si="736"/>
        <v>35.620579237506</v>
      </c>
      <c r="L4279">
        <f t="shared" si="729"/>
        <v>3.87999999999988</v>
      </c>
      <c r="M4279">
        <f t="shared" si="735"/>
        <v>16.8988932692005</v>
      </c>
    </row>
    <row r="4280" spans="1:13">
      <c r="A4280" s="1">
        <v>42590</v>
      </c>
      <c r="B4280">
        <v>1675.91</v>
      </c>
      <c r="C4280">
        <f t="shared" si="727"/>
        <v>0</v>
      </c>
      <c r="D4280">
        <f t="shared" si="728"/>
        <v>88.8099999999999</v>
      </c>
      <c r="E4280">
        <f t="shared" si="733"/>
        <v>7.78901958807758</v>
      </c>
      <c r="F4280">
        <f t="shared" si="734"/>
        <v>14.2463813047514</v>
      </c>
      <c r="G4280">
        <f t="shared" si="731"/>
        <v>0.546736706077058</v>
      </c>
      <c r="H4280">
        <f t="shared" si="732"/>
        <v>35.3477553050209</v>
      </c>
      <c r="I4280">
        <f t="shared" si="730"/>
        <v>1785.13068391824</v>
      </c>
      <c r="J4280">
        <f t="shared" si="737"/>
        <v>1762.43662400106</v>
      </c>
      <c r="K4280">
        <f t="shared" si="736"/>
        <v>22.6940599171839</v>
      </c>
      <c r="L4280">
        <f t="shared" si="729"/>
        <v>88.8099999999999</v>
      </c>
      <c r="M4280">
        <f t="shared" si="735"/>
        <v>22.035400892829</v>
      </c>
    </row>
    <row r="4281" spans="1:13">
      <c r="A4281" s="1">
        <v>42591</v>
      </c>
      <c r="B4281">
        <v>1760.42</v>
      </c>
      <c r="C4281">
        <f t="shared" si="727"/>
        <v>84.51</v>
      </c>
      <c r="D4281">
        <f t="shared" si="728"/>
        <v>0</v>
      </c>
      <c r="E4281">
        <f t="shared" si="733"/>
        <v>13.2690896175006</v>
      </c>
      <c r="F4281">
        <f t="shared" si="734"/>
        <v>13.2287826401263</v>
      </c>
      <c r="G4281">
        <f t="shared" si="731"/>
        <v>1.00304691508439</v>
      </c>
      <c r="H4281">
        <f t="shared" si="732"/>
        <v>50.076057007488</v>
      </c>
      <c r="I4281">
        <f t="shared" si="730"/>
        <v>1781.33018073162</v>
      </c>
      <c r="J4281">
        <f t="shared" si="737"/>
        <v>1762.28719216258</v>
      </c>
      <c r="K4281">
        <f t="shared" si="736"/>
        <v>19.0429885690369</v>
      </c>
      <c r="L4281">
        <f t="shared" si="729"/>
        <v>84.51</v>
      </c>
      <c r="M4281">
        <f t="shared" si="735"/>
        <v>26.4978722576269</v>
      </c>
    </row>
    <row r="4282" spans="1:13">
      <c r="A4282" s="1">
        <v>42592</v>
      </c>
      <c r="B4282">
        <v>1779.57</v>
      </c>
      <c r="C4282">
        <f t="shared" si="727"/>
        <v>19.1499999999999</v>
      </c>
      <c r="D4282">
        <f t="shared" si="728"/>
        <v>0</v>
      </c>
      <c r="E4282">
        <f t="shared" si="733"/>
        <v>13.689154644822</v>
      </c>
      <c r="F4282">
        <f t="shared" si="734"/>
        <v>12.283869594403</v>
      </c>
      <c r="G4282">
        <f t="shared" si="731"/>
        <v>1.1144008441004</v>
      </c>
      <c r="H4282">
        <f t="shared" si="732"/>
        <v>52.7052780559467</v>
      </c>
      <c r="I4282">
        <f t="shared" si="730"/>
        <v>1781.05946493509</v>
      </c>
      <c r="J4282">
        <f t="shared" si="737"/>
        <v>1763.56784822333</v>
      </c>
      <c r="K4282">
        <f t="shared" si="736"/>
        <v>17.4916167117615</v>
      </c>
      <c r="L4282">
        <f t="shared" si="729"/>
        <v>19.1499999999999</v>
      </c>
      <c r="M4282">
        <f t="shared" si="735"/>
        <v>25.973024239225</v>
      </c>
    </row>
    <row r="4283" spans="1:13">
      <c r="A4283" s="1">
        <v>42593</v>
      </c>
      <c r="B4283">
        <v>1774.87</v>
      </c>
      <c r="C4283">
        <f t="shared" si="727"/>
        <v>0</v>
      </c>
      <c r="D4283">
        <f t="shared" si="728"/>
        <v>4.70000000000005</v>
      </c>
      <c r="E4283">
        <f t="shared" si="733"/>
        <v>12.7113578844776</v>
      </c>
      <c r="F4283">
        <f t="shared" si="734"/>
        <v>11.7421646233742</v>
      </c>
      <c r="G4283">
        <f t="shared" si="731"/>
        <v>1.08253957359566</v>
      </c>
      <c r="H4283">
        <f t="shared" si="732"/>
        <v>51.9817048050892</v>
      </c>
      <c r="I4283">
        <f t="shared" si="730"/>
        <v>1780.10752522808</v>
      </c>
      <c r="J4283">
        <f t="shared" si="737"/>
        <v>1764.40533766998</v>
      </c>
      <c r="K4283">
        <f t="shared" si="736"/>
        <v>15.7021875580929</v>
      </c>
      <c r="L4283">
        <f t="shared" si="729"/>
        <v>4.70000000000005</v>
      </c>
      <c r="M4283">
        <f t="shared" si="735"/>
        <v>24.4535225078518</v>
      </c>
    </row>
    <row r="4284" spans="1:13">
      <c r="A4284" s="1">
        <v>42596</v>
      </c>
      <c r="B4284">
        <v>1733.93</v>
      </c>
      <c r="C4284">
        <f t="shared" si="727"/>
        <v>0</v>
      </c>
      <c r="D4284">
        <f t="shared" si="728"/>
        <v>40.9399999999998</v>
      </c>
      <c r="E4284">
        <f t="shared" si="733"/>
        <v>11.803403749872</v>
      </c>
      <c r="F4284">
        <f t="shared" si="734"/>
        <v>13.8277242931332</v>
      </c>
      <c r="G4284">
        <f t="shared" si="731"/>
        <v>0.853604215679477</v>
      </c>
      <c r="H4284">
        <f t="shared" si="732"/>
        <v>46.0510506212121</v>
      </c>
      <c r="I4284">
        <f t="shared" si="730"/>
        <v>1773.005421848</v>
      </c>
      <c r="J4284">
        <f t="shared" si="737"/>
        <v>1762.14711514864</v>
      </c>
      <c r="K4284">
        <f t="shared" si="736"/>
        <v>10.8583066993606</v>
      </c>
      <c r="L4284">
        <f t="shared" si="729"/>
        <v>40.9399999999998</v>
      </c>
      <c r="M4284">
        <f t="shared" si="735"/>
        <v>25.6311280430052</v>
      </c>
    </row>
    <row r="4285" spans="1:13">
      <c r="A4285" s="1">
        <v>42597</v>
      </c>
      <c r="B4285">
        <v>1694.81</v>
      </c>
      <c r="C4285">
        <f t="shared" si="727"/>
        <v>0</v>
      </c>
      <c r="D4285">
        <f t="shared" si="728"/>
        <v>39.1200000000001</v>
      </c>
      <c r="E4285">
        <f t="shared" si="733"/>
        <v>10.960303482024</v>
      </c>
      <c r="F4285">
        <f t="shared" si="734"/>
        <v>15.6343154150523</v>
      </c>
      <c r="G4285">
        <f t="shared" si="731"/>
        <v>0.701041471343974</v>
      </c>
      <c r="H4285">
        <f t="shared" si="732"/>
        <v>41.2124855950801</v>
      </c>
      <c r="I4285">
        <f t="shared" si="730"/>
        <v>1760.97896596778</v>
      </c>
      <c r="J4285">
        <f t="shared" si="737"/>
        <v>1757.15743491612</v>
      </c>
      <c r="K4285">
        <f t="shared" si="736"/>
        <v>3.8215310516523</v>
      </c>
      <c r="L4285">
        <f t="shared" si="729"/>
        <v>39.1200000000001</v>
      </c>
      <c r="M4285">
        <f t="shared" si="735"/>
        <v>26.5946188970763</v>
      </c>
    </row>
    <row r="4286" spans="1:13">
      <c r="A4286" s="1">
        <v>42598</v>
      </c>
      <c r="B4286">
        <v>1717.45</v>
      </c>
      <c r="C4286">
        <f t="shared" si="727"/>
        <v>22.6400000000001</v>
      </c>
      <c r="D4286">
        <f t="shared" si="728"/>
        <v>0</v>
      </c>
      <c r="E4286">
        <f t="shared" si="733"/>
        <v>11.7945675190223</v>
      </c>
      <c r="F4286">
        <f t="shared" si="734"/>
        <v>14.5175785996914</v>
      </c>
      <c r="G4286">
        <f t="shared" si="731"/>
        <v>0.81243352243831</v>
      </c>
      <c r="H4286">
        <f t="shared" si="732"/>
        <v>44.8255625588586</v>
      </c>
      <c r="I4286">
        <f t="shared" si="730"/>
        <v>1754.28421100193</v>
      </c>
      <c r="J4286">
        <f t="shared" si="737"/>
        <v>1754.21511398884</v>
      </c>
      <c r="K4286">
        <f t="shared" si="736"/>
        <v>0.0690970130933692</v>
      </c>
      <c r="L4286">
        <f t="shared" si="729"/>
        <v>22.6400000000001</v>
      </c>
      <c r="M4286">
        <f t="shared" si="735"/>
        <v>26.3121461187137</v>
      </c>
    </row>
    <row r="4287" spans="1:13">
      <c r="A4287" s="1">
        <v>42599</v>
      </c>
      <c r="B4287">
        <v>1735.06</v>
      </c>
      <c r="C4287">
        <f t="shared" si="727"/>
        <v>17.6099999999999</v>
      </c>
      <c r="D4287">
        <f t="shared" si="728"/>
        <v>0</v>
      </c>
      <c r="E4287">
        <f t="shared" si="733"/>
        <v>12.2099555533779</v>
      </c>
      <c r="F4287">
        <f t="shared" si="734"/>
        <v>13.4806086997134</v>
      </c>
      <c r="G4287">
        <f t="shared" si="731"/>
        <v>0.905742153441291</v>
      </c>
      <c r="H4287">
        <f t="shared" si="732"/>
        <v>47.5270042070355</v>
      </c>
      <c r="I4287">
        <f t="shared" si="730"/>
        <v>1751.32752734983</v>
      </c>
      <c r="J4287">
        <f t="shared" si="737"/>
        <v>1752.79572004227</v>
      </c>
      <c r="K4287">
        <f t="shared" si="736"/>
        <v>-1.46819269243088</v>
      </c>
      <c r="L4287">
        <f t="shared" si="729"/>
        <v>17.6099999999999</v>
      </c>
      <c r="M4287">
        <f t="shared" si="735"/>
        <v>25.6905642530913</v>
      </c>
    </row>
    <row r="4288" spans="1:13">
      <c r="A4288" s="1">
        <v>42603</v>
      </c>
      <c r="B4288">
        <v>1722.43</v>
      </c>
      <c r="C4288">
        <f t="shared" si="727"/>
        <v>0</v>
      </c>
      <c r="D4288">
        <f t="shared" si="728"/>
        <v>12.6299999999999</v>
      </c>
      <c r="E4288">
        <f t="shared" si="733"/>
        <v>11.3378158709937</v>
      </c>
      <c r="F4288">
        <f t="shared" si="734"/>
        <v>13.4198509354482</v>
      </c>
      <c r="G4288">
        <f t="shared" si="731"/>
        <v>0.844854084112453</v>
      </c>
      <c r="H4288">
        <f t="shared" si="732"/>
        <v>45.7951710863305</v>
      </c>
      <c r="I4288">
        <f t="shared" si="730"/>
        <v>1746.88308764343</v>
      </c>
      <c r="J4288">
        <f t="shared" si="737"/>
        <v>1750.54562018713</v>
      </c>
      <c r="K4288">
        <f t="shared" si="736"/>
        <v>-3.66253254370349</v>
      </c>
      <c r="L4288">
        <f t="shared" si="729"/>
        <v>12.6299999999999</v>
      </c>
      <c r="M4288">
        <f t="shared" si="735"/>
        <v>24.7576668064419</v>
      </c>
    </row>
    <row r="4289" spans="1:13">
      <c r="A4289" s="1">
        <v>42604</v>
      </c>
      <c r="B4289">
        <v>1683.12</v>
      </c>
      <c r="C4289">
        <f t="shared" si="727"/>
        <v>0</v>
      </c>
      <c r="D4289">
        <f t="shared" si="728"/>
        <v>39.3100000000002</v>
      </c>
      <c r="E4289">
        <f t="shared" si="733"/>
        <v>10.5279718802085</v>
      </c>
      <c r="F4289">
        <f t="shared" si="734"/>
        <v>15.2691472972019</v>
      </c>
      <c r="G4289">
        <f t="shared" si="731"/>
        <v>0.68949311152023</v>
      </c>
      <c r="H4289">
        <f t="shared" si="732"/>
        <v>40.8106494675089</v>
      </c>
      <c r="I4289">
        <f t="shared" si="730"/>
        <v>1737.07632476387</v>
      </c>
      <c r="J4289">
        <f t="shared" si="737"/>
        <v>1745.54938173127</v>
      </c>
      <c r="K4289">
        <f t="shared" si="736"/>
        <v>-8.47305696739636</v>
      </c>
      <c r="L4289">
        <f t="shared" si="729"/>
        <v>39.3100000000002</v>
      </c>
      <c r="M4289">
        <f t="shared" si="735"/>
        <v>25.7971191774103</v>
      </c>
    </row>
    <row r="4290" spans="1:13">
      <c r="A4290" s="1">
        <v>42605</v>
      </c>
      <c r="B4290">
        <v>1681.86</v>
      </c>
      <c r="C4290">
        <f t="shared" si="727"/>
        <v>0</v>
      </c>
      <c r="D4290">
        <f t="shared" si="728"/>
        <v>1.25999999999999</v>
      </c>
      <c r="E4290">
        <f t="shared" si="733"/>
        <v>9.77597388876499</v>
      </c>
      <c r="F4290">
        <f t="shared" si="734"/>
        <v>14.2684939188303</v>
      </c>
      <c r="G4290">
        <f t="shared" si="731"/>
        <v>0.685144062462227</v>
      </c>
      <c r="H4290">
        <f t="shared" si="732"/>
        <v>40.6578925638641</v>
      </c>
      <c r="I4290">
        <f t="shared" si="730"/>
        <v>1728.58405401519</v>
      </c>
      <c r="J4290">
        <f t="shared" si="737"/>
        <v>1740.82999854498</v>
      </c>
      <c r="K4290">
        <f t="shared" si="736"/>
        <v>-12.245944529793</v>
      </c>
      <c r="L4290">
        <f t="shared" si="729"/>
        <v>1.25999999999999</v>
      </c>
      <c r="M4290">
        <f t="shared" si="735"/>
        <v>24.0444678075953</v>
      </c>
    </row>
    <row r="4291" spans="1:13">
      <c r="A4291" s="1">
        <v>42606</v>
      </c>
      <c r="B4291">
        <v>1730.62</v>
      </c>
      <c r="C4291">
        <f t="shared" si="727"/>
        <v>48.76</v>
      </c>
      <c r="D4291">
        <f t="shared" si="728"/>
        <v>0</v>
      </c>
      <c r="E4291">
        <f t="shared" si="733"/>
        <v>12.5605471824246</v>
      </c>
      <c r="F4291">
        <f t="shared" si="734"/>
        <v>13.249315781771</v>
      </c>
      <c r="G4291">
        <f t="shared" si="731"/>
        <v>0.94801477972968</v>
      </c>
      <c r="H4291">
        <f t="shared" si="732"/>
        <v>48.6656872213892</v>
      </c>
      <c r="I4291">
        <f t="shared" si="730"/>
        <v>1728.89718250765</v>
      </c>
      <c r="J4291">
        <f t="shared" si="737"/>
        <v>1740.0734376528</v>
      </c>
      <c r="K4291">
        <f t="shared" si="736"/>
        <v>-11.1762551451454</v>
      </c>
      <c r="L4291">
        <f t="shared" si="729"/>
        <v>48.76</v>
      </c>
      <c r="M4291">
        <f t="shared" si="735"/>
        <v>25.8098629641957</v>
      </c>
    </row>
    <row r="4292" spans="1:13">
      <c r="A4292" s="1">
        <v>42610</v>
      </c>
      <c r="B4292">
        <v>1748.23</v>
      </c>
      <c r="C4292">
        <f t="shared" ref="C4292:C4355" si="738">IF(B4292&gt;B4291,B4292-B4291,0)</f>
        <v>17.6100000000001</v>
      </c>
      <c r="D4292">
        <f t="shared" ref="D4292:D4355" si="739">IF(B4292&lt;B4291,B4291-B4292,0)</f>
        <v>0</v>
      </c>
      <c r="E4292">
        <f t="shared" si="733"/>
        <v>12.92122238368</v>
      </c>
      <c r="F4292">
        <f t="shared" si="734"/>
        <v>12.3029360830731</v>
      </c>
      <c r="G4292">
        <f t="shared" si="731"/>
        <v>1.05025518270046</v>
      </c>
      <c r="H4292">
        <f t="shared" si="732"/>
        <v>51.2255836035558</v>
      </c>
      <c r="I4292">
        <f t="shared" si="730"/>
        <v>1731.87056983797</v>
      </c>
      <c r="J4292">
        <f t="shared" si="737"/>
        <v>1740.67783892272</v>
      </c>
      <c r="K4292">
        <f t="shared" si="736"/>
        <v>-8.80726908474981</v>
      </c>
      <c r="L4292">
        <f t="shared" ref="L4292:L4355" si="740">ABS(B4292-B4291)</f>
        <v>17.6100000000001</v>
      </c>
      <c r="M4292">
        <f t="shared" si="735"/>
        <v>25.2241584667531</v>
      </c>
    </row>
    <row r="4293" spans="1:13">
      <c r="A4293" s="1">
        <v>42611</v>
      </c>
      <c r="B4293">
        <v>1766.54</v>
      </c>
      <c r="C4293">
        <f t="shared" si="738"/>
        <v>18.3099999999999</v>
      </c>
      <c r="D4293">
        <f t="shared" si="739"/>
        <v>0</v>
      </c>
      <c r="E4293">
        <f t="shared" si="733"/>
        <v>13.30613507056</v>
      </c>
      <c r="F4293">
        <f t="shared" si="734"/>
        <v>11.4241549342822</v>
      </c>
      <c r="G4293">
        <f t="shared" si="731"/>
        <v>1.16473692339644</v>
      </c>
      <c r="H4293">
        <f t="shared" si="732"/>
        <v>53.8050102443388</v>
      </c>
      <c r="I4293">
        <f t="shared" si="730"/>
        <v>1737.20272819689</v>
      </c>
      <c r="J4293">
        <f t="shared" si="737"/>
        <v>1742.59422505855</v>
      </c>
      <c r="K4293">
        <f t="shared" si="736"/>
        <v>-5.39149686165638</v>
      </c>
      <c r="L4293">
        <f t="shared" si="740"/>
        <v>18.3099999999999</v>
      </c>
      <c r="M4293">
        <f t="shared" si="735"/>
        <v>24.7302900048422</v>
      </c>
    </row>
    <row r="4294" spans="1:13">
      <c r="A4294" s="1">
        <v>42612</v>
      </c>
      <c r="B4294">
        <v>1788.08</v>
      </c>
      <c r="C4294">
        <f t="shared" si="738"/>
        <v>21.54</v>
      </c>
      <c r="D4294">
        <f t="shared" si="739"/>
        <v>0</v>
      </c>
      <c r="E4294">
        <f t="shared" si="733"/>
        <v>13.8942682798057</v>
      </c>
      <c r="F4294">
        <f t="shared" si="734"/>
        <v>10.6081438675477</v>
      </c>
      <c r="G4294">
        <f t="shared" si="731"/>
        <v>1.30977374112646</v>
      </c>
      <c r="H4294">
        <f t="shared" si="732"/>
        <v>56.7057161403045</v>
      </c>
      <c r="I4294">
        <f t="shared" si="730"/>
        <v>1745.02765260021</v>
      </c>
      <c r="J4294">
        <f t="shared" si="737"/>
        <v>1745.96472098171</v>
      </c>
      <c r="K4294">
        <f t="shared" si="736"/>
        <v>-0.937068381500239</v>
      </c>
      <c r="L4294">
        <f t="shared" si="740"/>
        <v>21.54</v>
      </c>
      <c r="M4294">
        <f t="shared" si="735"/>
        <v>24.5024121473534</v>
      </c>
    </row>
    <row r="4295" spans="1:13">
      <c r="A4295" s="1">
        <v>42613</v>
      </c>
      <c r="B4295">
        <v>1797.45</v>
      </c>
      <c r="C4295">
        <f t="shared" si="738"/>
        <v>9.37000000000012</v>
      </c>
      <c r="D4295">
        <f t="shared" si="739"/>
        <v>0</v>
      </c>
      <c r="E4295">
        <f t="shared" si="733"/>
        <v>13.5711062598196</v>
      </c>
      <c r="F4295">
        <f t="shared" si="734"/>
        <v>9.85041930558003</v>
      </c>
      <c r="G4295">
        <f t="shared" si="731"/>
        <v>1.37771863702613</v>
      </c>
      <c r="H4295">
        <f t="shared" si="732"/>
        <v>57.9428791772132</v>
      </c>
      <c r="I4295">
        <f t="shared" si="730"/>
        <v>1753.0902096303</v>
      </c>
      <c r="J4295">
        <f t="shared" si="737"/>
        <v>1749.77978015697</v>
      </c>
      <c r="K4295">
        <f t="shared" si="736"/>
        <v>3.31042947333208</v>
      </c>
      <c r="L4295">
        <f t="shared" si="740"/>
        <v>9.37000000000012</v>
      </c>
      <c r="M4295">
        <f t="shared" si="735"/>
        <v>23.4215255653996</v>
      </c>
    </row>
    <row r="4296" spans="1:13">
      <c r="A4296" s="1">
        <v>42614</v>
      </c>
      <c r="B4296">
        <v>1805.18</v>
      </c>
      <c r="C4296">
        <f t="shared" si="738"/>
        <v>7.73000000000002</v>
      </c>
      <c r="D4296">
        <f t="shared" si="739"/>
        <v>0</v>
      </c>
      <c r="E4296">
        <f t="shared" si="733"/>
        <v>13.1538843841182</v>
      </c>
      <c r="F4296">
        <f t="shared" si="734"/>
        <v>9.14681792661003</v>
      </c>
      <c r="G4296">
        <f t="shared" si="731"/>
        <v>1.43808311148851</v>
      </c>
      <c r="H4296">
        <f t="shared" si="732"/>
        <v>58.9841709953244</v>
      </c>
      <c r="I4296">
        <f t="shared" si="730"/>
        <v>1761.10161938916</v>
      </c>
      <c r="J4296">
        <f t="shared" si="737"/>
        <v>1753.88493644734</v>
      </c>
      <c r="K4296">
        <f t="shared" si="736"/>
        <v>7.21668294182336</v>
      </c>
      <c r="L4296">
        <f t="shared" si="740"/>
        <v>7.73000000000002</v>
      </c>
      <c r="M4296">
        <f t="shared" si="735"/>
        <v>22.3007023107282</v>
      </c>
    </row>
    <row r="4297" spans="1:13">
      <c r="A4297" s="1">
        <v>42617</v>
      </c>
      <c r="B4297">
        <v>1819.83</v>
      </c>
      <c r="C4297">
        <f t="shared" si="738"/>
        <v>14.6499999999999</v>
      </c>
      <c r="D4297">
        <f t="shared" si="739"/>
        <v>0</v>
      </c>
      <c r="E4297">
        <f t="shared" si="733"/>
        <v>13.2607497852526</v>
      </c>
      <c r="F4297">
        <f t="shared" si="734"/>
        <v>8.49347378899502</v>
      </c>
      <c r="G4297">
        <f t="shared" si="731"/>
        <v>1.5612869498031</v>
      </c>
      <c r="H4297">
        <f t="shared" si="732"/>
        <v>60.9571274285813</v>
      </c>
      <c r="I4297">
        <f t="shared" si="730"/>
        <v>1770.13404432711</v>
      </c>
      <c r="J4297">
        <f t="shared" si="737"/>
        <v>1758.77146565659</v>
      </c>
      <c r="K4297">
        <f t="shared" si="736"/>
        <v>11.3625786705184</v>
      </c>
      <c r="L4297">
        <f t="shared" si="740"/>
        <v>14.6499999999999</v>
      </c>
      <c r="M4297">
        <f t="shared" si="735"/>
        <v>21.7542235742476</v>
      </c>
    </row>
    <row r="4298" spans="1:13">
      <c r="A4298" s="1">
        <v>42618</v>
      </c>
      <c r="B4298">
        <v>1838.9</v>
      </c>
      <c r="C4298">
        <f t="shared" si="738"/>
        <v>19.0700000000002</v>
      </c>
      <c r="D4298">
        <f t="shared" si="739"/>
        <v>0</v>
      </c>
      <c r="E4298">
        <f t="shared" si="733"/>
        <v>13.6756962291632</v>
      </c>
      <c r="F4298">
        <f t="shared" si="734"/>
        <v>7.88679708978109</v>
      </c>
      <c r="G4298">
        <f t="shared" si="731"/>
        <v>1.73399874162893</v>
      </c>
      <c r="H4298">
        <f t="shared" si="732"/>
        <v>63.4235383954788</v>
      </c>
      <c r="I4298">
        <f t="shared" si="730"/>
        <v>1780.7102483096</v>
      </c>
      <c r="J4298">
        <f t="shared" si="737"/>
        <v>1764.70899005143</v>
      </c>
      <c r="K4298">
        <f t="shared" si="736"/>
        <v>16.0012582581626</v>
      </c>
      <c r="L4298">
        <f t="shared" si="740"/>
        <v>19.0700000000002</v>
      </c>
      <c r="M4298">
        <f t="shared" si="735"/>
        <v>21.5624933189442</v>
      </c>
    </row>
    <row r="4299" spans="1:13">
      <c r="A4299" s="1">
        <v>42619</v>
      </c>
      <c r="B4299">
        <v>1834.8</v>
      </c>
      <c r="C4299">
        <f t="shared" si="738"/>
        <v>0</v>
      </c>
      <c r="D4299">
        <f t="shared" si="739"/>
        <v>4.10000000000014</v>
      </c>
      <c r="E4299">
        <f t="shared" si="733"/>
        <v>12.6988607842229</v>
      </c>
      <c r="F4299">
        <f t="shared" si="734"/>
        <v>7.61631158336817</v>
      </c>
      <c r="G4299">
        <f t="shared" si="731"/>
        <v>1.66732422186529</v>
      </c>
      <c r="H4299">
        <f t="shared" si="732"/>
        <v>62.50924459042</v>
      </c>
      <c r="I4299">
        <f t="shared" si="730"/>
        <v>1789.02925211958</v>
      </c>
      <c r="J4299">
        <f t="shared" si="737"/>
        <v>1769.90273388862</v>
      </c>
      <c r="K4299">
        <f t="shared" si="736"/>
        <v>19.1265182309578</v>
      </c>
      <c r="L4299">
        <f t="shared" si="740"/>
        <v>4.10000000000014</v>
      </c>
      <c r="M4299">
        <f t="shared" si="735"/>
        <v>20.3151723675911</v>
      </c>
    </row>
    <row r="4300" spans="1:13">
      <c r="A4300" s="1">
        <v>42620</v>
      </c>
      <c r="B4300">
        <v>1824.83</v>
      </c>
      <c r="C4300">
        <f t="shared" si="738"/>
        <v>0</v>
      </c>
      <c r="D4300">
        <f t="shared" si="739"/>
        <v>9.97000000000003</v>
      </c>
      <c r="E4300">
        <f t="shared" si="733"/>
        <v>11.7917992996356</v>
      </c>
      <c r="F4300">
        <f t="shared" si="734"/>
        <v>7.78443218455616</v>
      </c>
      <c r="G4300">
        <f t="shared" si="731"/>
        <v>1.51479247555522</v>
      </c>
      <c r="H4300">
        <f t="shared" si="732"/>
        <v>60.2352874155464</v>
      </c>
      <c r="I4300">
        <f t="shared" si="730"/>
        <v>1794.53540714359</v>
      </c>
      <c r="J4300">
        <f t="shared" si="737"/>
        <v>1773.97284430748</v>
      </c>
      <c r="K4300">
        <f t="shared" si="736"/>
        <v>20.5625628361133</v>
      </c>
      <c r="L4300">
        <f t="shared" si="740"/>
        <v>9.97000000000003</v>
      </c>
      <c r="M4300">
        <f t="shared" si="735"/>
        <v>19.5762314841917</v>
      </c>
    </row>
    <row r="4301" spans="1:13">
      <c r="A4301" s="1">
        <v>42621</v>
      </c>
      <c r="B4301">
        <v>1823.05</v>
      </c>
      <c r="C4301">
        <f t="shared" si="738"/>
        <v>0</v>
      </c>
      <c r="D4301">
        <f t="shared" si="739"/>
        <v>1.77999999999997</v>
      </c>
      <c r="E4301">
        <f t="shared" si="733"/>
        <v>10.9495279210902</v>
      </c>
      <c r="F4301">
        <f t="shared" si="734"/>
        <v>7.35554417137357</v>
      </c>
      <c r="G4301">
        <f t="shared" si="731"/>
        <v>1.48860881886941</v>
      </c>
      <c r="H4301">
        <f t="shared" si="732"/>
        <v>59.8169068429844</v>
      </c>
      <c r="I4301">
        <f t="shared" si="730"/>
        <v>1798.9209515249</v>
      </c>
      <c r="J4301">
        <f t="shared" si="737"/>
        <v>1777.60946154429</v>
      </c>
      <c r="K4301">
        <f t="shared" si="736"/>
        <v>21.3114899806133</v>
      </c>
      <c r="L4301">
        <f t="shared" si="740"/>
        <v>1.77999999999997</v>
      </c>
      <c r="M4301">
        <f t="shared" si="735"/>
        <v>18.3050720924637</v>
      </c>
    </row>
    <row r="4302" spans="1:13">
      <c r="A4302" s="1">
        <v>42624</v>
      </c>
      <c r="B4302">
        <v>1816.81</v>
      </c>
      <c r="C4302">
        <f t="shared" si="738"/>
        <v>0</v>
      </c>
      <c r="D4302">
        <f t="shared" si="739"/>
        <v>6.24000000000001</v>
      </c>
      <c r="E4302">
        <f t="shared" si="733"/>
        <v>10.1674187838695</v>
      </c>
      <c r="F4302">
        <f t="shared" si="734"/>
        <v>7.27586244484689</v>
      </c>
      <c r="G4302">
        <f t="shared" si="731"/>
        <v>1.39741767535346</v>
      </c>
      <c r="H4302">
        <f t="shared" si="732"/>
        <v>58.28845301841</v>
      </c>
      <c r="I4302">
        <f t="shared" si="730"/>
        <v>1801.67228718037</v>
      </c>
      <c r="J4302">
        <f t="shared" si="737"/>
        <v>1780.51422144386</v>
      </c>
      <c r="K4302">
        <f t="shared" si="736"/>
        <v>21.1580657365148</v>
      </c>
      <c r="L4302">
        <f t="shared" si="740"/>
        <v>6.24000000000001</v>
      </c>
      <c r="M4302">
        <f t="shared" si="735"/>
        <v>17.4432812287163</v>
      </c>
    </row>
    <row r="4303" spans="1:13">
      <c r="A4303" s="1">
        <v>42625</v>
      </c>
      <c r="B4303">
        <v>1818.69</v>
      </c>
      <c r="C4303">
        <f t="shared" si="738"/>
        <v>1.88000000000011</v>
      </c>
      <c r="D4303">
        <f t="shared" si="739"/>
        <v>0</v>
      </c>
      <c r="E4303">
        <f t="shared" si="733"/>
        <v>9.57546029930735</v>
      </c>
      <c r="F4303">
        <f t="shared" si="734"/>
        <v>6.75615798450068</v>
      </c>
      <c r="G4303">
        <f t="shared" si="731"/>
        <v>1.41729372244913</v>
      </c>
      <c r="H4303">
        <f t="shared" si="732"/>
        <v>58.631423615876</v>
      </c>
      <c r="I4303">
        <f t="shared" ref="I4303:I4366" si="741">(B4303*0.1538)+(I4302*0.8462)</f>
        <v>1804.28961141203</v>
      </c>
      <c r="J4303">
        <f t="shared" si="737"/>
        <v>1783.34304663487</v>
      </c>
      <c r="K4303">
        <f t="shared" si="736"/>
        <v>20.9465647771633</v>
      </c>
      <c r="L4303">
        <f t="shared" si="740"/>
        <v>1.88000000000011</v>
      </c>
      <c r="M4303">
        <f t="shared" si="735"/>
        <v>16.331618283808</v>
      </c>
    </row>
    <row r="4304" spans="1:13">
      <c r="A4304" s="1">
        <v>42627</v>
      </c>
      <c r="B4304">
        <v>1815.17</v>
      </c>
      <c r="C4304">
        <f t="shared" si="738"/>
        <v>0</v>
      </c>
      <c r="D4304">
        <f t="shared" si="739"/>
        <v>3.51999999999998</v>
      </c>
      <c r="E4304">
        <f t="shared" si="733"/>
        <v>8.89149884935683</v>
      </c>
      <c r="F4304">
        <f t="shared" si="734"/>
        <v>6.52500384275063</v>
      </c>
      <c r="G4304">
        <f t="shared" ref="G4304:G4367" si="742">E4304/F4304</f>
        <v>1.36268101347333</v>
      </c>
      <c r="H4304">
        <f t="shared" ref="H4304:H4367" si="743">100-(100/(1+G4304))</f>
        <v>57.6752005752178</v>
      </c>
      <c r="I4304">
        <f t="shared" si="741"/>
        <v>1805.96301517686</v>
      </c>
      <c r="J4304">
        <f t="shared" si="737"/>
        <v>1785.70142387923</v>
      </c>
      <c r="K4304">
        <f t="shared" si="736"/>
        <v>20.2615912976366</v>
      </c>
      <c r="L4304">
        <f t="shared" si="740"/>
        <v>3.51999999999998</v>
      </c>
      <c r="M4304">
        <f t="shared" si="735"/>
        <v>15.4165026921075</v>
      </c>
    </row>
    <row r="4305" spans="1:13">
      <c r="A4305" s="1">
        <v>42631</v>
      </c>
      <c r="B4305">
        <v>1804.48</v>
      </c>
      <c r="C4305">
        <f t="shared" si="738"/>
        <v>0</v>
      </c>
      <c r="D4305">
        <f t="shared" si="739"/>
        <v>10.6900000000001</v>
      </c>
      <c r="E4305">
        <f t="shared" ref="E4305:E4368" si="744">((E4304*13)+C4305)/14</f>
        <v>8.25639178868848</v>
      </c>
      <c r="F4305">
        <f t="shared" ref="F4305:F4368" si="745">((F4304*13)+D4305)/14</f>
        <v>6.82250356826845</v>
      </c>
      <c r="G4305">
        <f t="shared" si="742"/>
        <v>1.21017038775752</v>
      </c>
      <c r="H4305">
        <f t="shared" si="743"/>
        <v>54.7546195741669</v>
      </c>
      <c r="I4305">
        <f t="shared" si="741"/>
        <v>1805.73492744266</v>
      </c>
      <c r="J4305">
        <f t="shared" si="737"/>
        <v>1787.09291636977</v>
      </c>
      <c r="K4305">
        <f t="shared" si="736"/>
        <v>18.6420110728857</v>
      </c>
      <c r="L4305">
        <f t="shared" si="740"/>
        <v>10.6900000000001</v>
      </c>
      <c r="M4305">
        <f t="shared" ref="M4305:M4368" si="746">((M4304*13)+L4305)/14</f>
        <v>15.0788953569569</v>
      </c>
    </row>
    <row r="4306" spans="1:13">
      <c r="A4306" s="1">
        <v>42633</v>
      </c>
      <c r="B4306">
        <v>1786.5</v>
      </c>
      <c r="C4306">
        <f t="shared" si="738"/>
        <v>0</v>
      </c>
      <c r="D4306">
        <f t="shared" si="739"/>
        <v>17.98</v>
      </c>
      <c r="E4306">
        <f t="shared" si="744"/>
        <v>7.66664951806788</v>
      </c>
      <c r="F4306">
        <f t="shared" si="745"/>
        <v>7.61946759910642</v>
      </c>
      <c r="G4306">
        <f t="shared" si="742"/>
        <v>1.00619228553016</v>
      </c>
      <c r="H4306">
        <f t="shared" si="743"/>
        <v>50.1543293126691</v>
      </c>
      <c r="I4306">
        <f t="shared" si="741"/>
        <v>1802.77659560198</v>
      </c>
      <c r="J4306">
        <f t="shared" si="737"/>
        <v>1787.04898126677</v>
      </c>
      <c r="K4306">
        <f t="shared" si="736"/>
        <v>15.7276143352049</v>
      </c>
      <c r="L4306">
        <f t="shared" si="740"/>
        <v>17.98</v>
      </c>
      <c r="M4306">
        <f t="shared" si="746"/>
        <v>15.2861171171743</v>
      </c>
    </row>
    <row r="4307" spans="1:13">
      <c r="A4307" s="1">
        <v>42634</v>
      </c>
      <c r="B4307">
        <v>1779.13</v>
      </c>
      <c r="C4307">
        <f t="shared" si="738"/>
        <v>0</v>
      </c>
      <c r="D4307">
        <f t="shared" si="739"/>
        <v>7.36999999999989</v>
      </c>
      <c r="E4307">
        <f t="shared" si="744"/>
        <v>7.11903169534874</v>
      </c>
      <c r="F4307">
        <f t="shared" si="745"/>
        <v>7.60164848488452</v>
      </c>
      <c r="G4307">
        <f t="shared" si="742"/>
        <v>0.93651156186774</v>
      </c>
      <c r="H4307">
        <f t="shared" si="743"/>
        <v>48.3607524121615</v>
      </c>
      <c r="I4307">
        <f t="shared" si="741"/>
        <v>1799.13974919839</v>
      </c>
      <c r="J4307">
        <f t="shared" si="737"/>
        <v>1786.46218475491</v>
      </c>
      <c r="K4307">
        <f t="shared" si="736"/>
        <v>12.6775644434883</v>
      </c>
      <c r="L4307">
        <f t="shared" si="740"/>
        <v>7.36999999999989</v>
      </c>
      <c r="M4307">
        <f t="shared" si="746"/>
        <v>14.7206801802333</v>
      </c>
    </row>
    <row r="4308" spans="1:13">
      <c r="A4308" s="1">
        <v>42635</v>
      </c>
      <c r="B4308">
        <v>1766.91</v>
      </c>
      <c r="C4308">
        <f t="shared" si="738"/>
        <v>0</v>
      </c>
      <c r="D4308">
        <f t="shared" si="739"/>
        <v>12.22</v>
      </c>
      <c r="E4308">
        <f t="shared" si="744"/>
        <v>6.61052943139526</v>
      </c>
      <c r="F4308">
        <f t="shared" si="745"/>
        <v>7.9315307359642</v>
      </c>
      <c r="G4308">
        <f t="shared" si="742"/>
        <v>0.833449387193436</v>
      </c>
      <c r="H4308">
        <f t="shared" si="743"/>
        <v>45.4579980781059</v>
      </c>
      <c r="I4308">
        <f t="shared" si="741"/>
        <v>1794.18281377168</v>
      </c>
      <c r="J4308">
        <f t="shared" si="737"/>
        <v>1785.01336786457</v>
      </c>
      <c r="K4308">
        <f t="shared" si="736"/>
        <v>9.1694459071141</v>
      </c>
      <c r="L4308">
        <f t="shared" si="740"/>
        <v>12.22</v>
      </c>
      <c r="M4308">
        <f t="shared" si="746"/>
        <v>14.5420601673595</v>
      </c>
    </row>
    <row r="4309" spans="1:13">
      <c r="A4309" s="1">
        <v>42638</v>
      </c>
      <c r="B4309">
        <v>1730.64</v>
      </c>
      <c r="C4309">
        <f t="shared" si="738"/>
        <v>0</v>
      </c>
      <c r="D4309">
        <f t="shared" si="739"/>
        <v>36.27</v>
      </c>
      <c r="E4309">
        <f t="shared" si="744"/>
        <v>6.13834875772417</v>
      </c>
      <c r="F4309">
        <f t="shared" si="745"/>
        <v>9.95570711196676</v>
      </c>
      <c r="G4309">
        <f t="shared" si="742"/>
        <v>0.616565823872609</v>
      </c>
      <c r="H4309">
        <f t="shared" si="743"/>
        <v>38.1404712859497</v>
      </c>
      <c r="I4309">
        <f t="shared" si="741"/>
        <v>1784.4099290136</v>
      </c>
      <c r="J4309">
        <f t="shared" si="737"/>
        <v>1780.9843013058</v>
      </c>
      <c r="K4309">
        <f t="shared" si="736"/>
        <v>3.42562770779386</v>
      </c>
      <c r="L4309">
        <f t="shared" si="740"/>
        <v>36.27</v>
      </c>
      <c r="M4309">
        <f t="shared" si="746"/>
        <v>16.0940558696909</v>
      </c>
    </row>
    <row r="4310" spans="1:13">
      <c r="A4310" s="1">
        <v>42639</v>
      </c>
      <c r="B4310">
        <v>1757.1</v>
      </c>
      <c r="C4310">
        <f t="shared" si="738"/>
        <v>26.4599999999998</v>
      </c>
      <c r="D4310">
        <f t="shared" si="739"/>
        <v>0</v>
      </c>
      <c r="E4310">
        <f t="shared" si="744"/>
        <v>7.58989527502958</v>
      </c>
      <c r="F4310">
        <f t="shared" si="745"/>
        <v>9.2445851753977</v>
      </c>
      <c r="G4310">
        <f t="shared" si="742"/>
        <v>0.821009826944783</v>
      </c>
      <c r="H4310">
        <f t="shared" si="743"/>
        <v>45.085414411093</v>
      </c>
      <c r="I4310">
        <f t="shared" si="741"/>
        <v>1780.20966193131</v>
      </c>
      <c r="J4310">
        <f t="shared" si="737"/>
        <v>1779.21447457904</v>
      </c>
      <c r="K4310">
        <f t="shared" si="736"/>
        <v>0.995187352262747</v>
      </c>
      <c r="L4310">
        <f t="shared" si="740"/>
        <v>26.4599999999998</v>
      </c>
      <c r="M4310">
        <f t="shared" si="746"/>
        <v>16.8344804504273</v>
      </c>
    </row>
    <row r="4311" spans="1:13">
      <c r="A4311" s="1">
        <v>42640</v>
      </c>
      <c r="B4311">
        <v>1753.72</v>
      </c>
      <c r="C4311">
        <f t="shared" si="738"/>
        <v>0</v>
      </c>
      <c r="D4311">
        <f t="shared" si="739"/>
        <v>3.37999999999988</v>
      </c>
      <c r="E4311">
        <f t="shared" si="744"/>
        <v>7.04775989824175</v>
      </c>
      <c r="F4311">
        <f t="shared" si="745"/>
        <v>8.82568623429786</v>
      </c>
      <c r="G4311">
        <f t="shared" si="742"/>
        <v>0.798550924103007</v>
      </c>
      <c r="H4311">
        <f t="shared" si="743"/>
        <v>44.399683845553</v>
      </c>
      <c r="I4311">
        <f t="shared" si="741"/>
        <v>1776.13555192627</v>
      </c>
      <c r="J4311">
        <f t="shared" si="737"/>
        <v>1777.32533401274</v>
      </c>
      <c r="K4311">
        <f t="shared" si="736"/>
        <v>-1.18978208646513</v>
      </c>
      <c r="L4311">
        <f t="shared" si="740"/>
        <v>3.37999999999988</v>
      </c>
      <c r="M4311">
        <f t="shared" si="746"/>
        <v>15.8734461325396</v>
      </c>
    </row>
    <row r="4312" spans="1:13">
      <c r="A4312" s="1">
        <v>42641</v>
      </c>
      <c r="B4312">
        <v>1749.1</v>
      </c>
      <c r="C4312">
        <f t="shared" si="738"/>
        <v>0</v>
      </c>
      <c r="D4312">
        <f t="shared" si="739"/>
        <v>4.62000000000012</v>
      </c>
      <c r="E4312">
        <f t="shared" si="744"/>
        <v>6.54434847693877</v>
      </c>
      <c r="F4312">
        <f t="shared" si="745"/>
        <v>8.52528007470516</v>
      </c>
      <c r="G4312">
        <f t="shared" si="742"/>
        <v>0.767640290945526</v>
      </c>
      <c r="H4312">
        <f t="shared" si="743"/>
        <v>43.4274040299743</v>
      </c>
      <c r="I4312">
        <f t="shared" si="741"/>
        <v>1771.97748404001</v>
      </c>
      <c r="J4312">
        <f t="shared" si="737"/>
        <v>1775.23383676239</v>
      </c>
      <c r="K4312">
        <f t="shared" si="736"/>
        <v>-3.25635272238196</v>
      </c>
      <c r="L4312">
        <f t="shared" si="740"/>
        <v>4.62000000000012</v>
      </c>
      <c r="M4312">
        <f t="shared" si="746"/>
        <v>15.0696285516439</v>
      </c>
    </row>
    <row r="4313" spans="1:13">
      <c r="A4313" s="1">
        <v>42642</v>
      </c>
      <c r="B4313">
        <v>1753.38</v>
      </c>
      <c r="C4313">
        <f t="shared" si="738"/>
        <v>4.2800000000002</v>
      </c>
      <c r="D4313">
        <f t="shared" si="739"/>
        <v>0</v>
      </c>
      <c r="E4313">
        <f t="shared" si="744"/>
        <v>6.38260930001458</v>
      </c>
      <c r="F4313">
        <f t="shared" si="745"/>
        <v>7.91633149794051</v>
      </c>
      <c r="G4313">
        <f t="shared" si="742"/>
        <v>0.806258467280591</v>
      </c>
      <c r="H4313">
        <f t="shared" si="743"/>
        <v>44.6369377298727</v>
      </c>
      <c r="I4313">
        <f t="shared" si="741"/>
        <v>1769.11719099466</v>
      </c>
      <c r="J4313">
        <f t="shared" si="737"/>
        <v>1773.6144674583</v>
      </c>
      <c r="K4313">
        <f t="shared" si="736"/>
        <v>-4.49727646364227</v>
      </c>
      <c r="L4313">
        <f t="shared" si="740"/>
        <v>4.2800000000002</v>
      </c>
      <c r="M4313">
        <f t="shared" si="746"/>
        <v>14.2989407979551</v>
      </c>
    </row>
    <row r="4314" spans="1:13">
      <c r="A4314" s="1">
        <v>42645</v>
      </c>
      <c r="B4314">
        <v>1763.78</v>
      </c>
      <c r="C4314">
        <f t="shared" si="738"/>
        <v>10.3999999999999</v>
      </c>
      <c r="D4314">
        <f t="shared" si="739"/>
        <v>0</v>
      </c>
      <c r="E4314">
        <f t="shared" si="744"/>
        <v>6.66956577858496</v>
      </c>
      <c r="F4314">
        <f t="shared" si="745"/>
        <v>7.35087924808762</v>
      </c>
      <c r="G4314">
        <f t="shared" si="742"/>
        <v>0.907315377316271</v>
      </c>
      <c r="H4314">
        <f t="shared" si="743"/>
        <v>47.5702858639418</v>
      </c>
      <c r="I4314">
        <f t="shared" si="741"/>
        <v>1768.29633101968</v>
      </c>
      <c r="J4314">
        <f t="shared" si="737"/>
        <v>1772.88573341964</v>
      </c>
      <c r="K4314">
        <f t="shared" si="736"/>
        <v>-4.58940239996059</v>
      </c>
      <c r="L4314">
        <f t="shared" si="740"/>
        <v>10.3999999999999</v>
      </c>
      <c r="M4314">
        <f t="shared" si="746"/>
        <v>14.0204450266726</v>
      </c>
    </row>
    <row r="4315" spans="1:13">
      <c r="A4315" s="1">
        <v>42646</v>
      </c>
      <c r="B4315">
        <v>1780.4</v>
      </c>
      <c r="C4315">
        <f t="shared" si="738"/>
        <v>16.6200000000001</v>
      </c>
      <c r="D4315">
        <f t="shared" si="739"/>
        <v>0</v>
      </c>
      <c r="E4315">
        <f t="shared" si="744"/>
        <v>7.38031108011462</v>
      </c>
      <c r="F4315">
        <f t="shared" si="745"/>
        <v>6.82581644465279</v>
      </c>
      <c r="G4315">
        <f t="shared" si="742"/>
        <v>1.08123491745756</v>
      </c>
      <c r="H4315">
        <f t="shared" si="743"/>
        <v>51.9516037516033</v>
      </c>
      <c r="I4315">
        <f t="shared" si="741"/>
        <v>1770.15787530885</v>
      </c>
      <c r="J4315">
        <f t="shared" si="737"/>
        <v>1773.44254057324</v>
      </c>
      <c r="K4315">
        <f t="shared" si="736"/>
        <v>-3.28466526439161</v>
      </c>
      <c r="L4315">
        <f t="shared" si="740"/>
        <v>16.6200000000001</v>
      </c>
      <c r="M4315">
        <f t="shared" si="746"/>
        <v>14.2061275247674</v>
      </c>
    </row>
    <row r="4316" spans="1:13">
      <c r="A4316" s="1">
        <v>42647</v>
      </c>
      <c r="B4316">
        <v>1798.5</v>
      </c>
      <c r="C4316">
        <f t="shared" si="738"/>
        <v>18.0999999999999</v>
      </c>
      <c r="D4316">
        <f t="shared" si="739"/>
        <v>0</v>
      </c>
      <c r="E4316">
        <f t="shared" si="744"/>
        <v>8.14600314582071</v>
      </c>
      <c r="F4316">
        <f t="shared" si="745"/>
        <v>6.33825812717759</v>
      </c>
      <c r="G4316">
        <f t="shared" si="742"/>
        <v>1.28521164369936</v>
      </c>
      <c r="H4316">
        <f t="shared" si="743"/>
        <v>56.240377001529</v>
      </c>
      <c r="I4316">
        <f t="shared" si="741"/>
        <v>1774.51689408635</v>
      </c>
      <c r="J4316">
        <f t="shared" si="737"/>
        <v>1775.29929831677</v>
      </c>
      <c r="K4316">
        <f t="shared" ref="K4316:K4379" si="747">I4316-J4316</f>
        <v>-0.78240423041575</v>
      </c>
      <c r="L4316">
        <f t="shared" si="740"/>
        <v>18.0999999999999</v>
      </c>
      <c r="M4316">
        <f t="shared" si="746"/>
        <v>14.4842612729983</v>
      </c>
    </row>
    <row r="4317" spans="1:13">
      <c r="A4317" s="1">
        <v>42648</v>
      </c>
      <c r="B4317">
        <v>1806.6</v>
      </c>
      <c r="C4317">
        <f t="shared" si="738"/>
        <v>8.09999999999991</v>
      </c>
      <c r="D4317">
        <f t="shared" si="739"/>
        <v>0</v>
      </c>
      <c r="E4317">
        <f t="shared" si="744"/>
        <v>8.14271720683351</v>
      </c>
      <c r="F4317">
        <f t="shared" si="745"/>
        <v>5.88552540380776</v>
      </c>
      <c r="G4317">
        <f t="shared" si="742"/>
        <v>1.38351576930845</v>
      </c>
      <c r="H4317">
        <f t="shared" si="743"/>
        <v>58.0451695400304</v>
      </c>
      <c r="I4317">
        <f t="shared" si="741"/>
        <v>1779.45127577587</v>
      </c>
      <c r="J4317">
        <f t="shared" ref="J4317:J4380" si="748">(B4317*0.0741)+(J4316*0.9259)</f>
        <v>1777.61868031149</v>
      </c>
      <c r="K4317">
        <f t="shared" si="747"/>
        <v>1.83259546437603</v>
      </c>
      <c r="L4317">
        <f t="shared" si="740"/>
        <v>8.09999999999991</v>
      </c>
      <c r="M4317">
        <f t="shared" si="746"/>
        <v>14.0282426106413</v>
      </c>
    </row>
    <row r="4318" spans="1:13">
      <c r="A4318" s="1">
        <v>42649</v>
      </c>
      <c r="B4318">
        <v>1819.88</v>
      </c>
      <c r="C4318">
        <f t="shared" si="738"/>
        <v>13.2800000000002</v>
      </c>
      <c r="D4318">
        <f t="shared" si="739"/>
        <v>0</v>
      </c>
      <c r="E4318">
        <f t="shared" si="744"/>
        <v>8.50966597777399</v>
      </c>
      <c r="F4318">
        <f t="shared" si="745"/>
        <v>5.46513073210721</v>
      </c>
      <c r="G4318">
        <f t="shared" si="742"/>
        <v>1.55708369934874</v>
      </c>
      <c r="H4318">
        <f t="shared" si="743"/>
        <v>60.8929500330909</v>
      </c>
      <c r="I4318">
        <f t="shared" si="741"/>
        <v>1785.66921356154</v>
      </c>
      <c r="J4318">
        <f t="shared" si="748"/>
        <v>1780.75024410041</v>
      </c>
      <c r="K4318">
        <f t="shared" si="747"/>
        <v>4.91896946112888</v>
      </c>
      <c r="L4318">
        <f t="shared" si="740"/>
        <v>13.2800000000002</v>
      </c>
      <c r="M4318">
        <f t="shared" si="746"/>
        <v>13.9747967098812</v>
      </c>
    </row>
    <row r="4319" spans="1:13">
      <c r="A4319" s="1">
        <v>42659</v>
      </c>
      <c r="B4319">
        <v>1803.74</v>
      </c>
      <c r="C4319">
        <f t="shared" si="738"/>
        <v>0</v>
      </c>
      <c r="D4319">
        <f t="shared" si="739"/>
        <v>16.1400000000001</v>
      </c>
      <c r="E4319">
        <f t="shared" si="744"/>
        <v>7.90183269364727</v>
      </c>
      <c r="F4319">
        <f t="shared" si="745"/>
        <v>6.22762139409956</v>
      </c>
      <c r="G4319">
        <f t="shared" si="742"/>
        <v>1.26883639733365</v>
      </c>
      <c r="H4319">
        <f t="shared" si="743"/>
        <v>55.9245434719223</v>
      </c>
      <c r="I4319">
        <f t="shared" si="741"/>
        <v>1788.44850051578</v>
      </c>
      <c r="J4319">
        <f t="shared" si="748"/>
        <v>1782.45378501257</v>
      </c>
      <c r="K4319">
        <f t="shared" si="747"/>
        <v>5.99471550320413</v>
      </c>
      <c r="L4319">
        <f t="shared" si="740"/>
        <v>16.1400000000001</v>
      </c>
      <c r="M4319">
        <f t="shared" si="746"/>
        <v>14.1294540877468</v>
      </c>
    </row>
    <row r="4320" spans="1:13">
      <c r="A4320" s="1">
        <v>42660</v>
      </c>
      <c r="B4320">
        <v>1793.36</v>
      </c>
      <c r="C4320">
        <f t="shared" si="738"/>
        <v>0</v>
      </c>
      <c r="D4320">
        <f t="shared" si="739"/>
        <v>10.3800000000001</v>
      </c>
      <c r="E4320">
        <f t="shared" si="744"/>
        <v>7.33741607267247</v>
      </c>
      <c r="F4320">
        <f t="shared" si="745"/>
        <v>6.5242198659496</v>
      </c>
      <c r="G4320">
        <f t="shared" si="742"/>
        <v>1.12464267351979</v>
      </c>
      <c r="H4320">
        <f t="shared" si="743"/>
        <v>52.9332620273813</v>
      </c>
      <c r="I4320">
        <f t="shared" si="741"/>
        <v>1789.20388913645</v>
      </c>
      <c r="J4320">
        <f t="shared" si="748"/>
        <v>1783.26193554314</v>
      </c>
      <c r="K4320">
        <f t="shared" si="747"/>
        <v>5.94195359330956</v>
      </c>
      <c r="L4320">
        <f t="shared" si="740"/>
        <v>10.3800000000001</v>
      </c>
      <c r="M4320">
        <f t="shared" si="746"/>
        <v>13.8616359386221</v>
      </c>
    </row>
    <row r="4321" spans="1:13">
      <c r="A4321" s="1">
        <v>42661</v>
      </c>
      <c r="B4321">
        <v>1792.73</v>
      </c>
      <c r="C4321">
        <f t="shared" si="738"/>
        <v>0</v>
      </c>
      <c r="D4321">
        <f t="shared" si="739"/>
        <v>0.629999999999882</v>
      </c>
      <c r="E4321">
        <f t="shared" si="744"/>
        <v>6.81331492462443</v>
      </c>
      <c r="F4321">
        <f t="shared" si="745"/>
        <v>6.1032041612389</v>
      </c>
      <c r="G4321">
        <f t="shared" si="742"/>
        <v>1.11635048486423</v>
      </c>
      <c r="H4321">
        <f t="shared" si="743"/>
        <v>52.748847265525</v>
      </c>
      <c r="I4321">
        <f t="shared" si="741"/>
        <v>1789.74620498726</v>
      </c>
      <c r="J4321">
        <f t="shared" si="748"/>
        <v>1783.96351911939</v>
      </c>
      <c r="K4321">
        <f t="shared" si="747"/>
        <v>5.78268586787044</v>
      </c>
      <c r="L4321">
        <f t="shared" si="740"/>
        <v>0.629999999999882</v>
      </c>
      <c r="M4321">
        <f t="shared" si="746"/>
        <v>12.9165190858633</v>
      </c>
    </row>
    <row r="4322" spans="1:13">
      <c r="A4322" s="1">
        <v>42662</v>
      </c>
      <c r="B4322">
        <v>1787.89</v>
      </c>
      <c r="C4322">
        <f t="shared" si="738"/>
        <v>0</v>
      </c>
      <c r="D4322">
        <f t="shared" si="739"/>
        <v>4.83999999999992</v>
      </c>
      <c r="E4322">
        <f t="shared" si="744"/>
        <v>6.32664957286555</v>
      </c>
      <c r="F4322">
        <f t="shared" si="745"/>
        <v>6.01297529257897</v>
      </c>
      <c r="G4322">
        <f t="shared" si="742"/>
        <v>1.05216623468813</v>
      </c>
      <c r="H4322">
        <f t="shared" si="743"/>
        <v>51.2710041176575</v>
      </c>
      <c r="I4322">
        <f t="shared" si="741"/>
        <v>1789.46072066022</v>
      </c>
      <c r="J4322">
        <f t="shared" si="748"/>
        <v>1784.25447135265</v>
      </c>
      <c r="K4322">
        <f t="shared" si="747"/>
        <v>5.2062493075764</v>
      </c>
      <c r="L4322">
        <f t="shared" si="740"/>
        <v>4.83999999999992</v>
      </c>
      <c r="M4322">
        <f t="shared" si="746"/>
        <v>12.3396248654445</v>
      </c>
    </row>
    <row r="4323" spans="1:13">
      <c r="A4323" s="1">
        <v>42663</v>
      </c>
      <c r="B4323">
        <v>1794.47</v>
      </c>
      <c r="C4323">
        <f t="shared" si="738"/>
        <v>6.57999999999993</v>
      </c>
      <c r="D4323">
        <f t="shared" si="739"/>
        <v>0</v>
      </c>
      <c r="E4323">
        <f t="shared" si="744"/>
        <v>6.34474603194657</v>
      </c>
      <c r="F4323">
        <f t="shared" si="745"/>
        <v>5.58347705739476</v>
      </c>
      <c r="G4323">
        <f t="shared" si="742"/>
        <v>1.13634317231475</v>
      </c>
      <c r="H4323">
        <f t="shared" si="743"/>
        <v>53.1910409825922</v>
      </c>
      <c r="I4323">
        <f t="shared" si="741"/>
        <v>1790.23114782268</v>
      </c>
      <c r="J4323">
        <f t="shared" si="748"/>
        <v>1785.01144202541</v>
      </c>
      <c r="K4323">
        <f t="shared" si="747"/>
        <v>5.21970579726531</v>
      </c>
      <c r="L4323">
        <f t="shared" si="740"/>
        <v>6.57999999999993</v>
      </c>
      <c r="M4323">
        <f t="shared" si="746"/>
        <v>11.9282230893413</v>
      </c>
    </row>
    <row r="4324" spans="1:13">
      <c r="A4324" s="1">
        <v>42666</v>
      </c>
      <c r="B4324">
        <v>1782.39</v>
      </c>
      <c r="C4324">
        <f t="shared" si="738"/>
        <v>0</v>
      </c>
      <c r="D4324">
        <f t="shared" si="739"/>
        <v>12.0799999999999</v>
      </c>
      <c r="E4324">
        <f t="shared" si="744"/>
        <v>5.89154988680753</v>
      </c>
      <c r="F4324">
        <f t="shared" si="745"/>
        <v>6.04751441043799</v>
      </c>
      <c r="G4324">
        <f t="shared" si="742"/>
        <v>0.974210144359266</v>
      </c>
      <c r="H4324">
        <f t="shared" si="743"/>
        <v>49.3468310424191</v>
      </c>
      <c r="I4324">
        <f t="shared" si="741"/>
        <v>1789.02517928755</v>
      </c>
      <c r="J4324">
        <f t="shared" si="748"/>
        <v>1784.81719317133</v>
      </c>
      <c r="K4324">
        <f t="shared" si="747"/>
        <v>4.20798611622035</v>
      </c>
      <c r="L4324">
        <f t="shared" si="740"/>
        <v>12.0799999999999</v>
      </c>
      <c r="M4324">
        <f t="shared" si="746"/>
        <v>11.9390642972455</v>
      </c>
    </row>
    <row r="4325" spans="1:13">
      <c r="A4325" s="1">
        <v>42667</v>
      </c>
      <c r="B4325">
        <v>1768.89</v>
      </c>
      <c r="C4325">
        <f t="shared" si="738"/>
        <v>0</v>
      </c>
      <c r="D4325">
        <f t="shared" si="739"/>
        <v>13.5</v>
      </c>
      <c r="E4325">
        <f t="shared" si="744"/>
        <v>5.47072489489271</v>
      </c>
      <c r="F4325">
        <f t="shared" si="745"/>
        <v>6.57983480969242</v>
      </c>
      <c r="G4325">
        <f t="shared" si="742"/>
        <v>0.831438030455425</v>
      </c>
      <c r="H4325">
        <f t="shared" si="743"/>
        <v>45.3980979224654</v>
      </c>
      <c r="I4325">
        <f t="shared" si="741"/>
        <v>1785.92838871313</v>
      </c>
      <c r="J4325">
        <f t="shared" si="748"/>
        <v>1783.63698815734</v>
      </c>
      <c r="K4325">
        <f t="shared" si="747"/>
        <v>2.29140055579046</v>
      </c>
      <c r="L4325">
        <f t="shared" si="740"/>
        <v>13.5</v>
      </c>
      <c r="M4325">
        <f t="shared" si="746"/>
        <v>12.0505597045851</v>
      </c>
    </row>
    <row r="4326" spans="1:13">
      <c r="A4326" s="1">
        <v>42668</v>
      </c>
      <c r="B4326">
        <v>1751</v>
      </c>
      <c r="C4326">
        <f t="shared" si="738"/>
        <v>0</v>
      </c>
      <c r="D4326">
        <f t="shared" si="739"/>
        <v>17.8900000000001</v>
      </c>
      <c r="E4326">
        <f t="shared" si="744"/>
        <v>5.0799588309718</v>
      </c>
      <c r="F4326">
        <f t="shared" si="745"/>
        <v>7.38770375185725</v>
      </c>
      <c r="G4326">
        <f t="shared" si="742"/>
        <v>0.687623516264402</v>
      </c>
      <c r="H4326">
        <f t="shared" si="743"/>
        <v>40.7450778942969</v>
      </c>
      <c r="I4326">
        <f t="shared" si="741"/>
        <v>1780.55640252905</v>
      </c>
      <c r="J4326">
        <f t="shared" si="748"/>
        <v>1781.21858733488</v>
      </c>
      <c r="K4326">
        <f t="shared" si="747"/>
        <v>-0.662184805829838</v>
      </c>
      <c r="L4326">
        <f t="shared" si="740"/>
        <v>17.8900000000001</v>
      </c>
      <c r="M4326">
        <f t="shared" si="746"/>
        <v>12.4676625828291</v>
      </c>
    </row>
    <row r="4327" spans="1:13">
      <c r="A4327" s="1">
        <v>42669</v>
      </c>
      <c r="B4327">
        <v>1753.46</v>
      </c>
      <c r="C4327">
        <f t="shared" si="738"/>
        <v>2.46000000000004</v>
      </c>
      <c r="D4327">
        <f t="shared" si="739"/>
        <v>0</v>
      </c>
      <c r="E4327">
        <f t="shared" si="744"/>
        <v>4.89281891447382</v>
      </c>
      <c r="F4327">
        <f t="shared" si="745"/>
        <v>6.86001062672459</v>
      </c>
      <c r="G4327">
        <f t="shared" si="742"/>
        <v>0.713237803949287</v>
      </c>
      <c r="H4327">
        <f t="shared" si="743"/>
        <v>41.6309867961797</v>
      </c>
      <c r="I4327">
        <f t="shared" si="741"/>
        <v>1776.38897582008</v>
      </c>
      <c r="J4327">
        <f t="shared" si="748"/>
        <v>1779.16167601336</v>
      </c>
      <c r="K4327">
        <f t="shared" si="747"/>
        <v>-2.77270019328307</v>
      </c>
      <c r="L4327">
        <f t="shared" si="740"/>
        <v>2.46000000000004</v>
      </c>
      <c r="M4327">
        <f t="shared" si="746"/>
        <v>11.7528295411984</v>
      </c>
    </row>
    <row r="4328" spans="1:13">
      <c r="A4328" s="1">
        <v>42670</v>
      </c>
      <c r="B4328">
        <v>1759.71</v>
      </c>
      <c r="C4328">
        <f t="shared" si="738"/>
        <v>6.25</v>
      </c>
      <c r="D4328">
        <f t="shared" si="739"/>
        <v>0</v>
      </c>
      <c r="E4328">
        <f t="shared" si="744"/>
        <v>4.98976042058283</v>
      </c>
      <c r="F4328">
        <f t="shared" si="745"/>
        <v>6.37000986767283</v>
      </c>
      <c r="G4328">
        <f t="shared" si="742"/>
        <v>0.783320673631193</v>
      </c>
      <c r="H4328">
        <f t="shared" si="743"/>
        <v>43.924835572965</v>
      </c>
      <c r="I4328">
        <f t="shared" si="741"/>
        <v>1773.82374933895</v>
      </c>
      <c r="J4328">
        <f t="shared" si="748"/>
        <v>1777.72030682077</v>
      </c>
      <c r="K4328">
        <f t="shared" si="747"/>
        <v>-3.89655748182099</v>
      </c>
      <c r="L4328">
        <f t="shared" si="740"/>
        <v>6.25</v>
      </c>
      <c r="M4328">
        <f t="shared" si="746"/>
        <v>11.3597702882557</v>
      </c>
    </row>
    <row r="4329" spans="1:13">
      <c r="A4329" s="1">
        <v>42677</v>
      </c>
      <c r="B4329">
        <v>1762.21</v>
      </c>
      <c r="C4329">
        <f t="shared" si="738"/>
        <v>2.5</v>
      </c>
      <c r="D4329">
        <f t="shared" si="739"/>
        <v>0</v>
      </c>
      <c r="E4329">
        <f t="shared" si="744"/>
        <v>4.8119203905412</v>
      </c>
      <c r="F4329">
        <f t="shared" si="745"/>
        <v>5.91500916283906</v>
      </c>
      <c r="G4329">
        <f t="shared" si="742"/>
        <v>0.813510217494168</v>
      </c>
      <c r="H4329">
        <f t="shared" si="743"/>
        <v>44.8583200495138</v>
      </c>
      <c r="I4329">
        <f t="shared" si="741"/>
        <v>1772.03755469062</v>
      </c>
      <c r="J4329">
        <f t="shared" si="748"/>
        <v>1776.57099308535</v>
      </c>
      <c r="K4329">
        <f t="shared" si="747"/>
        <v>-4.53343839473246</v>
      </c>
      <c r="L4329">
        <f t="shared" si="740"/>
        <v>2.5</v>
      </c>
      <c r="M4329">
        <f t="shared" si="746"/>
        <v>10.7269295533803</v>
      </c>
    </row>
    <row r="4330" spans="1:13">
      <c r="A4330" s="1">
        <v>42681</v>
      </c>
      <c r="B4330">
        <v>1749.12</v>
      </c>
      <c r="C4330">
        <f t="shared" si="738"/>
        <v>0</v>
      </c>
      <c r="D4330">
        <f t="shared" si="739"/>
        <v>13.0900000000001</v>
      </c>
      <c r="E4330">
        <f t="shared" si="744"/>
        <v>4.46821179121683</v>
      </c>
      <c r="F4330">
        <f t="shared" si="745"/>
        <v>6.42750850835057</v>
      </c>
      <c r="G4330">
        <f t="shared" si="742"/>
        <v>0.695170109135097</v>
      </c>
      <c r="H4330">
        <f t="shared" si="743"/>
        <v>41.0088701652357</v>
      </c>
      <c r="I4330">
        <f t="shared" si="741"/>
        <v>1768.5128347792</v>
      </c>
      <c r="J4330">
        <f t="shared" si="748"/>
        <v>1774.53687449773</v>
      </c>
      <c r="K4330">
        <f t="shared" si="747"/>
        <v>-6.02403971852505</v>
      </c>
      <c r="L4330">
        <f t="shared" si="740"/>
        <v>13.0900000000001</v>
      </c>
      <c r="M4330">
        <f t="shared" si="746"/>
        <v>10.8957202995674</v>
      </c>
    </row>
    <row r="4331" spans="1:13">
      <c r="A4331" s="1">
        <v>42682</v>
      </c>
      <c r="B4331">
        <v>1724.49</v>
      </c>
      <c r="C4331">
        <f t="shared" si="738"/>
        <v>0</v>
      </c>
      <c r="D4331">
        <f t="shared" si="739"/>
        <v>24.6299999999999</v>
      </c>
      <c r="E4331">
        <f t="shared" si="744"/>
        <v>4.14905380612991</v>
      </c>
      <c r="F4331">
        <f t="shared" si="745"/>
        <v>7.7276864720398</v>
      </c>
      <c r="G4331">
        <f t="shared" si="742"/>
        <v>0.536907627029377</v>
      </c>
      <c r="H4331">
        <f t="shared" si="743"/>
        <v>34.9342808628742</v>
      </c>
      <c r="I4331">
        <f t="shared" si="741"/>
        <v>1761.74212279016</v>
      </c>
      <c r="J4331">
        <f t="shared" si="748"/>
        <v>1770.82840109745</v>
      </c>
      <c r="K4331">
        <f t="shared" si="747"/>
        <v>-9.08627830728483</v>
      </c>
      <c r="L4331">
        <f t="shared" si="740"/>
        <v>24.6299999999999</v>
      </c>
      <c r="M4331">
        <f t="shared" si="746"/>
        <v>11.8767402781697</v>
      </c>
    </row>
    <row r="4332" spans="1:13">
      <c r="A4332" s="1">
        <v>42683</v>
      </c>
      <c r="B4332">
        <v>1696.86</v>
      </c>
      <c r="C4332">
        <f t="shared" si="738"/>
        <v>0</v>
      </c>
      <c r="D4332">
        <f t="shared" si="739"/>
        <v>27.6300000000001</v>
      </c>
      <c r="E4332">
        <f t="shared" si="744"/>
        <v>3.85269281997777</v>
      </c>
      <c r="F4332">
        <f t="shared" si="745"/>
        <v>9.14928029546554</v>
      </c>
      <c r="G4332">
        <f t="shared" si="742"/>
        <v>0.421092446133408</v>
      </c>
      <c r="H4332">
        <f t="shared" si="743"/>
        <v>29.6316011867589</v>
      </c>
      <c r="I4332">
        <f t="shared" si="741"/>
        <v>1751.76325230503</v>
      </c>
      <c r="J4332">
        <f t="shared" si="748"/>
        <v>1765.34734257613</v>
      </c>
      <c r="K4332">
        <f t="shared" si="747"/>
        <v>-13.5840902710909</v>
      </c>
      <c r="L4332">
        <f t="shared" si="740"/>
        <v>27.6300000000001</v>
      </c>
      <c r="M4332">
        <f t="shared" si="746"/>
        <v>13.0019731154433</v>
      </c>
    </row>
    <row r="4333" spans="1:13">
      <c r="A4333" s="1">
        <v>42684</v>
      </c>
      <c r="B4333">
        <v>1697.17</v>
      </c>
      <c r="C4333">
        <f t="shared" si="738"/>
        <v>0.310000000000173</v>
      </c>
      <c r="D4333">
        <f t="shared" si="739"/>
        <v>0</v>
      </c>
      <c r="E4333">
        <f t="shared" si="744"/>
        <v>3.59964333283652</v>
      </c>
      <c r="F4333">
        <f t="shared" si="745"/>
        <v>8.49576027436086</v>
      </c>
      <c r="G4333">
        <f t="shared" si="742"/>
        <v>0.423698788170823</v>
      </c>
      <c r="H4333">
        <f t="shared" si="743"/>
        <v>29.7604234611448</v>
      </c>
      <c r="I4333">
        <f t="shared" si="741"/>
        <v>1743.36681010052</v>
      </c>
      <c r="J4333">
        <f t="shared" si="748"/>
        <v>1760.29540149123</v>
      </c>
      <c r="K4333">
        <f t="shared" si="747"/>
        <v>-16.9285913907142</v>
      </c>
      <c r="L4333">
        <f t="shared" si="740"/>
        <v>0.310000000000173</v>
      </c>
      <c r="M4333">
        <f t="shared" si="746"/>
        <v>12.0954036071974</v>
      </c>
    </row>
    <row r="4334" spans="1:13">
      <c r="A4334" s="1">
        <v>42687</v>
      </c>
      <c r="B4334">
        <v>1700</v>
      </c>
      <c r="C4334">
        <f t="shared" si="738"/>
        <v>2.82999999999993</v>
      </c>
      <c r="D4334">
        <f t="shared" si="739"/>
        <v>0</v>
      </c>
      <c r="E4334">
        <f t="shared" si="744"/>
        <v>3.54466880906248</v>
      </c>
      <c r="F4334">
        <f t="shared" si="745"/>
        <v>7.88892025476365</v>
      </c>
      <c r="G4334">
        <f t="shared" si="742"/>
        <v>0.449322428747085</v>
      </c>
      <c r="H4334">
        <f t="shared" si="743"/>
        <v>31.0022407598781</v>
      </c>
      <c r="I4334">
        <f t="shared" si="741"/>
        <v>1736.69699470706</v>
      </c>
      <c r="J4334">
        <f t="shared" si="748"/>
        <v>1755.82751224073</v>
      </c>
      <c r="K4334">
        <f t="shared" si="747"/>
        <v>-19.1305175336738</v>
      </c>
      <c r="L4334">
        <f t="shared" si="740"/>
        <v>2.82999999999993</v>
      </c>
      <c r="M4334">
        <f t="shared" si="746"/>
        <v>11.4335890638261</v>
      </c>
    </row>
    <row r="4335" spans="1:13">
      <c r="A4335" s="1">
        <v>42688</v>
      </c>
      <c r="B4335">
        <v>1706.28</v>
      </c>
      <c r="C4335">
        <f t="shared" si="738"/>
        <v>6.27999999999997</v>
      </c>
      <c r="D4335">
        <f t="shared" si="739"/>
        <v>0</v>
      </c>
      <c r="E4335">
        <f t="shared" si="744"/>
        <v>3.74004960841515</v>
      </c>
      <c r="F4335">
        <f t="shared" si="745"/>
        <v>7.32542595085197</v>
      </c>
      <c r="G4335">
        <f t="shared" si="742"/>
        <v>0.510557288205224</v>
      </c>
      <c r="H4335">
        <f t="shared" si="743"/>
        <v>33.7992668131008</v>
      </c>
      <c r="I4335">
        <f t="shared" si="741"/>
        <v>1732.01886092111</v>
      </c>
      <c r="J4335">
        <f t="shared" si="748"/>
        <v>1752.1560415837</v>
      </c>
      <c r="K4335">
        <f t="shared" si="747"/>
        <v>-20.1371806625812</v>
      </c>
      <c r="L4335">
        <f t="shared" si="740"/>
        <v>6.27999999999997</v>
      </c>
      <c r="M4335">
        <f t="shared" si="746"/>
        <v>11.0654755592671</v>
      </c>
    </row>
    <row r="4336" spans="1:13">
      <c r="A4336" s="1">
        <v>42689</v>
      </c>
      <c r="B4336">
        <v>1701.91</v>
      </c>
      <c r="C4336">
        <f t="shared" si="738"/>
        <v>0</v>
      </c>
      <c r="D4336">
        <f t="shared" si="739"/>
        <v>4.36999999999989</v>
      </c>
      <c r="E4336">
        <f t="shared" si="744"/>
        <v>3.47290320781407</v>
      </c>
      <c r="F4336">
        <f t="shared" si="745"/>
        <v>7.11432409721967</v>
      </c>
      <c r="G4336">
        <f t="shared" si="742"/>
        <v>0.488156451738164</v>
      </c>
      <c r="H4336">
        <f t="shared" si="743"/>
        <v>32.8027641964659</v>
      </c>
      <c r="I4336">
        <f t="shared" si="741"/>
        <v>1727.38811811145</v>
      </c>
      <c r="J4336">
        <f t="shared" si="748"/>
        <v>1748.43280990234</v>
      </c>
      <c r="K4336">
        <f t="shared" si="747"/>
        <v>-21.0446917908964</v>
      </c>
      <c r="L4336">
        <f t="shared" si="740"/>
        <v>4.36999999999989</v>
      </c>
      <c r="M4336">
        <f t="shared" si="746"/>
        <v>10.5872273050337</v>
      </c>
    </row>
    <row r="4337" spans="1:13">
      <c r="A4337" s="1">
        <v>42690</v>
      </c>
      <c r="B4337">
        <v>1698.9</v>
      </c>
      <c r="C4337">
        <f t="shared" si="738"/>
        <v>0</v>
      </c>
      <c r="D4337">
        <f t="shared" si="739"/>
        <v>3.00999999999999</v>
      </c>
      <c r="E4337">
        <f t="shared" si="744"/>
        <v>3.22483869297021</v>
      </c>
      <c r="F4337">
        <f t="shared" si="745"/>
        <v>6.82115809027541</v>
      </c>
      <c r="G4337">
        <f t="shared" si="742"/>
        <v>0.47276996813308</v>
      </c>
      <c r="H4337">
        <f t="shared" si="743"/>
        <v>32.1007338798723</v>
      </c>
      <c r="I4337">
        <f t="shared" si="741"/>
        <v>1723.00664554591</v>
      </c>
      <c r="J4337">
        <f t="shared" si="748"/>
        <v>1744.76242868858</v>
      </c>
      <c r="K4337">
        <f t="shared" si="747"/>
        <v>-21.7557831426734</v>
      </c>
      <c r="L4337">
        <f t="shared" si="740"/>
        <v>3.00999999999999</v>
      </c>
      <c r="M4337">
        <f t="shared" si="746"/>
        <v>10.0459967832456</v>
      </c>
    </row>
    <row r="4338" spans="1:13">
      <c r="A4338" s="1">
        <v>42691</v>
      </c>
      <c r="B4338">
        <v>1658.08</v>
      </c>
      <c r="C4338">
        <f t="shared" si="738"/>
        <v>0</v>
      </c>
      <c r="D4338">
        <f t="shared" si="739"/>
        <v>40.8200000000002</v>
      </c>
      <c r="E4338">
        <f t="shared" si="744"/>
        <v>2.99449307204377</v>
      </c>
      <c r="F4338">
        <f t="shared" si="745"/>
        <v>9.24964679811289</v>
      </c>
      <c r="G4338">
        <f t="shared" si="742"/>
        <v>0.323741342496959</v>
      </c>
      <c r="H4338">
        <f t="shared" si="743"/>
        <v>24.4565408742382</v>
      </c>
      <c r="I4338">
        <f t="shared" si="741"/>
        <v>1713.02092746095</v>
      </c>
      <c r="J4338">
        <f t="shared" si="748"/>
        <v>1738.33926072276</v>
      </c>
      <c r="K4338">
        <f t="shared" si="747"/>
        <v>-25.31833326181</v>
      </c>
      <c r="L4338">
        <f t="shared" si="740"/>
        <v>40.8200000000002</v>
      </c>
      <c r="M4338">
        <f t="shared" si="746"/>
        <v>12.2441398701567</v>
      </c>
    </row>
    <row r="4339" spans="1:13">
      <c r="A4339" s="1">
        <v>42694</v>
      </c>
      <c r="B4339">
        <v>1599.62</v>
      </c>
      <c r="C4339">
        <f t="shared" si="738"/>
        <v>0</v>
      </c>
      <c r="D4339">
        <f t="shared" si="739"/>
        <v>58.46</v>
      </c>
      <c r="E4339">
        <f t="shared" si="744"/>
        <v>2.78060070975493</v>
      </c>
      <c r="F4339">
        <f t="shared" si="745"/>
        <v>12.7646720268191</v>
      </c>
      <c r="G4339">
        <f t="shared" si="742"/>
        <v>0.217835656404862</v>
      </c>
      <c r="H4339">
        <f t="shared" si="743"/>
        <v>17.8871143457836</v>
      </c>
      <c r="I4339">
        <f t="shared" si="741"/>
        <v>1695.57986481745</v>
      </c>
      <c r="J4339">
        <f t="shared" si="748"/>
        <v>1728.0601635032</v>
      </c>
      <c r="K4339">
        <f t="shared" si="747"/>
        <v>-32.4802986857474</v>
      </c>
      <c r="L4339">
        <f t="shared" si="740"/>
        <v>58.46</v>
      </c>
      <c r="M4339">
        <f t="shared" si="746"/>
        <v>15.545272736574</v>
      </c>
    </row>
    <row r="4340" spans="1:13">
      <c r="A4340" s="1">
        <v>42695</v>
      </c>
      <c r="B4340">
        <v>1606.29</v>
      </c>
      <c r="C4340">
        <f t="shared" si="738"/>
        <v>6.67000000000007</v>
      </c>
      <c r="D4340">
        <f t="shared" si="739"/>
        <v>0</v>
      </c>
      <c r="E4340">
        <f t="shared" si="744"/>
        <v>3.05841494477244</v>
      </c>
      <c r="F4340">
        <f t="shared" si="745"/>
        <v>11.8529097391892</v>
      </c>
      <c r="G4340">
        <f t="shared" si="742"/>
        <v>0.258030729337322</v>
      </c>
      <c r="H4340">
        <f t="shared" si="743"/>
        <v>20.5106857344607</v>
      </c>
      <c r="I4340">
        <f t="shared" si="741"/>
        <v>1681.84708360853</v>
      </c>
      <c r="J4340">
        <f t="shared" si="748"/>
        <v>1719.03699438761</v>
      </c>
      <c r="K4340">
        <f t="shared" si="747"/>
        <v>-37.1899107790844</v>
      </c>
      <c r="L4340">
        <f t="shared" si="740"/>
        <v>6.67000000000007</v>
      </c>
      <c r="M4340">
        <f t="shared" si="746"/>
        <v>14.9113246839616</v>
      </c>
    </row>
    <row r="4341" spans="1:13">
      <c r="A4341" s="1">
        <v>42696</v>
      </c>
      <c r="B4341">
        <v>1582.47</v>
      </c>
      <c r="C4341">
        <f t="shared" si="738"/>
        <v>0</v>
      </c>
      <c r="D4341">
        <f t="shared" si="739"/>
        <v>23.8199999999999</v>
      </c>
      <c r="E4341">
        <f t="shared" si="744"/>
        <v>2.83995673443155</v>
      </c>
      <c r="F4341">
        <f t="shared" si="745"/>
        <v>12.7077019006757</v>
      </c>
      <c r="G4341">
        <f t="shared" si="742"/>
        <v>0.223483109426776</v>
      </c>
      <c r="H4341">
        <f t="shared" si="743"/>
        <v>18.266137693677</v>
      </c>
      <c r="I4341">
        <f t="shared" si="741"/>
        <v>1666.56288814954</v>
      </c>
      <c r="J4341">
        <f t="shared" si="748"/>
        <v>1708.91738010349</v>
      </c>
      <c r="K4341">
        <f t="shared" si="747"/>
        <v>-42.3544919539538</v>
      </c>
      <c r="L4341">
        <f t="shared" si="740"/>
        <v>23.8199999999999</v>
      </c>
      <c r="M4341">
        <f t="shared" si="746"/>
        <v>15.5476586351072</v>
      </c>
    </row>
    <row r="4342" spans="1:13">
      <c r="A4342" s="1">
        <v>42697</v>
      </c>
      <c r="B4342">
        <v>1540.01</v>
      </c>
      <c r="C4342">
        <f t="shared" si="738"/>
        <v>0</v>
      </c>
      <c r="D4342">
        <f t="shared" si="739"/>
        <v>42.46</v>
      </c>
      <c r="E4342">
        <f t="shared" si="744"/>
        <v>2.63710268197215</v>
      </c>
      <c r="F4342">
        <f t="shared" si="745"/>
        <v>14.8328660506274</v>
      </c>
      <c r="G4342">
        <f t="shared" si="742"/>
        <v>0.17778780398685</v>
      </c>
      <c r="H4342">
        <f t="shared" si="743"/>
        <v>15.0950624030095</v>
      </c>
      <c r="I4342">
        <f t="shared" si="741"/>
        <v>1647.09905395214</v>
      </c>
      <c r="J4342">
        <f t="shared" si="748"/>
        <v>1696.40134323782</v>
      </c>
      <c r="K4342">
        <f t="shared" si="747"/>
        <v>-49.3022892856839</v>
      </c>
      <c r="L4342">
        <f t="shared" si="740"/>
        <v>42.46</v>
      </c>
      <c r="M4342">
        <f t="shared" si="746"/>
        <v>17.4699687325996</v>
      </c>
    </row>
    <row r="4343" spans="1:13">
      <c r="A4343" s="1">
        <v>42698</v>
      </c>
      <c r="B4343">
        <v>1534.03</v>
      </c>
      <c r="C4343">
        <f t="shared" si="738"/>
        <v>0</v>
      </c>
      <c r="D4343">
        <f t="shared" si="739"/>
        <v>5.98000000000002</v>
      </c>
      <c r="E4343">
        <f t="shared" si="744"/>
        <v>2.44873820468843</v>
      </c>
      <c r="F4343">
        <f t="shared" si="745"/>
        <v>14.2005184755826</v>
      </c>
      <c r="G4343">
        <f t="shared" si="742"/>
        <v>0.172440056248578</v>
      </c>
      <c r="H4343">
        <f t="shared" si="743"/>
        <v>14.7077929766686</v>
      </c>
      <c r="I4343">
        <f t="shared" si="741"/>
        <v>1629.7090334543</v>
      </c>
      <c r="J4343">
        <f t="shared" si="748"/>
        <v>1684.3696267039</v>
      </c>
      <c r="K4343">
        <f t="shared" si="747"/>
        <v>-54.6605932496</v>
      </c>
      <c r="L4343">
        <f t="shared" si="740"/>
        <v>5.98000000000002</v>
      </c>
      <c r="M4343">
        <f t="shared" si="746"/>
        <v>16.649256680271</v>
      </c>
    </row>
    <row r="4344" spans="1:13">
      <c r="A4344" s="1">
        <v>42701</v>
      </c>
      <c r="B4344">
        <v>1469.48</v>
      </c>
      <c r="C4344">
        <f t="shared" si="738"/>
        <v>0</v>
      </c>
      <c r="D4344">
        <f t="shared" si="739"/>
        <v>64.55</v>
      </c>
      <c r="E4344">
        <f t="shared" si="744"/>
        <v>2.27382833292497</v>
      </c>
      <c r="F4344">
        <f t="shared" si="745"/>
        <v>17.796910013041</v>
      </c>
      <c r="G4344">
        <f t="shared" si="742"/>
        <v>0.127765344166981</v>
      </c>
      <c r="H4344">
        <f t="shared" si="743"/>
        <v>11.3290716750437</v>
      </c>
      <c r="I4344">
        <f t="shared" si="741"/>
        <v>1605.06580810903</v>
      </c>
      <c r="J4344">
        <f t="shared" si="748"/>
        <v>1668.44630536514</v>
      </c>
      <c r="K4344">
        <f t="shared" si="747"/>
        <v>-63.3804972561124</v>
      </c>
      <c r="L4344">
        <f t="shared" si="740"/>
        <v>64.55</v>
      </c>
      <c r="M4344">
        <f t="shared" si="746"/>
        <v>20.0707383459659</v>
      </c>
    </row>
    <row r="4345" spans="1:13">
      <c r="A4345" s="1">
        <v>42702</v>
      </c>
      <c r="B4345">
        <v>1510.16</v>
      </c>
      <c r="C4345">
        <f t="shared" si="738"/>
        <v>40.6800000000001</v>
      </c>
      <c r="D4345">
        <f t="shared" si="739"/>
        <v>0</v>
      </c>
      <c r="E4345">
        <f t="shared" si="744"/>
        <v>5.01712630914462</v>
      </c>
      <c r="F4345">
        <f t="shared" si="745"/>
        <v>16.5257021549666</v>
      </c>
      <c r="G4345">
        <f t="shared" si="742"/>
        <v>0.303595348754169</v>
      </c>
      <c r="H4345">
        <f t="shared" si="743"/>
        <v>23.2890788575083</v>
      </c>
      <c r="I4345">
        <f t="shared" si="741"/>
        <v>1590.46929482186</v>
      </c>
      <c r="J4345">
        <f t="shared" si="748"/>
        <v>1656.71729013758</v>
      </c>
      <c r="K4345">
        <f t="shared" si="747"/>
        <v>-66.247995315724</v>
      </c>
      <c r="L4345">
        <f t="shared" si="740"/>
        <v>40.6800000000001</v>
      </c>
      <c r="M4345">
        <f t="shared" si="746"/>
        <v>21.5428284641112</v>
      </c>
    </row>
    <row r="4346" spans="1:13">
      <c r="A4346" s="1">
        <v>42703</v>
      </c>
      <c r="B4346">
        <v>1553.68</v>
      </c>
      <c r="C4346">
        <f t="shared" si="738"/>
        <v>43.52</v>
      </c>
      <c r="D4346">
        <f t="shared" si="739"/>
        <v>0</v>
      </c>
      <c r="E4346">
        <f t="shared" si="744"/>
        <v>7.76733157277714</v>
      </c>
      <c r="F4346">
        <f t="shared" si="745"/>
        <v>15.3452948581833</v>
      </c>
      <c r="G4346">
        <f t="shared" si="742"/>
        <v>0.506170239448674</v>
      </c>
      <c r="H4346">
        <f t="shared" si="743"/>
        <v>33.6064427639969</v>
      </c>
      <c r="I4346">
        <f t="shared" si="741"/>
        <v>1584.81110127826</v>
      </c>
      <c r="J4346">
        <f t="shared" si="748"/>
        <v>1649.08222693839</v>
      </c>
      <c r="K4346">
        <f t="shared" si="747"/>
        <v>-64.271125660131</v>
      </c>
      <c r="L4346">
        <f t="shared" si="740"/>
        <v>43.52</v>
      </c>
      <c r="M4346">
        <f t="shared" si="746"/>
        <v>23.1126264309604</v>
      </c>
    </row>
    <row r="4347" spans="1:13">
      <c r="A4347" s="1">
        <v>42704</v>
      </c>
      <c r="B4347">
        <v>1608.33</v>
      </c>
      <c r="C4347">
        <f t="shared" si="738"/>
        <v>54.6499999999999</v>
      </c>
      <c r="D4347">
        <f t="shared" si="739"/>
        <v>0</v>
      </c>
      <c r="E4347">
        <f t="shared" si="744"/>
        <v>11.1160936032931</v>
      </c>
      <c r="F4347">
        <f t="shared" si="745"/>
        <v>14.249202368313</v>
      </c>
      <c r="G4347">
        <f t="shared" si="742"/>
        <v>0.780120410670333</v>
      </c>
      <c r="H4347">
        <f t="shared" si="743"/>
        <v>43.8240248240604</v>
      </c>
      <c r="I4347">
        <f t="shared" si="741"/>
        <v>1588.42830790166</v>
      </c>
      <c r="J4347">
        <f t="shared" si="748"/>
        <v>1646.06248692225</v>
      </c>
      <c r="K4347">
        <f t="shared" si="747"/>
        <v>-57.6341790205925</v>
      </c>
      <c r="L4347">
        <f t="shared" si="740"/>
        <v>54.6499999999999</v>
      </c>
      <c r="M4347">
        <f t="shared" si="746"/>
        <v>25.3652959716061</v>
      </c>
    </row>
    <row r="4348" spans="1:13">
      <c r="A4348" s="1">
        <v>42705</v>
      </c>
      <c r="B4348">
        <v>1600.49</v>
      </c>
      <c r="C4348">
        <f t="shared" si="738"/>
        <v>0</v>
      </c>
      <c r="D4348">
        <f t="shared" si="739"/>
        <v>7.83999999999992</v>
      </c>
      <c r="E4348">
        <f t="shared" si="744"/>
        <v>10.3220869173435</v>
      </c>
      <c r="F4348">
        <f t="shared" si="745"/>
        <v>13.7914021991478</v>
      </c>
      <c r="G4348">
        <f t="shared" si="742"/>
        <v>0.74844361496334</v>
      </c>
      <c r="H4348">
        <f t="shared" si="743"/>
        <v>42.8062768829427</v>
      </c>
      <c r="I4348">
        <f t="shared" si="741"/>
        <v>1590.28339614639</v>
      </c>
      <c r="J4348">
        <f t="shared" si="748"/>
        <v>1642.68556564131</v>
      </c>
      <c r="K4348">
        <f t="shared" si="747"/>
        <v>-52.402169494929</v>
      </c>
      <c r="L4348">
        <f t="shared" si="740"/>
        <v>7.83999999999992</v>
      </c>
      <c r="M4348">
        <f t="shared" si="746"/>
        <v>24.1134891164914</v>
      </c>
    </row>
    <row r="4349" spans="1:13">
      <c r="A4349" s="1">
        <v>42708</v>
      </c>
      <c r="B4349">
        <v>1570.95</v>
      </c>
      <c r="C4349">
        <f t="shared" si="738"/>
        <v>0</v>
      </c>
      <c r="D4349">
        <f t="shared" si="739"/>
        <v>29.54</v>
      </c>
      <c r="E4349">
        <f t="shared" si="744"/>
        <v>9.58479499467615</v>
      </c>
      <c r="F4349">
        <f t="shared" si="745"/>
        <v>14.9163020420658</v>
      </c>
      <c r="G4349">
        <f t="shared" si="742"/>
        <v>0.642571796122513</v>
      </c>
      <c r="H4349">
        <f t="shared" si="743"/>
        <v>39.1198605527856</v>
      </c>
      <c r="I4349">
        <f t="shared" si="741"/>
        <v>1587.30991981907</v>
      </c>
      <c r="J4349">
        <f t="shared" si="748"/>
        <v>1637.36996022729</v>
      </c>
      <c r="K4349">
        <f t="shared" si="747"/>
        <v>-50.0600404082215</v>
      </c>
      <c r="L4349">
        <f t="shared" si="740"/>
        <v>29.54</v>
      </c>
      <c r="M4349">
        <f t="shared" si="746"/>
        <v>24.501097036742</v>
      </c>
    </row>
    <row r="4350" spans="1:13">
      <c r="A4350" s="1">
        <v>42709</v>
      </c>
      <c r="B4350">
        <v>1544.6</v>
      </c>
      <c r="C4350">
        <f t="shared" si="738"/>
        <v>0</v>
      </c>
      <c r="D4350">
        <f t="shared" si="739"/>
        <v>26.3500000000001</v>
      </c>
      <c r="E4350">
        <f t="shared" si="744"/>
        <v>8.90016678077071</v>
      </c>
      <c r="F4350">
        <f t="shared" si="745"/>
        <v>15.7329947533469</v>
      </c>
      <c r="G4350">
        <f t="shared" si="742"/>
        <v>0.565700740405916</v>
      </c>
      <c r="H4350">
        <f t="shared" si="743"/>
        <v>36.1308343163493</v>
      </c>
      <c r="I4350">
        <f t="shared" si="741"/>
        <v>1580.7411341509</v>
      </c>
      <c r="J4350">
        <f t="shared" si="748"/>
        <v>1630.49570617445</v>
      </c>
      <c r="K4350">
        <f t="shared" si="747"/>
        <v>-49.7545720235526</v>
      </c>
      <c r="L4350">
        <f t="shared" si="740"/>
        <v>26.3500000000001</v>
      </c>
      <c r="M4350">
        <f t="shared" si="746"/>
        <v>24.6331615341176</v>
      </c>
    </row>
    <row r="4351" spans="1:13">
      <c r="A4351" s="1">
        <v>42710</v>
      </c>
      <c r="B4351">
        <v>1554.51</v>
      </c>
      <c r="C4351">
        <f t="shared" si="738"/>
        <v>9.91000000000008</v>
      </c>
      <c r="D4351">
        <f t="shared" si="739"/>
        <v>0</v>
      </c>
      <c r="E4351">
        <f t="shared" si="744"/>
        <v>8.97229772500138</v>
      </c>
      <c r="F4351">
        <f t="shared" si="745"/>
        <v>14.6092094138221</v>
      </c>
      <c r="G4351">
        <f t="shared" si="742"/>
        <v>0.614153543210388</v>
      </c>
      <c r="H4351">
        <f t="shared" si="743"/>
        <v>38.048024972203</v>
      </c>
      <c r="I4351">
        <f t="shared" si="741"/>
        <v>1576.70678571849</v>
      </c>
      <c r="J4351">
        <f t="shared" si="748"/>
        <v>1624.86516534692</v>
      </c>
      <c r="K4351">
        <f t="shared" si="747"/>
        <v>-48.1583796284337</v>
      </c>
      <c r="L4351">
        <f t="shared" si="740"/>
        <v>9.91000000000008</v>
      </c>
      <c r="M4351">
        <f t="shared" si="746"/>
        <v>23.5815071388235</v>
      </c>
    </row>
    <row r="4352" spans="1:13">
      <c r="A4352" s="1">
        <v>42711</v>
      </c>
      <c r="B4352">
        <v>1553.9</v>
      </c>
      <c r="C4352">
        <f t="shared" si="738"/>
        <v>0</v>
      </c>
      <c r="D4352">
        <f t="shared" si="739"/>
        <v>0.6099999999999</v>
      </c>
      <c r="E4352">
        <f t="shared" si="744"/>
        <v>8.33141931607271</v>
      </c>
      <c r="F4352">
        <f t="shared" si="745"/>
        <v>13.6092658842634</v>
      </c>
      <c r="G4352">
        <f t="shared" si="742"/>
        <v>0.612187269094837</v>
      </c>
      <c r="H4352">
        <f t="shared" si="743"/>
        <v>37.9724664020297</v>
      </c>
      <c r="I4352">
        <f t="shared" si="741"/>
        <v>1573.19910207499</v>
      </c>
      <c r="J4352">
        <f t="shared" si="748"/>
        <v>1619.60664659472</v>
      </c>
      <c r="K4352">
        <f t="shared" si="747"/>
        <v>-46.4075445197304</v>
      </c>
      <c r="L4352">
        <f t="shared" si="740"/>
        <v>0.6099999999999</v>
      </c>
      <c r="M4352">
        <f t="shared" si="746"/>
        <v>21.9406852003361</v>
      </c>
    </row>
    <row r="4353" spans="1:13">
      <c r="A4353" s="1">
        <v>42712</v>
      </c>
      <c r="B4353">
        <v>1544.68</v>
      </c>
      <c r="C4353">
        <f t="shared" si="738"/>
        <v>0</v>
      </c>
      <c r="D4353">
        <f t="shared" si="739"/>
        <v>9.22000000000003</v>
      </c>
      <c r="E4353">
        <f t="shared" si="744"/>
        <v>7.73631793635324</v>
      </c>
      <c r="F4353">
        <f t="shared" si="745"/>
        <v>13.2957468925303</v>
      </c>
      <c r="G4353">
        <f t="shared" si="742"/>
        <v>0.581864110296775</v>
      </c>
      <c r="H4353">
        <f t="shared" si="743"/>
        <v>36.7834447035789</v>
      </c>
      <c r="I4353">
        <f t="shared" si="741"/>
        <v>1568.81286417585</v>
      </c>
      <c r="J4353">
        <f t="shared" si="748"/>
        <v>1614.05458208205</v>
      </c>
      <c r="K4353">
        <f t="shared" si="747"/>
        <v>-45.2417179061949</v>
      </c>
      <c r="L4353">
        <f t="shared" si="740"/>
        <v>9.22000000000003</v>
      </c>
      <c r="M4353">
        <f t="shared" si="746"/>
        <v>21.0320648288835</v>
      </c>
    </row>
    <row r="4354" spans="1:13">
      <c r="A4354" s="1">
        <v>42715</v>
      </c>
      <c r="B4354">
        <v>1522.8</v>
      </c>
      <c r="C4354">
        <f t="shared" si="738"/>
        <v>0</v>
      </c>
      <c r="D4354">
        <f t="shared" si="739"/>
        <v>21.8800000000001</v>
      </c>
      <c r="E4354">
        <f t="shared" si="744"/>
        <v>7.18372379804229</v>
      </c>
      <c r="F4354">
        <f t="shared" si="745"/>
        <v>13.9089078287781</v>
      </c>
      <c r="G4354">
        <f t="shared" si="742"/>
        <v>0.516483672656085</v>
      </c>
      <c r="H4354">
        <f t="shared" si="743"/>
        <v>34.0579778054238</v>
      </c>
      <c r="I4354">
        <f t="shared" si="741"/>
        <v>1561.73608566561</v>
      </c>
      <c r="J4354">
        <f t="shared" si="748"/>
        <v>1607.29261754977</v>
      </c>
      <c r="K4354">
        <f t="shared" si="747"/>
        <v>-45.5565318841614</v>
      </c>
      <c r="L4354">
        <f t="shared" si="740"/>
        <v>21.8800000000001</v>
      </c>
      <c r="M4354">
        <f t="shared" si="746"/>
        <v>21.0926316268204</v>
      </c>
    </row>
    <row r="4355" spans="1:13">
      <c r="A4355" s="1">
        <v>42716</v>
      </c>
      <c r="B4355">
        <v>1509.43</v>
      </c>
      <c r="C4355">
        <f t="shared" si="738"/>
        <v>0</v>
      </c>
      <c r="D4355">
        <f t="shared" si="739"/>
        <v>13.3699999999999</v>
      </c>
      <c r="E4355">
        <f t="shared" si="744"/>
        <v>6.6706006696107</v>
      </c>
      <c r="F4355">
        <f t="shared" si="745"/>
        <v>13.8704144124368</v>
      </c>
      <c r="G4355">
        <f t="shared" si="742"/>
        <v>0.480922953796503</v>
      </c>
      <c r="H4355">
        <f t="shared" si="743"/>
        <v>32.4745424847124</v>
      </c>
      <c r="I4355">
        <f t="shared" si="741"/>
        <v>1553.69140969024</v>
      </c>
      <c r="J4355">
        <f t="shared" si="748"/>
        <v>1600.04099758933</v>
      </c>
      <c r="K4355">
        <f t="shared" si="747"/>
        <v>-46.3495878990939</v>
      </c>
      <c r="L4355">
        <f t="shared" si="740"/>
        <v>13.3699999999999</v>
      </c>
      <c r="M4355">
        <f t="shared" si="746"/>
        <v>20.5410150820475</v>
      </c>
    </row>
    <row r="4356" spans="1:13">
      <c r="A4356" s="1">
        <v>42718</v>
      </c>
      <c r="B4356">
        <v>1516.08</v>
      </c>
      <c r="C4356">
        <f t="shared" ref="C4356:C4419" si="749">IF(B4356&gt;B4355,B4356-B4355,0)</f>
        <v>6.64999999999986</v>
      </c>
      <c r="D4356">
        <f t="shared" ref="D4356:D4419" si="750">IF(B4356&lt;B4355,B4355-B4356,0)</f>
        <v>0</v>
      </c>
      <c r="E4356">
        <f t="shared" si="744"/>
        <v>6.66912919320992</v>
      </c>
      <c r="F4356">
        <f t="shared" si="745"/>
        <v>12.8796705258342</v>
      </c>
      <c r="G4356">
        <f t="shared" si="742"/>
        <v>0.517802779180796</v>
      </c>
      <c r="H4356">
        <f t="shared" si="743"/>
        <v>34.1152873274003</v>
      </c>
      <c r="I4356">
        <f t="shared" si="741"/>
        <v>1547.90677487988</v>
      </c>
      <c r="J4356">
        <f t="shared" si="748"/>
        <v>1593.81948766796</v>
      </c>
      <c r="K4356">
        <f t="shared" si="747"/>
        <v>-45.9127127880829</v>
      </c>
      <c r="L4356">
        <f t="shared" ref="L4356:L4419" si="751">ABS(B4356-B4355)</f>
        <v>6.64999999999986</v>
      </c>
      <c r="M4356">
        <f t="shared" si="746"/>
        <v>19.5487997190441</v>
      </c>
    </row>
    <row r="4357" spans="1:13">
      <c r="A4357" s="1">
        <v>42719</v>
      </c>
      <c r="B4357">
        <v>1530.06</v>
      </c>
      <c r="C4357">
        <f t="shared" si="749"/>
        <v>13.98</v>
      </c>
      <c r="D4357">
        <f t="shared" si="750"/>
        <v>0</v>
      </c>
      <c r="E4357">
        <f t="shared" si="744"/>
        <v>7.19133425083779</v>
      </c>
      <c r="F4357">
        <f t="shared" si="745"/>
        <v>11.9596940597032</v>
      </c>
      <c r="G4357">
        <f t="shared" si="742"/>
        <v>0.601297509362566</v>
      </c>
      <c r="H4357">
        <f t="shared" si="743"/>
        <v>37.5506428909595</v>
      </c>
      <c r="I4357">
        <f t="shared" si="741"/>
        <v>1545.16194090335</v>
      </c>
      <c r="J4357">
        <f t="shared" si="748"/>
        <v>1589.09490963176</v>
      </c>
      <c r="K4357">
        <f t="shared" si="747"/>
        <v>-43.9329687284121</v>
      </c>
      <c r="L4357">
        <f t="shared" si="751"/>
        <v>13.98</v>
      </c>
      <c r="M4357">
        <f t="shared" si="746"/>
        <v>19.151028310541</v>
      </c>
    </row>
    <row r="4358" spans="1:13">
      <c r="A4358" s="1">
        <v>42722</v>
      </c>
      <c r="B4358">
        <v>1531.35</v>
      </c>
      <c r="C4358">
        <f t="shared" si="749"/>
        <v>1.28999999999996</v>
      </c>
      <c r="D4358">
        <f t="shared" si="750"/>
        <v>0</v>
      </c>
      <c r="E4358">
        <f t="shared" si="744"/>
        <v>6.76981037577794</v>
      </c>
      <c r="F4358">
        <f t="shared" si="745"/>
        <v>11.1054301982958</v>
      </c>
      <c r="G4358">
        <f t="shared" si="742"/>
        <v>0.609594608664221</v>
      </c>
      <c r="H4358">
        <f t="shared" si="743"/>
        <v>37.8725553243568</v>
      </c>
      <c r="I4358">
        <f t="shared" si="741"/>
        <v>1543.03766439242</v>
      </c>
      <c r="J4358">
        <f t="shared" si="748"/>
        <v>1584.81601182805</v>
      </c>
      <c r="K4358">
        <f t="shared" si="747"/>
        <v>-41.778347435634</v>
      </c>
      <c r="L4358">
        <f t="shared" si="751"/>
        <v>1.28999999999996</v>
      </c>
      <c r="M4358">
        <f t="shared" si="746"/>
        <v>17.8752405740737</v>
      </c>
    </row>
    <row r="4359" spans="1:13">
      <c r="A4359" s="1">
        <v>42723</v>
      </c>
      <c r="B4359">
        <v>1514.88</v>
      </c>
      <c r="C4359">
        <f t="shared" si="749"/>
        <v>0</v>
      </c>
      <c r="D4359">
        <f t="shared" si="750"/>
        <v>16.4699999999998</v>
      </c>
      <c r="E4359">
        <f t="shared" si="744"/>
        <v>6.2862524917938</v>
      </c>
      <c r="F4359">
        <f t="shared" si="745"/>
        <v>11.4886137555604</v>
      </c>
      <c r="G4359">
        <f t="shared" si="742"/>
        <v>0.547172411358274</v>
      </c>
      <c r="H4359">
        <f t="shared" si="743"/>
        <v>35.3659622768162</v>
      </c>
      <c r="I4359">
        <f t="shared" si="741"/>
        <v>1538.70701560886</v>
      </c>
      <c r="J4359">
        <f t="shared" si="748"/>
        <v>1579.63375335159</v>
      </c>
      <c r="K4359">
        <f t="shared" si="747"/>
        <v>-40.9267377427291</v>
      </c>
      <c r="L4359">
        <f t="shared" si="751"/>
        <v>16.4699999999998</v>
      </c>
      <c r="M4359">
        <f t="shared" si="746"/>
        <v>17.7748662473542</v>
      </c>
    </row>
    <row r="4360" spans="1:13">
      <c r="A4360" s="1">
        <v>42724</v>
      </c>
      <c r="B4360">
        <v>1495.99</v>
      </c>
      <c r="C4360">
        <f t="shared" si="749"/>
        <v>0</v>
      </c>
      <c r="D4360">
        <f t="shared" si="750"/>
        <v>18.8900000000001</v>
      </c>
      <c r="E4360">
        <f t="shared" si="744"/>
        <v>5.83723445666568</v>
      </c>
      <c r="F4360">
        <f t="shared" si="745"/>
        <v>12.0172842015918</v>
      </c>
      <c r="G4360">
        <f t="shared" si="742"/>
        <v>0.485736573983371</v>
      </c>
      <c r="H4360">
        <f t="shared" si="743"/>
        <v>32.6933174082856</v>
      </c>
      <c r="I4360">
        <f t="shared" si="741"/>
        <v>1532.13713860822</v>
      </c>
      <c r="J4360">
        <f t="shared" si="748"/>
        <v>1573.43575122824</v>
      </c>
      <c r="K4360">
        <f t="shared" si="747"/>
        <v>-41.2986126200192</v>
      </c>
      <c r="L4360">
        <f t="shared" si="751"/>
        <v>18.8900000000001</v>
      </c>
      <c r="M4360">
        <f t="shared" si="746"/>
        <v>17.8545186582575</v>
      </c>
    </row>
    <row r="4361" spans="1:13">
      <c r="A4361" s="1">
        <v>42725</v>
      </c>
      <c r="B4361">
        <v>1470.63</v>
      </c>
      <c r="C4361">
        <f t="shared" si="749"/>
        <v>0</v>
      </c>
      <c r="D4361">
        <f t="shared" si="750"/>
        <v>25.3599999999999</v>
      </c>
      <c r="E4361">
        <f t="shared" si="744"/>
        <v>5.42028913833241</v>
      </c>
      <c r="F4361">
        <f t="shared" si="745"/>
        <v>12.9703353300495</v>
      </c>
      <c r="G4361">
        <f t="shared" si="742"/>
        <v>0.417898920914925</v>
      </c>
      <c r="H4361">
        <f t="shared" si="743"/>
        <v>29.4731108650022</v>
      </c>
      <c r="I4361">
        <f t="shared" si="741"/>
        <v>1522.67734069028</v>
      </c>
      <c r="J4361">
        <f t="shared" si="748"/>
        <v>1565.81784506223</v>
      </c>
      <c r="K4361">
        <f t="shared" si="747"/>
        <v>-43.1405043719508</v>
      </c>
      <c r="L4361">
        <f t="shared" si="751"/>
        <v>25.3599999999999</v>
      </c>
      <c r="M4361">
        <f t="shared" si="746"/>
        <v>18.3906244683819</v>
      </c>
    </row>
    <row r="4362" spans="1:13">
      <c r="A4362" s="1">
        <v>42726</v>
      </c>
      <c r="B4362">
        <v>1475.41</v>
      </c>
      <c r="C4362">
        <f t="shared" si="749"/>
        <v>4.77999999999997</v>
      </c>
      <c r="D4362">
        <f t="shared" si="750"/>
        <v>0</v>
      </c>
      <c r="E4362">
        <f t="shared" si="744"/>
        <v>5.3745541998801</v>
      </c>
      <c r="F4362">
        <f t="shared" si="745"/>
        <v>12.0438828064745</v>
      </c>
      <c r="G4362">
        <f t="shared" si="742"/>
        <v>0.446247633445159</v>
      </c>
      <c r="H4362">
        <f t="shared" si="743"/>
        <v>30.8555480489974</v>
      </c>
      <c r="I4362">
        <f t="shared" si="741"/>
        <v>1515.40762369211</v>
      </c>
      <c r="J4362">
        <f t="shared" si="748"/>
        <v>1559.11862374312</v>
      </c>
      <c r="K4362">
        <f t="shared" si="747"/>
        <v>-43.7110000510042</v>
      </c>
      <c r="L4362">
        <f t="shared" si="751"/>
        <v>4.77999999999997</v>
      </c>
      <c r="M4362">
        <f t="shared" si="746"/>
        <v>17.4184370063546</v>
      </c>
    </row>
    <row r="4363" spans="1:13">
      <c r="A4363" s="1">
        <v>42730</v>
      </c>
      <c r="B4363">
        <v>1432.57</v>
      </c>
      <c r="C4363">
        <f t="shared" si="749"/>
        <v>0</v>
      </c>
      <c r="D4363">
        <f t="shared" si="750"/>
        <v>42.8400000000001</v>
      </c>
      <c r="E4363">
        <f t="shared" si="744"/>
        <v>4.99065747131723</v>
      </c>
      <c r="F4363">
        <f t="shared" si="745"/>
        <v>14.2436054631549</v>
      </c>
      <c r="G4363">
        <f t="shared" si="742"/>
        <v>0.350378805719308</v>
      </c>
      <c r="H4363">
        <f t="shared" si="743"/>
        <v>25.9467050456758</v>
      </c>
      <c r="I4363">
        <f t="shared" si="741"/>
        <v>1502.66719716826</v>
      </c>
      <c r="J4363">
        <f t="shared" si="748"/>
        <v>1549.74137072375</v>
      </c>
      <c r="K4363">
        <f t="shared" si="747"/>
        <v>-47.0741735554859</v>
      </c>
      <c r="L4363">
        <f t="shared" si="751"/>
        <v>42.8400000000001</v>
      </c>
      <c r="M4363">
        <f t="shared" si="746"/>
        <v>19.2342629344722</v>
      </c>
    </row>
    <row r="4364" spans="1:13">
      <c r="A4364" s="1">
        <v>42731</v>
      </c>
      <c r="B4364">
        <v>1407.53</v>
      </c>
      <c r="C4364">
        <f t="shared" si="749"/>
        <v>0</v>
      </c>
      <c r="D4364">
        <f t="shared" si="750"/>
        <v>25.04</v>
      </c>
      <c r="E4364">
        <f t="shared" si="744"/>
        <v>4.63418193765172</v>
      </c>
      <c r="F4364">
        <f t="shared" si="745"/>
        <v>15.014776501501</v>
      </c>
      <c r="G4364">
        <f t="shared" si="742"/>
        <v>0.308641419816568</v>
      </c>
      <c r="H4364">
        <f t="shared" si="743"/>
        <v>23.5848732237002</v>
      </c>
      <c r="I4364">
        <f t="shared" si="741"/>
        <v>1488.03509624379</v>
      </c>
      <c r="J4364">
        <f t="shared" si="748"/>
        <v>1539.20350815312</v>
      </c>
      <c r="K4364">
        <f t="shared" si="747"/>
        <v>-51.168411909335</v>
      </c>
      <c r="L4364">
        <f t="shared" si="751"/>
        <v>25.04</v>
      </c>
      <c r="M4364">
        <f t="shared" si="746"/>
        <v>19.6489584391527</v>
      </c>
    </row>
    <row r="4365" spans="1:13">
      <c r="A4365" s="1">
        <v>42732</v>
      </c>
      <c r="B4365">
        <v>1413.15</v>
      </c>
      <c r="C4365">
        <f t="shared" si="749"/>
        <v>5.62000000000012</v>
      </c>
      <c r="D4365">
        <f t="shared" si="750"/>
        <v>0</v>
      </c>
      <c r="E4365">
        <f t="shared" si="744"/>
        <v>4.70459751353375</v>
      </c>
      <c r="F4365">
        <f t="shared" si="745"/>
        <v>13.9422924656795</v>
      </c>
      <c r="G4365">
        <f t="shared" si="742"/>
        <v>0.33743356948756</v>
      </c>
      <c r="H4365">
        <f t="shared" si="743"/>
        <v>25.229931204497</v>
      </c>
      <c r="I4365">
        <f t="shared" si="741"/>
        <v>1476.51776844149</v>
      </c>
      <c r="J4365">
        <f t="shared" si="748"/>
        <v>1529.86294319897</v>
      </c>
      <c r="K4365">
        <f t="shared" si="747"/>
        <v>-53.3451747574827</v>
      </c>
      <c r="L4365">
        <f t="shared" si="751"/>
        <v>5.62000000000012</v>
      </c>
      <c r="M4365">
        <f t="shared" si="746"/>
        <v>18.6468899792133</v>
      </c>
    </row>
    <row r="4366" spans="1:13">
      <c r="A4366" s="1">
        <v>42733</v>
      </c>
      <c r="B4366">
        <v>1443.38</v>
      </c>
      <c r="C4366">
        <f t="shared" si="749"/>
        <v>30.23</v>
      </c>
      <c r="D4366">
        <f t="shared" si="750"/>
        <v>0</v>
      </c>
      <c r="E4366">
        <f t="shared" si="744"/>
        <v>6.52784054828134</v>
      </c>
      <c r="F4366">
        <f t="shared" si="745"/>
        <v>12.9464144324167</v>
      </c>
      <c r="G4366">
        <f t="shared" si="742"/>
        <v>0.504219958534326</v>
      </c>
      <c r="H4366">
        <f t="shared" si="743"/>
        <v>33.520360880308</v>
      </c>
      <c r="I4366">
        <f t="shared" si="741"/>
        <v>1471.42117965519</v>
      </c>
      <c r="J4366">
        <f t="shared" si="748"/>
        <v>1523.45455710793</v>
      </c>
      <c r="K4366">
        <f t="shared" si="747"/>
        <v>-52.0333774527398</v>
      </c>
      <c r="L4366">
        <f t="shared" si="751"/>
        <v>30.23</v>
      </c>
      <c r="M4366">
        <f t="shared" si="746"/>
        <v>19.474254980698</v>
      </c>
    </row>
    <row r="4367" spans="1:13">
      <c r="A4367" s="1">
        <v>42736</v>
      </c>
      <c r="B4367">
        <v>1465.72</v>
      </c>
      <c r="C4367">
        <f t="shared" si="749"/>
        <v>22.3399999999999</v>
      </c>
      <c r="D4367">
        <f t="shared" si="750"/>
        <v>0</v>
      </c>
      <c r="E4367">
        <f t="shared" si="744"/>
        <v>7.65728050911838</v>
      </c>
      <c r="F4367">
        <f t="shared" si="745"/>
        <v>12.0216705443869</v>
      </c>
      <c r="G4367">
        <f t="shared" si="742"/>
        <v>0.636956443020614</v>
      </c>
      <c r="H4367">
        <f t="shared" si="743"/>
        <v>38.9110196386938</v>
      </c>
      <c r="I4367">
        <f t="shared" ref="I4367:I4430" si="752">(B4367*0.1538)+(I4366*0.8462)</f>
        <v>1470.54433822422</v>
      </c>
      <c r="J4367">
        <f t="shared" si="748"/>
        <v>1519.17642642623</v>
      </c>
      <c r="K4367">
        <f t="shared" si="747"/>
        <v>-48.6320882020107</v>
      </c>
      <c r="L4367">
        <f t="shared" si="751"/>
        <v>22.3399999999999</v>
      </c>
      <c r="M4367">
        <f t="shared" si="746"/>
        <v>19.6789510535053</v>
      </c>
    </row>
    <row r="4368" spans="1:13">
      <c r="A4368" s="1">
        <v>42737</v>
      </c>
      <c r="B4368">
        <v>1482.85</v>
      </c>
      <c r="C4368">
        <f t="shared" si="749"/>
        <v>17.1299999999999</v>
      </c>
      <c r="D4368">
        <f t="shared" si="750"/>
        <v>0</v>
      </c>
      <c r="E4368">
        <f t="shared" si="744"/>
        <v>8.33390332989563</v>
      </c>
      <c r="F4368">
        <f t="shared" si="745"/>
        <v>11.1629797912164</v>
      </c>
      <c r="G4368">
        <f t="shared" ref="G4368:G4431" si="753">E4368/F4368</f>
        <v>0.746566193414875</v>
      </c>
      <c r="H4368">
        <f t="shared" ref="H4368:H4431" si="754">100-(100/(1+G4368))</f>
        <v>42.7447981204305</v>
      </c>
      <c r="I4368">
        <f t="shared" si="752"/>
        <v>1472.43694900534</v>
      </c>
      <c r="J4368">
        <f t="shared" si="748"/>
        <v>1516.48463822805</v>
      </c>
      <c r="K4368">
        <f t="shared" si="747"/>
        <v>-44.0476892227121</v>
      </c>
      <c r="L4368">
        <f t="shared" si="751"/>
        <v>17.1299999999999</v>
      </c>
      <c r="M4368">
        <f t="shared" si="746"/>
        <v>19.4968831211121</v>
      </c>
    </row>
    <row r="4369" spans="1:13">
      <c r="A4369" s="1">
        <v>42738</v>
      </c>
      <c r="B4369">
        <v>1456.82</v>
      </c>
      <c r="C4369">
        <f t="shared" si="749"/>
        <v>0</v>
      </c>
      <c r="D4369">
        <f t="shared" si="750"/>
        <v>26.03</v>
      </c>
      <c r="E4369">
        <f t="shared" ref="E4369:E4432" si="755">((E4368*13)+C4369)/14</f>
        <v>7.73862452061737</v>
      </c>
      <c r="F4369">
        <f t="shared" ref="F4369:F4432" si="756">((F4368*13)+D4369)/14</f>
        <v>12.2249098061295</v>
      </c>
      <c r="G4369">
        <f t="shared" si="753"/>
        <v>0.633020991020911</v>
      </c>
      <c r="H4369">
        <f t="shared" si="754"/>
        <v>38.7638000063408</v>
      </c>
      <c r="I4369">
        <f t="shared" si="752"/>
        <v>1470.03506224832</v>
      </c>
      <c r="J4369">
        <f t="shared" si="748"/>
        <v>1512.06348853535</v>
      </c>
      <c r="K4369">
        <f t="shared" si="747"/>
        <v>-42.0284262870343</v>
      </c>
      <c r="L4369">
        <f t="shared" si="751"/>
        <v>26.03</v>
      </c>
      <c r="M4369">
        <f t="shared" ref="M4369:M4432" si="757">((M4368*13)+L4369)/14</f>
        <v>19.9635343267469</v>
      </c>
    </row>
    <row r="4370" spans="1:13">
      <c r="A4370" s="1">
        <v>42739</v>
      </c>
      <c r="B4370">
        <v>1457.82</v>
      </c>
      <c r="C4370">
        <f t="shared" si="749"/>
        <v>1</v>
      </c>
      <c r="D4370">
        <f t="shared" si="750"/>
        <v>0</v>
      </c>
      <c r="E4370">
        <f t="shared" si="755"/>
        <v>7.25729419771613</v>
      </c>
      <c r="F4370">
        <f t="shared" si="756"/>
        <v>11.3517019628346</v>
      </c>
      <c r="G4370">
        <f t="shared" si="753"/>
        <v>0.639313313675472</v>
      </c>
      <c r="H4370">
        <f t="shared" si="754"/>
        <v>38.9988483801233</v>
      </c>
      <c r="I4370">
        <f t="shared" si="752"/>
        <v>1468.15638567452</v>
      </c>
      <c r="J4370">
        <f t="shared" si="748"/>
        <v>1508.04404603488</v>
      </c>
      <c r="K4370">
        <f t="shared" si="747"/>
        <v>-39.8876603603558</v>
      </c>
      <c r="L4370">
        <f t="shared" si="751"/>
        <v>1</v>
      </c>
      <c r="M4370">
        <f t="shared" si="757"/>
        <v>18.6089961605507</v>
      </c>
    </row>
    <row r="4371" spans="1:13">
      <c r="A4371" s="1">
        <v>42740</v>
      </c>
      <c r="B4371">
        <v>1454.14</v>
      </c>
      <c r="C4371">
        <f t="shared" si="749"/>
        <v>0</v>
      </c>
      <c r="D4371">
        <f t="shared" si="750"/>
        <v>3.67999999999984</v>
      </c>
      <c r="E4371">
        <f t="shared" si="755"/>
        <v>6.73891604073641</v>
      </c>
      <c r="F4371">
        <f t="shared" si="756"/>
        <v>10.8037232512035</v>
      </c>
      <c r="G4371">
        <f t="shared" si="753"/>
        <v>0.623758669492547</v>
      </c>
      <c r="H4371">
        <f t="shared" si="754"/>
        <v>38.4144935581765</v>
      </c>
      <c r="I4371">
        <f t="shared" si="752"/>
        <v>1466.00066555778</v>
      </c>
      <c r="J4371">
        <f t="shared" si="748"/>
        <v>1504.0497562237</v>
      </c>
      <c r="K4371">
        <f t="shared" si="747"/>
        <v>-38.0490906659131</v>
      </c>
      <c r="L4371">
        <f t="shared" si="751"/>
        <v>3.67999999999984</v>
      </c>
      <c r="M4371">
        <f t="shared" si="757"/>
        <v>17.5426392919399</v>
      </c>
    </row>
    <row r="4372" spans="1:13">
      <c r="A4372" s="1">
        <v>42743</v>
      </c>
      <c r="B4372">
        <v>1447.45</v>
      </c>
      <c r="C4372">
        <f t="shared" si="749"/>
        <v>0</v>
      </c>
      <c r="D4372">
        <f t="shared" si="750"/>
        <v>6.69000000000005</v>
      </c>
      <c r="E4372">
        <f t="shared" si="755"/>
        <v>6.25756489496952</v>
      </c>
      <c r="F4372">
        <f t="shared" si="756"/>
        <v>10.5098858761176</v>
      </c>
      <c r="G4372">
        <f t="shared" si="753"/>
        <v>0.595397987069401</v>
      </c>
      <c r="H4372">
        <f t="shared" si="754"/>
        <v>37.319715324644</v>
      </c>
      <c r="I4372">
        <f t="shared" si="752"/>
        <v>1463.147573195</v>
      </c>
      <c r="J4372">
        <f t="shared" si="748"/>
        <v>1499.85571428752</v>
      </c>
      <c r="K4372">
        <f t="shared" si="747"/>
        <v>-36.7081410925243</v>
      </c>
      <c r="L4372">
        <f t="shared" si="751"/>
        <v>6.69000000000005</v>
      </c>
      <c r="M4372">
        <f t="shared" si="757"/>
        <v>16.7674507710871</v>
      </c>
    </row>
    <row r="4373" spans="1:13">
      <c r="A4373" s="1">
        <v>42744</v>
      </c>
      <c r="B4373">
        <v>1458.97</v>
      </c>
      <c r="C4373">
        <f t="shared" si="749"/>
        <v>11.52</v>
      </c>
      <c r="D4373">
        <f t="shared" si="750"/>
        <v>0</v>
      </c>
      <c r="E4373">
        <f t="shared" si="755"/>
        <v>6.63345311675741</v>
      </c>
      <c r="F4373">
        <f t="shared" si="756"/>
        <v>9.75917974210916</v>
      </c>
      <c r="G4373">
        <f t="shared" si="753"/>
        <v>0.679714206731455</v>
      </c>
      <c r="H4373">
        <f t="shared" si="754"/>
        <v>40.4660628580445</v>
      </c>
      <c r="I4373">
        <f t="shared" si="752"/>
        <v>1462.50506243761</v>
      </c>
      <c r="J4373">
        <f t="shared" si="748"/>
        <v>1496.82608285881</v>
      </c>
      <c r="K4373">
        <f t="shared" si="747"/>
        <v>-34.3210204212091</v>
      </c>
      <c r="L4373">
        <f t="shared" si="751"/>
        <v>11.52</v>
      </c>
      <c r="M4373">
        <f t="shared" si="757"/>
        <v>16.3926328588666</v>
      </c>
    </row>
    <row r="4374" spans="1:13">
      <c r="A4374" s="1">
        <v>42745</v>
      </c>
      <c r="B4374">
        <v>1476.9</v>
      </c>
      <c r="C4374">
        <f t="shared" si="749"/>
        <v>17.9300000000001</v>
      </c>
      <c r="D4374">
        <f t="shared" si="750"/>
        <v>0</v>
      </c>
      <c r="E4374">
        <f t="shared" si="755"/>
        <v>7.44034932270331</v>
      </c>
      <c r="F4374">
        <f t="shared" si="756"/>
        <v>9.06209547481565</v>
      </c>
      <c r="G4374">
        <f t="shared" si="753"/>
        <v>0.821040712204003</v>
      </c>
      <c r="H4374">
        <f t="shared" si="754"/>
        <v>45.0863457747904</v>
      </c>
      <c r="I4374">
        <f t="shared" si="752"/>
        <v>1464.7190038347</v>
      </c>
      <c r="J4374">
        <f t="shared" si="748"/>
        <v>1495.34956011898</v>
      </c>
      <c r="K4374">
        <f t="shared" si="747"/>
        <v>-30.6305562842747</v>
      </c>
      <c r="L4374">
        <f t="shared" si="751"/>
        <v>17.9300000000001</v>
      </c>
      <c r="M4374">
        <f t="shared" si="757"/>
        <v>16.502444797519</v>
      </c>
    </row>
    <row r="4375" spans="1:13">
      <c r="A4375" s="1">
        <v>42746</v>
      </c>
      <c r="B4375">
        <v>1476.51</v>
      </c>
      <c r="C4375">
        <f t="shared" si="749"/>
        <v>0</v>
      </c>
      <c r="D4375">
        <f t="shared" si="750"/>
        <v>0.3900000000001</v>
      </c>
      <c r="E4375">
        <f t="shared" si="755"/>
        <v>6.90889579965308</v>
      </c>
      <c r="F4375">
        <f t="shared" si="756"/>
        <v>8.44266008375739</v>
      </c>
      <c r="G4375">
        <f t="shared" si="753"/>
        <v>0.818331631394815</v>
      </c>
      <c r="H4375">
        <f t="shared" si="754"/>
        <v>45.0045314763119</v>
      </c>
      <c r="I4375">
        <f t="shared" si="752"/>
        <v>1466.53245904492</v>
      </c>
      <c r="J4375">
        <f t="shared" si="748"/>
        <v>1493.95354871416</v>
      </c>
      <c r="K4375">
        <f t="shared" si="747"/>
        <v>-27.4210896692355</v>
      </c>
      <c r="L4375">
        <f t="shared" si="751"/>
        <v>0.3900000000001</v>
      </c>
      <c r="M4375">
        <f t="shared" si="757"/>
        <v>15.3515558834105</v>
      </c>
    </row>
    <row r="4376" spans="1:13">
      <c r="A4376" s="1">
        <v>42747</v>
      </c>
      <c r="B4376">
        <v>1479.86</v>
      </c>
      <c r="C4376">
        <f t="shared" si="749"/>
        <v>3.34999999999991</v>
      </c>
      <c r="D4376">
        <f t="shared" si="750"/>
        <v>0</v>
      </c>
      <c r="E4376">
        <f t="shared" si="755"/>
        <v>6.65468895682071</v>
      </c>
      <c r="F4376">
        <f t="shared" si="756"/>
        <v>7.83961293491758</v>
      </c>
      <c r="G4376">
        <f t="shared" si="753"/>
        <v>0.848854275340658</v>
      </c>
      <c r="H4376">
        <f t="shared" si="754"/>
        <v>45.9124489508105</v>
      </c>
      <c r="I4376">
        <f t="shared" si="752"/>
        <v>1468.58223484381</v>
      </c>
      <c r="J4376">
        <f t="shared" si="748"/>
        <v>1492.90921675444</v>
      </c>
      <c r="K4376">
        <f t="shared" si="747"/>
        <v>-24.3269819106256</v>
      </c>
      <c r="L4376">
        <f t="shared" si="751"/>
        <v>3.34999999999991</v>
      </c>
      <c r="M4376">
        <f t="shared" si="757"/>
        <v>14.4943018917383</v>
      </c>
    </row>
    <row r="4377" spans="1:13">
      <c r="A4377" s="1">
        <v>42750</v>
      </c>
      <c r="B4377">
        <v>1477.72</v>
      </c>
      <c r="C4377">
        <f t="shared" si="749"/>
        <v>0</v>
      </c>
      <c r="D4377">
        <f t="shared" si="750"/>
        <v>2.13999999999987</v>
      </c>
      <c r="E4377">
        <f t="shared" si="755"/>
        <v>6.17935403133351</v>
      </c>
      <c r="F4377">
        <f t="shared" si="756"/>
        <v>7.4324977252806</v>
      </c>
      <c r="G4377">
        <f t="shared" si="753"/>
        <v>0.83139669324288</v>
      </c>
      <c r="H4377">
        <f t="shared" si="754"/>
        <v>45.3968654803408</v>
      </c>
      <c r="I4377">
        <f t="shared" si="752"/>
        <v>1469.98762312484</v>
      </c>
      <c r="J4377">
        <f t="shared" si="748"/>
        <v>1491.78369579294</v>
      </c>
      <c r="K4377">
        <f t="shared" si="747"/>
        <v>-21.7960726681001</v>
      </c>
      <c r="L4377">
        <f t="shared" si="751"/>
        <v>2.13999999999987</v>
      </c>
      <c r="M4377">
        <f t="shared" si="757"/>
        <v>13.6118517566141</v>
      </c>
    </row>
    <row r="4378" spans="1:13">
      <c r="A4378" s="1">
        <v>42751</v>
      </c>
      <c r="B4378">
        <v>1466.09</v>
      </c>
      <c r="C4378">
        <f t="shared" si="749"/>
        <v>0</v>
      </c>
      <c r="D4378">
        <f t="shared" si="750"/>
        <v>11.6300000000001</v>
      </c>
      <c r="E4378">
        <f t="shared" si="755"/>
        <v>5.73797160052398</v>
      </c>
      <c r="F4378">
        <f t="shared" si="756"/>
        <v>7.73231931633199</v>
      </c>
      <c r="G4378">
        <f t="shared" si="753"/>
        <v>0.742076389474034</v>
      </c>
      <c r="H4378">
        <f t="shared" si="754"/>
        <v>42.5972359167373</v>
      </c>
      <c r="I4378">
        <f t="shared" si="752"/>
        <v>1469.38816868824</v>
      </c>
      <c r="J4378">
        <f t="shared" si="748"/>
        <v>1489.87979293468</v>
      </c>
      <c r="K4378">
        <f t="shared" si="747"/>
        <v>-20.4916242464435</v>
      </c>
      <c r="L4378">
        <f t="shared" si="751"/>
        <v>11.6300000000001</v>
      </c>
      <c r="M4378">
        <f t="shared" si="757"/>
        <v>13.470290916856</v>
      </c>
    </row>
    <row r="4379" spans="1:13">
      <c r="A4379" s="1">
        <v>42752</v>
      </c>
      <c r="B4379">
        <v>1463.04</v>
      </c>
      <c r="C4379">
        <f t="shared" si="749"/>
        <v>0</v>
      </c>
      <c r="D4379">
        <f t="shared" si="750"/>
        <v>3.04999999999995</v>
      </c>
      <c r="E4379">
        <f t="shared" si="755"/>
        <v>5.32811648620084</v>
      </c>
      <c r="F4379">
        <f t="shared" si="756"/>
        <v>7.39786793659399</v>
      </c>
      <c r="G4379">
        <f t="shared" si="753"/>
        <v>0.720223249707526</v>
      </c>
      <c r="H4379">
        <f t="shared" si="754"/>
        <v>41.8680104358536</v>
      </c>
      <c r="I4379">
        <f t="shared" si="752"/>
        <v>1468.41182034399</v>
      </c>
      <c r="J4379">
        <f t="shared" si="748"/>
        <v>1487.89096427822</v>
      </c>
      <c r="K4379">
        <f t="shared" si="747"/>
        <v>-19.4791439342343</v>
      </c>
      <c r="L4379">
        <f t="shared" si="751"/>
        <v>3.04999999999995</v>
      </c>
      <c r="M4379">
        <f t="shared" si="757"/>
        <v>12.7259844227948</v>
      </c>
    </row>
    <row r="4380" spans="1:13">
      <c r="A4380" s="1">
        <v>42753</v>
      </c>
      <c r="B4380">
        <v>1462.23</v>
      </c>
      <c r="C4380">
        <f t="shared" si="749"/>
        <v>0</v>
      </c>
      <c r="D4380">
        <f t="shared" si="750"/>
        <v>0.809999999999945</v>
      </c>
      <c r="E4380">
        <f t="shared" si="755"/>
        <v>4.94753673718649</v>
      </c>
      <c r="F4380">
        <f t="shared" si="756"/>
        <v>6.92730594112299</v>
      </c>
      <c r="G4380">
        <f t="shared" si="753"/>
        <v>0.714207915636601</v>
      </c>
      <c r="H4380">
        <f t="shared" si="754"/>
        <v>41.6640192313759</v>
      </c>
      <c r="I4380">
        <f t="shared" si="752"/>
        <v>1467.46105637508</v>
      </c>
      <c r="J4380">
        <f t="shared" si="748"/>
        <v>1485.9894868252</v>
      </c>
      <c r="K4380">
        <f t="shared" ref="K4380:K4443" si="758">I4380-J4380</f>
        <v>-18.5284304501236</v>
      </c>
      <c r="L4380">
        <f t="shared" si="751"/>
        <v>0.809999999999945</v>
      </c>
      <c r="M4380">
        <f t="shared" si="757"/>
        <v>11.8748426783095</v>
      </c>
    </row>
    <row r="4381" spans="1:13">
      <c r="A4381" s="1">
        <v>42754</v>
      </c>
      <c r="B4381">
        <v>1462.56</v>
      </c>
      <c r="C4381">
        <f t="shared" si="749"/>
        <v>0.329999999999927</v>
      </c>
      <c r="D4381">
        <f t="shared" si="750"/>
        <v>0</v>
      </c>
      <c r="E4381">
        <f t="shared" si="755"/>
        <v>4.61771268453031</v>
      </c>
      <c r="F4381">
        <f t="shared" si="756"/>
        <v>6.43249837389992</v>
      </c>
      <c r="G4381">
        <f t="shared" si="753"/>
        <v>0.717872343857378</v>
      </c>
      <c r="H4381">
        <f t="shared" si="754"/>
        <v>41.7884568911238</v>
      </c>
      <c r="I4381">
        <f t="shared" si="752"/>
        <v>1466.70727390459</v>
      </c>
      <c r="J4381">
        <f t="shared" ref="J4381:J4444" si="759">(B4381*0.0741)+(J4380*0.9259)</f>
        <v>1484.25336185146</v>
      </c>
      <c r="K4381">
        <f t="shared" si="758"/>
        <v>-17.5460879468633</v>
      </c>
      <c r="L4381">
        <f t="shared" si="751"/>
        <v>0.329999999999927</v>
      </c>
      <c r="M4381">
        <f t="shared" si="757"/>
        <v>11.0502110584302</v>
      </c>
    </row>
    <row r="4382" spans="1:13">
      <c r="A4382" s="1">
        <v>42757</v>
      </c>
      <c r="B4382">
        <v>1465.84</v>
      </c>
      <c r="C4382">
        <f t="shared" si="749"/>
        <v>3.27999999999997</v>
      </c>
      <c r="D4382">
        <f t="shared" si="750"/>
        <v>0</v>
      </c>
      <c r="E4382">
        <f t="shared" si="755"/>
        <v>4.52216177849243</v>
      </c>
      <c r="F4382">
        <f t="shared" si="756"/>
        <v>5.97303420433564</v>
      </c>
      <c r="G4382">
        <f t="shared" si="753"/>
        <v>0.757096246863936</v>
      </c>
      <c r="H4382">
        <f t="shared" si="754"/>
        <v>43.0879212345482</v>
      </c>
      <c r="I4382">
        <f t="shared" si="752"/>
        <v>1466.57388717807</v>
      </c>
      <c r="J4382">
        <f t="shared" si="759"/>
        <v>1482.88893173826</v>
      </c>
      <c r="K4382">
        <f t="shared" si="758"/>
        <v>-16.3150445601968</v>
      </c>
      <c r="L4382">
        <f t="shared" si="751"/>
        <v>3.27999999999997</v>
      </c>
      <c r="M4382">
        <f t="shared" si="757"/>
        <v>10.4951959828281</v>
      </c>
    </row>
    <row r="4383" spans="1:13">
      <c r="A4383" s="1">
        <v>42758</v>
      </c>
      <c r="B4383">
        <v>1457.88</v>
      </c>
      <c r="C4383">
        <f t="shared" si="749"/>
        <v>0</v>
      </c>
      <c r="D4383">
        <f t="shared" si="750"/>
        <v>7.95999999999981</v>
      </c>
      <c r="E4383">
        <f t="shared" si="755"/>
        <v>4.19915022288582</v>
      </c>
      <c r="F4383">
        <f t="shared" si="756"/>
        <v>6.11496033259736</v>
      </c>
      <c r="G4383">
        <f t="shared" si="753"/>
        <v>0.686701138599572</v>
      </c>
      <c r="H4383">
        <f t="shared" si="754"/>
        <v>40.7126741593193</v>
      </c>
      <c r="I4383">
        <f t="shared" si="752"/>
        <v>1465.23676733008</v>
      </c>
      <c r="J4383">
        <f t="shared" si="759"/>
        <v>1481.03576989646</v>
      </c>
      <c r="K4383">
        <f t="shared" si="758"/>
        <v>-15.7990025663782</v>
      </c>
      <c r="L4383">
        <f t="shared" si="751"/>
        <v>7.95999999999981</v>
      </c>
      <c r="M4383">
        <f t="shared" si="757"/>
        <v>10.3141105554832</v>
      </c>
    </row>
    <row r="4384" spans="1:13">
      <c r="A4384" s="1">
        <v>42759</v>
      </c>
      <c r="B4384">
        <v>1432.99</v>
      </c>
      <c r="C4384">
        <f t="shared" si="749"/>
        <v>0</v>
      </c>
      <c r="D4384">
        <f t="shared" si="750"/>
        <v>24.8900000000001</v>
      </c>
      <c r="E4384">
        <f t="shared" si="755"/>
        <v>3.89921092125112</v>
      </c>
      <c r="F4384">
        <f t="shared" si="756"/>
        <v>7.4560345945547</v>
      </c>
      <c r="G4384">
        <f t="shared" si="753"/>
        <v>0.522960411704473</v>
      </c>
      <c r="H4384">
        <f t="shared" si="754"/>
        <v>34.3384114048759</v>
      </c>
      <c r="I4384">
        <f t="shared" si="752"/>
        <v>1460.27721451471</v>
      </c>
      <c r="J4384">
        <f t="shared" si="759"/>
        <v>1477.47557834713</v>
      </c>
      <c r="K4384">
        <f t="shared" si="758"/>
        <v>-17.198363832417</v>
      </c>
      <c r="L4384">
        <f t="shared" si="751"/>
        <v>24.8900000000001</v>
      </c>
      <c r="M4384">
        <f t="shared" si="757"/>
        <v>11.3552455158058</v>
      </c>
    </row>
    <row r="4385" spans="1:13">
      <c r="A4385" s="1">
        <v>42760</v>
      </c>
      <c r="B4385">
        <v>1396.61</v>
      </c>
      <c r="C4385">
        <f t="shared" si="749"/>
        <v>0</v>
      </c>
      <c r="D4385">
        <f t="shared" si="750"/>
        <v>36.3800000000001</v>
      </c>
      <c r="E4385">
        <f t="shared" si="755"/>
        <v>3.62069585544747</v>
      </c>
      <c r="F4385">
        <f t="shared" si="756"/>
        <v>9.52203212351509</v>
      </c>
      <c r="G4385">
        <f t="shared" si="753"/>
        <v>0.380244028636072</v>
      </c>
      <c r="H4385">
        <f t="shared" si="754"/>
        <v>27.5490435565819</v>
      </c>
      <c r="I4385">
        <f t="shared" si="752"/>
        <v>1450.48519692235</v>
      </c>
      <c r="J4385">
        <f t="shared" si="759"/>
        <v>1471.48343899161</v>
      </c>
      <c r="K4385">
        <f t="shared" si="758"/>
        <v>-20.9982420692575</v>
      </c>
      <c r="L4385">
        <f t="shared" si="751"/>
        <v>36.3800000000001</v>
      </c>
      <c r="M4385">
        <f t="shared" si="757"/>
        <v>13.1427279789626</v>
      </c>
    </row>
    <row r="4386" spans="1:13">
      <c r="A4386" s="1">
        <v>42761</v>
      </c>
      <c r="B4386">
        <v>1375.14</v>
      </c>
      <c r="C4386">
        <f t="shared" si="749"/>
        <v>0</v>
      </c>
      <c r="D4386">
        <f t="shared" si="750"/>
        <v>21.4699999999998</v>
      </c>
      <c r="E4386">
        <f t="shared" si="755"/>
        <v>3.36207472291551</v>
      </c>
      <c r="F4386">
        <f t="shared" si="756"/>
        <v>10.3754584004069</v>
      </c>
      <c r="G4386">
        <f t="shared" si="753"/>
        <v>0.324041077817214</v>
      </c>
      <c r="H4386">
        <f t="shared" si="754"/>
        <v>24.4736423398148</v>
      </c>
      <c r="I4386">
        <f t="shared" si="752"/>
        <v>1438.89710563569</v>
      </c>
      <c r="J4386">
        <f t="shared" si="759"/>
        <v>1464.34439016233</v>
      </c>
      <c r="K4386">
        <f t="shared" si="758"/>
        <v>-25.4472845266368</v>
      </c>
      <c r="L4386">
        <f t="shared" si="751"/>
        <v>21.4699999999998</v>
      </c>
      <c r="M4386">
        <f t="shared" si="757"/>
        <v>13.7375331233224</v>
      </c>
    </row>
    <row r="4387" spans="1:13">
      <c r="A4387" s="1">
        <v>42765</v>
      </c>
      <c r="B4387">
        <v>1309.7</v>
      </c>
      <c r="C4387">
        <f t="shared" si="749"/>
        <v>0</v>
      </c>
      <c r="D4387">
        <f t="shared" si="750"/>
        <v>65.4400000000001</v>
      </c>
      <c r="E4387">
        <f t="shared" si="755"/>
        <v>3.12192652842154</v>
      </c>
      <c r="F4387">
        <f t="shared" si="756"/>
        <v>14.3086399432349</v>
      </c>
      <c r="G4387">
        <f t="shared" si="753"/>
        <v>0.218184715025803</v>
      </c>
      <c r="H4387">
        <f t="shared" si="754"/>
        <v>17.9106429701986</v>
      </c>
      <c r="I4387">
        <f t="shared" si="752"/>
        <v>1419.02659078892</v>
      </c>
      <c r="J4387">
        <f t="shared" si="759"/>
        <v>1452.8852408513</v>
      </c>
      <c r="K4387">
        <f t="shared" si="758"/>
        <v>-33.858650062378</v>
      </c>
      <c r="L4387">
        <f t="shared" si="751"/>
        <v>65.4400000000001</v>
      </c>
      <c r="M4387">
        <f t="shared" si="757"/>
        <v>17.4305664716565</v>
      </c>
    </row>
    <row r="4388" spans="1:13">
      <c r="A4388" s="1">
        <v>42766</v>
      </c>
      <c r="B4388">
        <v>1326.6</v>
      </c>
      <c r="C4388">
        <f t="shared" si="749"/>
        <v>16.8999999999999</v>
      </c>
      <c r="D4388">
        <f t="shared" si="750"/>
        <v>0</v>
      </c>
      <c r="E4388">
        <f t="shared" si="755"/>
        <v>4.10607463353428</v>
      </c>
      <c r="F4388">
        <f t="shared" si="756"/>
        <v>13.2865942330039</v>
      </c>
      <c r="G4388">
        <f t="shared" si="753"/>
        <v>0.309038912570597</v>
      </c>
      <c r="H4388">
        <f t="shared" si="754"/>
        <v>23.608076857221</v>
      </c>
      <c r="I4388">
        <f t="shared" si="752"/>
        <v>1404.81138112559</v>
      </c>
      <c r="J4388">
        <f t="shared" si="759"/>
        <v>1443.52750450422</v>
      </c>
      <c r="K4388">
        <f t="shared" si="758"/>
        <v>-38.716123378633</v>
      </c>
      <c r="L4388">
        <f t="shared" si="751"/>
        <v>16.8999999999999</v>
      </c>
      <c r="M4388">
        <f t="shared" si="757"/>
        <v>17.3926688665382</v>
      </c>
    </row>
    <row r="4389" spans="1:13">
      <c r="A4389" s="1">
        <v>42767</v>
      </c>
      <c r="B4389">
        <v>1389.83</v>
      </c>
      <c r="C4389">
        <f t="shared" si="749"/>
        <v>63.23</v>
      </c>
      <c r="D4389">
        <f t="shared" si="750"/>
        <v>0</v>
      </c>
      <c r="E4389">
        <f t="shared" si="755"/>
        <v>8.3292121597104</v>
      </c>
      <c r="F4389">
        <f t="shared" si="756"/>
        <v>12.3375517877893</v>
      </c>
      <c r="G4389">
        <f t="shared" si="753"/>
        <v>0.675110613756772</v>
      </c>
      <c r="H4389">
        <f t="shared" si="754"/>
        <v>40.3024497733138</v>
      </c>
      <c r="I4389">
        <f t="shared" si="752"/>
        <v>1402.50724470847</v>
      </c>
      <c r="J4389">
        <f t="shared" si="759"/>
        <v>1439.54851942046</v>
      </c>
      <c r="K4389">
        <f t="shared" si="758"/>
        <v>-37.0412747119854</v>
      </c>
      <c r="L4389">
        <f t="shared" si="751"/>
        <v>63.23</v>
      </c>
      <c r="M4389">
        <f t="shared" si="757"/>
        <v>20.6667639474997</v>
      </c>
    </row>
    <row r="4390" spans="1:13">
      <c r="A4390" s="1">
        <v>42768</v>
      </c>
      <c r="B4390">
        <v>1382.45</v>
      </c>
      <c r="C4390">
        <f t="shared" si="749"/>
        <v>0</v>
      </c>
      <c r="D4390">
        <f t="shared" si="750"/>
        <v>7.37999999999988</v>
      </c>
      <c r="E4390">
        <f t="shared" si="755"/>
        <v>7.7342684340168</v>
      </c>
      <c r="F4390">
        <f t="shared" si="756"/>
        <v>11.9834409458044</v>
      </c>
      <c r="G4390">
        <f t="shared" si="753"/>
        <v>0.645412988556073</v>
      </c>
      <c r="H4390">
        <f t="shared" si="754"/>
        <v>39.2249844291343</v>
      </c>
      <c r="I4390">
        <f t="shared" si="752"/>
        <v>1399.42244047231</v>
      </c>
      <c r="J4390">
        <f t="shared" si="759"/>
        <v>1435.3175191314</v>
      </c>
      <c r="K4390">
        <f t="shared" si="758"/>
        <v>-35.8950786590924</v>
      </c>
      <c r="L4390">
        <f t="shared" si="751"/>
        <v>7.37999999999988</v>
      </c>
      <c r="M4390">
        <f t="shared" si="757"/>
        <v>19.7177093798212</v>
      </c>
    </row>
    <row r="4391" spans="1:13">
      <c r="A4391" s="1">
        <v>42771</v>
      </c>
      <c r="B4391">
        <v>1364.5</v>
      </c>
      <c r="C4391">
        <f t="shared" si="749"/>
        <v>0</v>
      </c>
      <c r="D4391">
        <f t="shared" si="750"/>
        <v>17.95</v>
      </c>
      <c r="E4391">
        <f t="shared" si="755"/>
        <v>7.18182068872989</v>
      </c>
      <c r="F4391">
        <f t="shared" si="756"/>
        <v>12.4096237353898</v>
      </c>
      <c r="G4391">
        <f t="shared" si="753"/>
        <v>0.578729931049301</v>
      </c>
      <c r="H4391">
        <f t="shared" si="754"/>
        <v>36.6579438108612</v>
      </c>
      <c r="I4391">
        <f t="shared" si="752"/>
        <v>1394.05136912767</v>
      </c>
      <c r="J4391">
        <f t="shared" si="759"/>
        <v>1430.06994096376</v>
      </c>
      <c r="K4391">
        <f t="shared" si="758"/>
        <v>-36.0185718360967</v>
      </c>
      <c r="L4391">
        <f t="shared" si="751"/>
        <v>17.95</v>
      </c>
      <c r="M4391">
        <f t="shared" si="757"/>
        <v>19.5914444241197</v>
      </c>
    </row>
    <row r="4392" spans="1:13">
      <c r="A4392" s="1">
        <v>42772</v>
      </c>
      <c r="B4392">
        <v>1348.84</v>
      </c>
      <c r="C4392">
        <f t="shared" si="749"/>
        <v>0</v>
      </c>
      <c r="D4392">
        <f t="shared" si="750"/>
        <v>15.6600000000001</v>
      </c>
      <c r="E4392">
        <f t="shared" si="755"/>
        <v>6.66883349667776</v>
      </c>
      <c r="F4392">
        <f t="shared" si="756"/>
        <v>12.6417934685762</v>
      </c>
      <c r="G4392">
        <f t="shared" si="753"/>
        <v>0.527522737438681</v>
      </c>
      <c r="H4392">
        <f t="shared" si="754"/>
        <v>34.5345260341735</v>
      </c>
      <c r="I4392">
        <f t="shared" si="752"/>
        <v>1387.09786055583</v>
      </c>
      <c r="J4392">
        <f t="shared" si="759"/>
        <v>1424.05080233835</v>
      </c>
      <c r="K4392">
        <f t="shared" si="758"/>
        <v>-36.952941782517</v>
      </c>
      <c r="L4392">
        <f t="shared" si="751"/>
        <v>15.6600000000001</v>
      </c>
      <c r="M4392">
        <f t="shared" si="757"/>
        <v>19.310626965254</v>
      </c>
    </row>
    <row r="4393" spans="1:13">
      <c r="A4393" s="1">
        <v>42773</v>
      </c>
      <c r="B4393">
        <v>1344.6</v>
      </c>
      <c r="C4393">
        <f t="shared" si="749"/>
        <v>0</v>
      </c>
      <c r="D4393">
        <f t="shared" si="750"/>
        <v>4.24000000000001</v>
      </c>
      <c r="E4393">
        <f t="shared" si="755"/>
        <v>6.19248824691506</v>
      </c>
      <c r="F4393">
        <f t="shared" si="756"/>
        <v>12.0416653636779</v>
      </c>
      <c r="G4393">
        <f t="shared" si="753"/>
        <v>0.514255134974426</v>
      </c>
      <c r="H4393">
        <f t="shared" si="754"/>
        <v>33.9609305655821</v>
      </c>
      <c r="I4393">
        <f t="shared" si="752"/>
        <v>1380.56168960234</v>
      </c>
      <c r="J4393">
        <f t="shared" si="759"/>
        <v>1418.16349788508</v>
      </c>
      <c r="K4393">
        <f t="shared" si="758"/>
        <v>-37.6018082827322</v>
      </c>
      <c r="L4393">
        <f t="shared" si="751"/>
        <v>4.24000000000001</v>
      </c>
      <c r="M4393">
        <f t="shared" si="757"/>
        <v>18.234153610593</v>
      </c>
    </row>
    <row r="4394" spans="1:13">
      <c r="A4394" s="1">
        <v>42774</v>
      </c>
      <c r="B4394">
        <v>1322.98</v>
      </c>
      <c r="C4394">
        <f t="shared" si="749"/>
        <v>0</v>
      </c>
      <c r="D4394">
        <f t="shared" si="750"/>
        <v>21.6199999999999</v>
      </c>
      <c r="E4394">
        <f t="shared" si="755"/>
        <v>5.7501676578497</v>
      </c>
      <c r="F4394">
        <f t="shared" si="756"/>
        <v>12.7258321234152</v>
      </c>
      <c r="G4394">
        <f t="shared" si="753"/>
        <v>0.451850032444601</v>
      </c>
      <c r="H4394">
        <f t="shared" si="754"/>
        <v>31.1223626646743</v>
      </c>
      <c r="I4394">
        <f t="shared" si="752"/>
        <v>1371.7056257415</v>
      </c>
      <c r="J4394">
        <f t="shared" si="759"/>
        <v>1411.11040069179</v>
      </c>
      <c r="K4394">
        <f t="shared" si="758"/>
        <v>-39.4047749502884</v>
      </c>
      <c r="L4394">
        <f t="shared" si="751"/>
        <v>21.6199999999999</v>
      </c>
      <c r="M4394">
        <f t="shared" si="757"/>
        <v>18.4759997812649</v>
      </c>
    </row>
    <row r="4395" spans="1:13">
      <c r="A4395" s="1">
        <v>42775</v>
      </c>
      <c r="B4395">
        <v>1296.23</v>
      </c>
      <c r="C4395">
        <f t="shared" si="749"/>
        <v>0</v>
      </c>
      <c r="D4395">
        <f t="shared" si="750"/>
        <v>26.75</v>
      </c>
      <c r="E4395">
        <f t="shared" si="755"/>
        <v>5.33944139657472</v>
      </c>
      <c r="F4395">
        <f t="shared" si="756"/>
        <v>13.7275584003141</v>
      </c>
      <c r="G4395">
        <f t="shared" si="753"/>
        <v>0.388957835098523</v>
      </c>
      <c r="H4395">
        <f t="shared" si="754"/>
        <v>28.0035739940898</v>
      </c>
      <c r="I4395">
        <f t="shared" si="752"/>
        <v>1360.09747450246</v>
      </c>
      <c r="J4395">
        <f t="shared" si="759"/>
        <v>1402.59776300053</v>
      </c>
      <c r="K4395">
        <f t="shared" si="758"/>
        <v>-42.5002884980699</v>
      </c>
      <c r="L4395">
        <f t="shared" si="751"/>
        <v>26.75</v>
      </c>
      <c r="M4395">
        <f t="shared" si="757"/>
        <v>19.0669997968888</v>
      </c>
    </row>
    <row r="4396" spans="1:13">
      <c r="A4396" s="1">
        <v>42778</v>
      </c>
      <c r="B4396">
        <v>1252.5</v>
      </c>
      <c r="C4396">
        <f t="shared" si="749"/>
        <v>0</v>
      </c>
      <c r="D4396">
        <f t="shared" si="750"/>
        <v>43.73</v>
      </c>
      <c r="E4396">
        <f t="shared" si="755"/>
        <v>4.95805272539081</v>
      </c>
      <c r="F4396">
        <f t="shared" si="756"/>
        <v>15.8705899431488</v>
      </c>
      <c r="G4396">
        <f t="shared" si="753"/>
        <v>0.312405067685033</v>
      </c>
      <c r="H4396">
        <f t="shared" si="754"/>
        <v>23.804012600781</v>
      </c>
      <c r="I4396">
        <f t="shared" si="752"/>
        <v>1343.54898292398</v>
      </c>
      <c r="J4396">
        <f t="shared" si="759"/>
        <v>1391.47551876219</v>
      </c>
      <c r="K4396">
        <f t="shared" si="758"/>
        <v>-47.9265358382092</v>
      </c>
      <c r="L4396">
        <f t="shared" si="751"/>
        <v>43.73</v>
      </c>
      <c r="M4396">
        <f t="shared" si="757"/>
        <v>20.8286426685396</v>
      </c>
    </row>
    <row r="4397" spans="1:13">
      <c r="A4397" s="1">
        <v>42779</v>
      </c>
      <c r="B4397">
        <v>1278.98</v>
      </c>
      <c r="C4397">
        <f t="shared" si="749"/>
        <v>26.48</v>
      </c>
      <c r="D4397">
        <f t="shared" si="750"/>
        <v>0</v>
      </c>
      <c r="E4397">
        <f t="shared" si="755"/>
        <v>6.49533467357718</v>
      </c>
      <c r="F4397">
        <f t="shared" si="756"/>
        <v>14.736976375781</v>
      </c>
      <c r="G4397">
        <f t="shared" si="753"/>
        <v>0.440750837074809</v>
      </c>
      <c r="H4397">
        <f t="shared" si="754"/>
        <v>30.5917460349824</v>
      </c>
      <c r="I4397">
        <f t="shared" si="752"/>
        <v>1333.61827335027</v>
      </c>
      <c r="J4397">
        <f t="shared" si="759"/>
        <v>1383.13960082191</v>
      </c>
      <c r="K4397">
        <f t="shared" si="758"/>
        <v>-49.5213274716393</v>
      </c>
      <c r="L4397">
        <f t="shared" si="751"/>
        <v>26.48</v>
      </c>
      <c r="M4397">
        <f t="shared" si="757"/>
        <v>21.2323110493582</v>
      </c>
    </row>
    <row r="4398" spans="1:13">
      <c r="A4398" s="1">
        <v>42780</v>
      </c>
      <c r="B4398">
        <v>1274.97</v>
      </c>
      <c r="C4398">
        <f t="shared" si="749"/>
        <v>0</v>
      </c>
      <c r="D4398">
        <f t="shared" si="750"/>
        <v>4.00999999999999</v>
      </c>
      <c r="E4398">
        <f t="shared" si="755"/>
        <v>6.0313821968931</v>
      </c>
      <c r="F4398">
        <f t="shared" si="756"/>
        <v>13.970763777511</v>
      </c>
      <c r="G4398">
        <f t="shared" si="753"/>
        <v>0.431714564281871</v>
      </c>
      <c r="H4398">
        <f t="shared" si="754"/>
        <v>30.1536755336713</v>
      </c>
      <c r="I4398">
        <f t="shared" si="752"/>
        <v>1324.598168909</v>
      </c>
      <c r="J4398">
        <f t="shared" si="759"/>
        <v>1375.12423340101</v>
      </c>
      <c r="K4398">
        <f t="shared" si="758"/>
        <v>-50.5260644920074</v>
      </c>
      <c r="L4398">
        <f t="shared" si="751"/>
        <v>4.00999999999999</v>
      </c>
      <c r="M4398">
        <f t="shared" si="757"/>
        <v>20.0021459744041</v>
      </c>
    </row>
    <row r="4399" spans="1:13">
      <c r="A4399" s="1">
        <v>42781</v>
      </c>
      <c r="B4399">
        <v>1316.8</v>
      </c>
      <c r="C4399">
        <f t="shared" si="749"/>
        <v>41.8299999999999</v>
      </c>
      <c r="D4399">
        <f t="shared" si="750"/>
        <v>0</v>
      </c>
      <c r="E4399">
        <f t="shared" si="755"/>
        <v>8.58842632568644</v>
      </c>
      <c r="F4399">
        <f t="shared" si="756"/>
        <v>12.9728520791173</v>
      </c>
      <c r="G4399">
        <f t="shared" si="753"/>
        <v>0.66203069867045</v>
      </c>
      <c r="H4399">
        <f t="shared" si="754"/>
        <v>39.8326396257328</v>
      </c>
      <c r="I4399">
        <f t="shared" si="752"/>
        <v>1323.3988105308</v>
      </c>
      <c r="J4399">
        <f t="shared" si="759"/>
        <v>1370.80240770599</v>
      </c>
      <c r="K4399">
        <f t="shared" si="758"/>
        <v>-47.4035971751969</v>
      </c>
      <c r="L4399">
        <f t="shared" si="751"/>
        <v>41.8299999999999</v>
      </c>
      <c r="M4399">
        <f t="shared" si="757"/>
        <v>21.5612784048038</v>
      </c>
    </row>
    <row r="4400" spans="1:13">
      <c r="A4400" s="1">
        <v>42782</v>
      </c>
      <c r="B4400">
        <v>1343.85</v>
      </c>
      <c r="C4400">
        <f t="shared" si="749"/>
        <v>27.05</v>
      </c>
      <c r="D4400">
        <f t="shared" si="750"/>
        <v>0</v>
      </c>
      <c r="E4400">
        <f t="shared" si="755"/>
        <v>9.90711015956598</v>
      </c>
      <c r="F4400">
        <f t="shared" si="756"/>
        <v>12.0462197877518</v>
      </c>
      <c r="G4400">
        <f t="shared" si="753"/>
        <v>0.82242482157259</v>
      </c>
      <c r="H4400">
        <f t="shared" si="754"/>
        <v>45.1280520237269</v>
      </c>
      <c r="I4400">
        <f t="shared" si="752"/>
        <v>1326.54420347116</v>
      </c>
      <c r="J4400">
        <f t="shared" si="759"/>
        <v>1368.80523429498</v>
      </c>
      <c r="K4400">
        <f t="shared" si="758"/>
        <v>-42.2610308238191</v>
      </c>
      <c r="L4400">
        <f t="shared" si="751"/>
        <v>27.05</v>
      </c>
      <c r="M4400">
        <f t="shared" si="757"/>
        <v>21.9533299473178</v>
      </c>
    </row>
    <row r="4401" spans="1:13">
      <c r="A4401" s="1">
        <v>42785</v>
      </c>
      <c r="B4401">
        <v>1369.35</v>
      </c>
      <c r="C4401">
        <f t="shared" si="749"/>
        <v>25.5</v>
      </c>
      <c r="D4401">
        <f t="shared" si="750"/>
        <v>0</v>
      </c>
      <c r="E4401">
        <f t="shared" si="755"/>
        <v>11.0208880053113</v>
      </c>
      <c r="F4401">
        <f t="shared" si="756"/>
        <v>11.1857755171981</v>
      </c>
      <c r="G4401">
        <f t="shared" si="753"/>
        <v>0.985259179246595</v>
      </c>
      <c r="H4401">
        <f t="shared" si="754"/>
        <v>49.6287431659427</v>
      </c>
      <c r="I4401">
        <f t="shared" si="752"/>
        <v>1333.1277349773</v>
      </c>
      <c r="J4401">
        <f t="shared" si="759"/>
        <v>1368.84560143372</v>
      </c>
      <c r="K4401">
        <f t="shared" si="758"/>
        <v>-35.7178664564256</v>
      </c>
      <c r="L4401">
        <f t="shared" si="751"/>
        <v>25.5</v>
      </c>
      <c r="M4401">
        <f t="shared" si="757"/>
        <v>22.2066635225094</v>
      </c>
    </row>
    <row r="4402" spans="1:13">
      <c r="A4402" s="1">
        <v>42786</v>
      </c>
      <c r="B4402">
        <v>1365.11</v>
      </c>
      <c r="C4402">
        <f t="shared" si="749"/>
        <v>0</v>
      </c>
      <c r="D4402">
        <f t="shared" si="750"/>
        <v>4.24000000000001</v>
      </c>
      <c r="E4402">
        <f t="shared" si="755"/>
        <v>10.2336817192176</v>
      </c>
      <c r="F4402">
        <f t="shared" si="756"/>
        <v>10.6896486945411</v>
      </c>
      <c r="G4402">
        <f t="shared" si="753"/>
        <v>0.957344999040395</v>
      </c>
      <c r="H4402">
        <f t="shared" si="754"/>
        <v>48.9103862379775</v>
      </c>
      <c r="I4402">
        <f t="shared" si="752"/>
        <v>1338.04660733779</v>
      </c>
      <c r="J4402">
        <f t="shared" si="759"/>
        <v>1368.56879336748</v>
      </c>
      <c r="K4402">
        <f t="shared" si="758"/>
        <v>-30.5221860296949</v>
      </c>
      <c r="L4402">
        <f t="shared" si="751"/>
        <v>4.24000000000001</v>
      </c>
      <c r="M4402">
        <f t="shared" si="757"/>
        <v>20.9233304137587</v>
      </c>
    </row>
    <row r="4403" spans="1:13">
      <c r="A4403" s="1">
        <v>42787</v>
      </c>
      <c r="B4403">
        <v>1357.57</v>
      </c>
      <c r="C4403">
        <f t="shared" si="749"/>
        <v>0</v>
      </c>
      <c r="D4403">
        <f t="shared" si="750"/>
        <v>7.53999999999996</v>
      </c>
      <c r="E4403">
        <f t="shared" si="755"/>
        <v>9.5027044535592</v>
      </c>
      <c r="F4403">
        <f t="shared" si="756"/>
        <v>10.4646737877882</v>
      </c>
      <c r="G4403">
        <f t="shared" si="753"/>
        <v>0.908074599004555</v>
      </c>
      <c r="H4403">
        <f t="shared" si="754"/>
        <v>47.5911476143699</v>
      </c>
      <c r="I4403">
        <f t="shared" si="752"/>
        <v>1341.04930512924</v>
      </c>
      <c r="J4403">
        <f t="shared" si="759"/>
        <v>1367.75378277895</v>
      </c>
      <c r="K4403">
        <f t="shared" si="758"/>
        <v>-26.7044776497162</v>
      </c>
      <c r="L4403">
        <f t="shared" si="751"/>
        <v>7.53999999999996</v>
      </c>
      <c r="M4403">
        <f t="shared" si="757"/>
        <v>19.9673782413474</v>
      </c>
    </row>
    <row r="4404" spans="1:13">
      <c r="A4404" s="1">
        <v>42788</v>
      </c>
      <c r="B4404">
        <v>1344.11</v>
      </c>
      <c r="C4404">
        <f t="shared" si="749"/>
        <v>0</v>
      </c>
      <c r="D4404">
        <f t="shared" si="750"/>
        <v>13.46</v>
      </c>
      <c r="E4404">
        <f t="shared" si="755"/>
        <v>8.82393984973355</v>
      </c>
      <c r="F4404">
        <f t="shared" si="756"/>
        <v>10.678625660089</v>
      </c>
      <c r="G4404">
        <f t="shared" si="753"/>
        <v>0.826317929910467</v>
      </c>
      <c r="H4404">
        <f t="shared" si="754"/>
        <v>45.2450209450102</v>
      </c>
      <c r="I4404">
        <f t="shared" si="752"/>
        <v>1341.52004000036</v>
      </c>
      <c r="J4404">
        <f t="shared" si="759"/>
        <v>1366.00177847503</v>
      </c>
      <c r="K4404">
        <f t="shared" si="758"/>
        <v>-24.4817384746723</v>
      </c>
      <c r="L4404">
        <f t="shared" si="751"/>
        <v>13.46</v>
      </c>
      <c r="M4404">
        <f t="shared" si="757"/>
        <v>19.5025655098226</v>
      </c>
    </row>
    <row r="4405" spans="1:13">
      <c r="A4405" s="1">
        <v>42789</v>
      </c>
      <c r="B4405">
        <v>1337.46</v>
      </c>
      <c r="C4405">
        <f t="shared" si="749"/>
        <v>0</v>
      </c>
      <c r="D4405">
        <f t="shared" si="750"/>
        <v>6.64999999999986</v>
      </c>
      <c r="E4405">
        <f t="shared" si="755"/>
        <v>8.19365843189544</v>
      </c>
      <c r="F4405">
        <f t="shared" si="756"/>
        <v>10.3908666843684</v>
      </c>
      <c r="G4405">
        <f t="shared" si="753"/>
        <v>0.788544274581223</v>
      </c>
      <c r="H4405">
        <f t="shared" si="754"/>
        <v>44.0886080254209</v>
      </c>
      <c r="I4405">
        <f t="shared" si="752"/>
        <v>1340.8956058483</v>
      </c>
      <c r="J4405">
        <f t="shared" si="759"/>
        <v>1363.88683269003</v>
      </c>
      <c r="K4405">
        <f t="shared" si="758"/>
        <v>-22.9912268417277</v>
      </c>
      <c r="L4405">
        <f t="shared" si="751"/>
        <v>6.64999999999986</v>
      </c>
      <c r="M4405">
        <f t="shared" si="757"/>
        <v>18.5845251162638</v>
      </c>
    </row>
    <row r="4406" spans="1:13">
      <c r="A4406" s="1">
        <v>42792</v>
      </c>
      <c r="B4406">
        <v>1313.01</v>
      </c>
      <c r="C4406">
        <f t="shared" si="749"/>
        <v>0</v>
      </c>
      <c r="D4406">
        <f t="shared" si="750"/>
        <v>24.45</v>
      </c>
      <c r="E4406">
        <f t="shared" si="755"/>
        <v>7.60839711533148</v>
      </c>
      <c r="F4406">
        <f t="shared" si="756"/>
        <v>11.3950904926278</v>
      </c>
      <c r="G4406">
        <f t="shared" si="753"/>
        <v>0.667690802477949</v>
      </c>
      <c r="H4406">
        <f t="shared" si="754"/>
        <v>40.036846247869</v>
      </c>
      <c r="I4406">
        <f t="shared" si="752"/>
        <v>1336.60679966884</v>
      </c>
      <c r="J4406">
        <f t="shared" si="759"/>
        <v>1360.1168593877</v>
      </c>
      <c r="K4406">
        <f t="shared" si="758"/>
        <v>-23.5100597188655</v>
      </c>
      <c r="L4406">
        <f t="shared" si="751"/>
        <v>24.45</v>
      </c>
      <c r="M4406">
        <f t="shared" si="757"/>
        <v>19.0034876079592</v>
      </c>
    </row>
    <row r="4407" spans="1:13">
      <c r="A4407" s="1">
        <v>42794</v>
      </c>
      <c r="B4407">
        <v>1299.29</v>
      </c>
      <c r="C4407">
        <f t="shared" si="749"/>
        <v>0</v>
      </c>
      <c r="D4407">
        <f t="shared" si="750"/>
        <v>13.72</v>
      </c>
      <c r="E4407">
        <f t="shared" si="755"/>
        <v>7.06494017852209</v>
      </c>
      <c r="F4407">
        <f t="shared" si="756"/>
        <v>11.5611554574401</v>
      </c>
      <c r="G4407">
        <f t="shared" si="753"/>
        <v>0.611092914071622</v>
      </c>
      <c r="H4407">
        <f t="shared" si="754"/>
        <v>37.9303334236163</v>
      </c>
      <c r="I4407">
        <f t="shared" si="752"/>
        <v>1330.86747587977</v>
      </c>
      <c r="J4407">
        <f t="shared" si="759"/>
        <v>1355.60958910707</v>
      </c>
      <c r="K4407">
        <f t="shared" si="758"/>
        <v>-24.7421132273039</v>
      </c>
      <c r="L4407">
        <f t="shared" si="751"/>
        <v>13.72</v>
      </c>
      <c r="M4407">
        <f t="shared" si="757"/>
        <v>18.6260956359622</v>
      </c>
    </row>
    <row r="4408" spans="1:13">
      <c r="A4408" s="1">
        <v>42795</v>
      </c>
      <c r="B4408">
        <v>1316.8</v>
      </c>
      <c r="C4408">
        <f t="shared" si="749"/>
        <v>17.51</v>
      </c>
      <c r="D4408">
        <f t="shared" si="750"/>
        <v>0</v>
      </c>
      <c r="E4408">
        <f t="shared" si="755"/>
        <v>7.81101588005622</v>
      </c>
      <c r="F4408">
        <f t="shared" si="756"/>
        <v>10.7353586390515</v>
      </c>
      <c r="G4408">
        <f t="shared" si="753"/>
        <v>0.727597106224516</v>
      </c>
      <c r="H4408">
        <f t="shared" si="754"/>
        <v>42.1161336519372</v>
      </c>
      <c r="I4408">
        <f t="shared" si="752"/>
        <v>1328.70389808946</v>
      </c>
      <c r="J4408">
        <f t="shared" si="759"/>
        <v>1352.73379855424</v>
      </c>
      <c r="K4408">
        <f t="shared" si="758"/>
        <v>-24.0299004647782</v>
      </c>
      <c r="L4408">
        <f t="shared" si="751"/>
        <v>17.51</v>
      </c>
      <c r="M4408">
        <f t="shared" si="757"/>
        <v>18.5463745191077</v>
      </c>
    </row>
    <row r="4409" spans="1:13">
      <c r="A4409" s="1">
        <v>42796</v>
      </c>
      <c r="B4409">
        <v>1329.41</v>
      </c>
      <c r="C4409">
        <f t="shared" si="749"/>
        <v>12.6100000000001</v>
      </c>
      <c r="D4409">
        <f t="shared" si="750"/>
        <v>0</v>
      </c>
      <c r="E4409">
        <f t="shared" si="755"/>
        <v>8.15380046005222</v>
      </c>
      <c r="F4409">
        <f t="shared" si="756"/>
        <v>9.96854730769067</v>
      </c>
      <c r="G4409">
        <f t="shared" si="753"/>
        <v>0.817952727551547</v>
      </c>
      <c r="H4409">
        <f t="shared" si="754"/>
        <v>44.9930691351464</v>
      </c>
      <c r="I4409">
        <f t="shared" si="752"/>
        <v>1328.8124965633</v>
      </c>
      <c r="J4409">
        <f t="shared" si="759"/>
        <v>1351.00550508137</v>
      </c>
      <c r="K4409">
        <f t="shared" si="758"/>
        <v>-22.1930085180682</v>
      </c>
      <c r="L4409">
        <f t="shared" si="751"/>
        <v>12.6100000000001</v>
      </c>
      <c r="M4409">
        <f t="shared" si="757"/>
        <v>18.1223477677429</v>
      </c>
    </row>
    <row r="4410" spans="1:13">
      <c r="A4410" s="1">
        <v>42799</v>
      </c>
      <c r="B4410">
        <v>1354.34</v>
      </c>
      <c r="C4410">
        <f t="shared" si="749"/>
        <v>24.9299999999998</v>
      </c>
      <c r="D4410">
        <f t="shared" si="750"/>
        <v>0</v>
      </c>
      <c r="E4410">
        <f t="shared" si="755"/>
        <v>9.35210042719133</v>
      </c>
      <c r="F4410">
        <f t="shared" si="756"/>
        <v>9.25650821428419</v>
      </c>
      <c r="G4410">
        <f t="shared" si="753"/>
        <v>1.01032702728656</v>
      </c>
      <c r="H4410">
        <f t="shared" si="754"/>
        <v>50.2568494365938</v>
      </c>
      <c r="I4410">
        <f t="shared" si="752"/>
        <v>1332.73862659186</v>
      </c>
      <c r="J4410">
        <f t="shared" si="759"/>
        <v>1351.25259115484</v>
      </c>
      <c r="K4410">
        <f t="shared" si="758"/>
        <v>-18.5139645629747</v>
      </c>
      <c r="L4410">
        <f t="shared" si="751"/>
        <v>24.9299999999998</v>
      </c>
      <c r="M4410">
        <f t="shared" si="757"/>
        <v>18.6086086414755</v>
      </c>
    </row>
    <row r="4411" spans="1:13">
      <c r="A4411" s="1">
        <v>42800</v>
      </c>
      <c r="B4411">
        <v>1358.41</v>
      </c>
      <c r="C4411">
        <f t="shared" si="749"/>
        <v>4.07000000000016</v>
      </c>
      <c r="D4411">
        <f t="shared" si="750"/>
        <v>0</v>
      </c>
      <c r="E4411">
        <f t="shared" si="755"/>
        <v>8.97480753953482</v>
      </c>
      <c r="F4411">
        <f t="shared" si="756"/>
        <v>8.59532905612103</v>
      </c>
      <c r="G4411">
        <f t="shared" si="753"/>
        <v>1.04414938403592</v>
      </c>
      <c r="H4411">
        <f t="shared" si="754"/>
        <v>51.0798962243344</v>
      </c>
      <c r="I4411">
        <f t="shared" si="752"/>
        <v>1336.68688382204</v>
      </c>
      <c r="J4411">
        <f t="shared" si="759"/>
        <v>1351.78295515027</v>
      </c>
      <c r="K4411">
        <f t="shared" si="758"/>
        <v>-15.09607132823</v>
      </c>
      <c r="L4411">
        <f t="shared" si="751"/>
        <v>4.07000000000016</v>
      </c>
      <c r="M4411">
        <f t="shared" si="757"/>
        <v>17.5701365956559</v>
      </c>
    </row>
    <row r="4412" spans="1:13">
      <c r="A4412" s="1">
        <v>42801</v>
      </c>
      <c r="B4412">
        <v>1341.56</v>
      </c>
      <c r="C4412">
        <f t="shared" si="749"/>
        <v>0</v>
      </c>
      <c r="D4412">
        <f t="shared" si="750"/>
        <v>16.8500000000001</v>
      </c>
      <c r="E4412">
        <f t="shared" si="755"/>
        <v>8.33374985813948</v>
      </c>
      <c r="F4412">
        <f t="shared" si="756"/>
        <v>9.18494840925526</v>
      </c>
      <c r="G4412">
        <f t="shared" si="753"/>
        <v>0.907326801067487</v>
      </c>
      <c r="H4412">
        <f t="shared" si="754"/>
        <v>47.5705998866936</v>
      </c>
      <c r="I4412">
        <f t="shared" si="752"/>
        <v>1337.43636909021</v>
      </c>
      <c r="J4412">
        <f t="shared" si="759"/>
        <v>1351.02543417363</v>
      </c>
      <c r="K4412">
        <f t="shared" si="758"/>
        <v>-13.5890650834242</v>
      </c>
      <c r="L4412">
        <f t="shared" si="751"/>
        <v>16.8500000000001</v>
      </c>
      <c r="M4412">
        <f t="shared" si="757"/>
        <v>17.5186982673947</v>
      </c>
    </row>
    <row r="4413" spans="1:13">
      <c r="A4413" s="1">
        <v>42803</v>
      </c>
      <c r="B4413">
        <v>1347.53</v>
      </c>
      <c r="C4413">
        <f t="shared" si="749"/>
        <v>5.97000000000003</v>
      </c>
      <c r="D4413">
        <f t="shared" si="750"/>
        <v>0</v>
      </c>
      <c r="E4413">
        <f t="shared" si="755"/>
        <v>8.16491058255809</v>
      </c>
      <c r="F4413">
        <f t="shared" si="756"/>
        <v>8.52888066573702</v>
      </c>
      <c r="G4413">
        <f t="shared" si="753"/>
        <v>0.957324988185013</v>
      </c>
      <c r="H4413">
        <f t="shared" si="754"/>
        <v>48.9098639195692</v>
      </c>
      <c r="I4413">
        <f t="shared" si="752"/>
        <v>1338.98876952413</v>
      </c>
      <c r="J4413">
        <f t="shared" si="759"/>
        <v>1350.76642250137</v>
      </c>
      <c r="K4413">
        <f t="shared" si="758"/>
        <v>-11.777652977232</v>
      </c>
      <c r="L4413">
        <f t="shared" si="751"/>
        <v>5.97000000000003</v>
      </c>
      <c r="M4413">
        <f t="shared" si="757"/>
        <v>16.6937912482951</v>
      </c>
    </row>
    <row r="4414" spans="1:13">
      <c r="A4414" s="1">
        <v>42807</v>
      </c>
      <c r="B4414">
        <v>1355.23</v>
      </c>
      <c r="C4414">
        <f t="shared" si="749"/>
        <v>7.70000000000005</v>
      </c>
      <c r="D4414">
        <f t="shared" si="750"/>
        <v>0</v>
      </c>
      <c r="E4414">
        <f t="shared" si="755"/>
        <v>8.13170268380394</v>
      </c>
      <c r="F4414">
        <f t="shared" si="756"/>
        <v>7.91967490389866</v>
      </c>
      <c r="G4414">
        <f t="shared" si="753"/>
        <v>1.02677228326644</v>
      </c>
      <c r="H4414">
        <f t="shared" si="754"/>
        <v>50.6604659903699</v>
      </c>
      <c r="I4414">
        <f t="shared" si="752"/>
        <v>1341.48667077132</v>
      </c>
      <c r="J4414">
        <f t="shared" si="759"/>
        <v>1351.09717359401</v>
      </c>
      <c r="K4414">
        <f t="shared" si="758"/>
        <v>-9.61050282269252</v>
      </c>
      <c r="L4414">
        <f t="shared" si="751"/>
        <v>7.70000000000005</v>
      </c>
      <c r="M4414">
        <f t="shared" si="757"/>
        <v>16.0513775877026</v>
      </c>
    </row>
    <row r="4415" spans="1:13">
      <c r="A4415" s="1">
        <v>42808</v>
      </c>
      <c r="B4415">
        <v>1347.09</v>
      </c>
      <c r="C4415">
        <f t="shared" si="749"/>
        <v>0</v>
      </c>
      <c r="D4415">
        <f t="shared" si="750"/>
        <v>8.1400000000001</v>
      </c>
      <c r="E4415">
        <f t="shared" si="755"/>
        <v>7.55086677781794</v>
      </c>
      <c r="F4415">
        <f t="shared" si="756"/>
        <v>7.93541241076305</v>
      </c>
      <c r="G4415">
        <f t="shared" si="753"/>
        <v>0.95154056108999</v>
      </c>
      <c r="H4415">
        <f t="shared" si="754"/>
        <v>48.7584311626364</v>
      </c>
      <c r="I4415">
        <f t="shared" si="752"/>
        <v>1342.34846280669</v>
      </c>
      <c r="J4415">
        <f t="shared" si="759"/>
        <v>1350.8002420307</v>
      </c>
      <c r="K4415">
        <f t="shared" si="758"/>
        <v>-8.45177922400535</v>
      </c>
      <c r="L4415">
        <f t="shared" si="751"/>
        <v>8.1400000000001</v>
      </c>
      <c r="M4415">
        <f t="shared" si="757"/>
        <v>15.486279188581</v>
      </c>
    </row>
    <row r="4416" spans="1:13">
      <c r="A4416" s="1">
        <v>42809</v>
      </c>
      <c r="B4416">
        <v>1356.13</v>
      </c>
      <c r="C4416">
        <f t="shared" si="749"/>
        <v>9.04000000000019</v>
      </c>
      <c r="D4416">
        <f t="shared" si="750"/>
        <v>0</v>
      </c>
      <c r="E4416">
        <f t="shared" si="755"/>
        <v>7.65723343654525</v>
      </c>
      <c r="F4416">
        <f t="shared" si="756"/>
        <v>7.36859723856569</v>
      </c>
      <c r="G4416">
        <f t="shared" si="753"/>
        <v>1.03917111882149</v>
      </c>
      <c r="H4416">
        <f t="shared" si="754"/>
        <v>50.9604666930583</v>
      </c>
      <c r="I4416">
        <f t="shared" si="752"/>
        <v>1344.46806322702</v>
      </c>
      <c r="J4416">
        <f t="shared" si="759"/>
        <v>1351.19517709622</v>
      </c>
      <c r="K4416">
        <f t="shared" si="758"/>
        <v>-6.72711386919991</v>
      </c>
      <c r="L4416">
        <f t="shared" si="751"/>
        <v>9.04000000000019</v>
      </c>
      <c r="M4416">
        <f t="shared" si="757"/>
        <v>15.0258306751109</v>
      </c>
    </row>
    <row r="4417" spans="1:13">
      <c r="A4417" s="1">
        <v>42810</v>
      </c>
      <c r="B4417">
        <v>1357.34</v>
      </c>
      <c r="C4417">
        <f t="shared" si="749"/>
        <v>1.20999999999981</v>
      </c>
      <c r="D4417">
        <f t="shared" si="750"/>
        <v>0</v>
      </c>
      <c r="E4417">
        <f t="shared" si="755"/>
        <v>7.19671676250629</v>
      </c>
      <c r="F4417">
        <f t="shared" si="756"/>
        <v>6.84226886438243</v>
      </c>
      <c r="G4417">
        <f t="shared" si="753"/>
        <v>1.05180268492063</v>
      </c>
      <c r="H4417">
        <f t="shared" si="754"/>
        <v>51.2623700441896</v>
      </c>
      <c r="I4417">
        <f t="shared" si="752"/>
        <v>1346.44776710271</v>
      </c>
      <c r="J4417">
        <f t="shared" si="759"/>
        <v>1351.65050847339</v>
      </c>
      <c r="K4417">
        <f t="shared" si="758"/>
        <v>-5.20274137068577</v>
      </c>
      <c r="L4417">
        <f t="shared" si="751"/>
        <v>1.20999999999981</v>
      </c>
      <c r="M4417">
        <f t="shared" si="757"/>
        <v>14.0389856268887</v>
      </c>
    </row>
    <row r="4418" spans="1:13">
      <c r="A4418" s="1">
        <v>42813</v>
      </c>
      <c r="B4418">
        <v>1382.19</v>
      </c>
      <c r="C4418">
        <f t="shared" si="749"/>
        <v>24.8500000000001</v>
      </c>
      <c r="D4418">
        <f t="shared" si="750"/>
        <v>0</v>
      </c>
      <c r="E4418">
        <f t="shared" si="755"/>
        <v>8.45766556518442</v>
      </c>
      <c r="F4418">
        <f t="shared" si="756"/>
        <v>6.3535353740694</v>
      </c>
      <c r="G4418">
        <f t="shared" si="753"/>
        <v>1.33117470309563</v>
      </c>
      <c r="H4418">
        <f t="shared" si="754"/>
        <v>57.1031721186717</v>
      </c>
      <c r="I4418">
        <f t="shared" si="752"/>
        <v>1351.94492252231</v>
      </c>
      <c r="J4418">
        <f t="shared" si="759"/>
        <v>1353.91348479551</v>
      </c>
      <c r="K4418">
        <f t="shared" si="758"/>
        <v>-1.96856227320359</v>
      </c>
      <c r="L4418">
        <f t="shared" si="751"/>
        <v>24.8500000000001</v>
      </c>
      <c r="M4418">
        <f t="shared" si="757"/>
        <v>14.8112009392538</v>
      </c>
    </row>
    <row r="4419" spans="1:13">
      <c r="A4419" s="1">
        <v>42814</v>
      </c>
      <c r="B4419">
        <v>1424.38</v>
      </c>
      <c r="C4419">
        <f t="shared" si="749"/>
        <v>42.1900000000001</v>
      </c>
      <c r="D4419">
        <f t="shared" si="750"/>
        <v>0</v>
      </c>
      <c r="E4419">
        <f t="shared" si="755"/>
        <v>10.8671180248141</v>
      </c>
      <c r="F4419">
        <f t="shared" si="756"/>
        <v>5.89971141877872</v>
      </c>
      <c r="G4419">
        <f t="shared" si="753"/>
        <v>1.84197450577399</v>
      </c>
      <c r="H4419">
        <f t="shared" si="754"/>
        <v>64.8131959675107</v>
      </c>
      <c r="I4419">
        <f t="shared" si="752"/>
        <v>1363.08543743838</v>
      </c>
      <c r="J4419">
        <f t="shared" si="759"/>
        <v>1359.13505357217</v>
      </c>
      <c r="K4419">
        <f t="shared" si="758"/>
        <v>3.95038386621263</v>
      </c>
      <c r="L4419">
        <f t="shared" si="751"/>
        <v>42.1900000000001</v>
      </c>
      <c r="M4419">
        <f t="shared" si="757"/>
        <v>16.7668294435928</v>
      </c>
    </row>
    <row r="4420" spans="1:13">
      <c r="A4420" s="1">
        <v>42815</v>
      </c>
      <c r="B4420">
        <v>1462.23</v>
      </c>
      <c r="C4420">
        <f t="shared" ref="C4420:C4483" si="760">IF(B4420&gt;B4419,B4420-B4419,0)</f>
        <v>37.8499999999999</v>
      </c>
      <c r="D4420">
        <f t="shared" ref="D4420:D4483" si="761">IF(B4420&lt;B4419,B4419-B4420,0)</f>
        <v>0</v>
      </c>
      <c r="E4420">
        <f t="shared" si="755"/>
        <v>12.7944667373274</v>
      </c>
      <c r="F4420">
        <f t="shared" si="756"/>
        <v>5.47830346029453</v>
      </c>
      <c r="G4420">
        <f t="shared" si="753"/>
        <v>2.33547973931322</v>
      </c>
      <c r="H4420">
        <f t="shared" si="754"/>
        <v>70.0193052227653</v>
      </c>
      <c r="I4420">
        <f t="shared" si="752"/>
        <v>1378.33387116036</v>
      </c>
      <c r="J4420">
        <f t="shared" si="759"/>
        <v>1366.77438910247</v>
      </c>
      <c r="K4420">
        <f t="shared" si="758"/>
        <v>11.5594820578872</v>
      </c>
      <c r="L4420">
        <f t="shared" ref="L4420:L4483" si="762">ABS(B4420-B4419)</f>
        <v>37.8499999999999</v>
      </c>
      <c r="M4420">
        <f t="shared" si="757"/>
        <v>18.2727701976219</v>
      </c>
    </row>
    <row r="4421" spans="1:13">
      <c r="A4421" s="1">
        <v>42816</v>
      </c>
      <c r="B4421">
        <v>1481.08</v>
      </c>
      <c r="C4421">
        <f t="shared" si="760"/>
        <v>18.8499999999999</v>
      </c>
      <c r="D4421">
        <f t="shared" si="761"/>
        <v>0</v>
      </c>
      <c r="E4421">
        <f t="shared" si="755"/>
        <v>13.2270048275183</v>
      </c>
      <c r="F4421">
        <f t="shared" si="756"/>
        <v>5.08699607027349</v>
      </c>
      <c r="G4421">
        <f t="shared" si="753"/>
        <v>2.60016022123783</v>
      </c>
      <c r="H4421">
        <f t="shared" si="754"/>
        <v>72.2234584421864</v>
      </c>
      <c r="I4421">
        <f t="shared" si="752"/>
        <v>1394.13622577589</v>
      </c>
      <c r="J4421">
        <f t="shared" si="759"/>
        <v>1375.24443486998</v>
      </c>
      <c r="K4421">
        <f t="shared" si="758"/>
        <v>18.8917909059173</v>
      </c>
      <c r="L4421">
        <f t="shared" si="762"/>
        <v>18.8499999999999</v>
      </c>
      <c r="M4421">
        <f t="shared" si="757"/>
        <v>18.3140008977918</v>
      </c>
    </row>
    <row r="4422" spans="1:13">
      <c r="A4422" s="1">
        <v>42817</v>
      </c>
      <c r="B4422">
        <v>1486.04</v>
      </c>
      <c r="C4422">
        <f t="shared" si="760"/>
        <v>4.96000000000004</v>
      </c>
      <c r="D4422">
        <f t="shared" si="761"/>
        <v>0</v>
      </c>
      <c r="E4422">
        <f t="shared" si="755"/>
        <v>12.6365044826955</v>
      </c>
      <c r="F4422">
        <f t="shared" si="756"/>
        <v>4.7236392081111</v>
      </c>
      <c r="G4422">
        <f t="shared" si="753"/>
        <v>2.67516292544042</v>
      </c>
      <c r="H4422">
        <f t="shared" si="754"/>
        <v>72.7903219452464</v>
      </c>
      <c r="I4422">
        <f t="shared" si="752"/>
        <v>1408.27102625156</v>
      </c>
      <c r="J4422">
        <f t="shared" si="759"/>
        <v>1383.45438624611</v>
      </c>
      <c r="K4422">
        <f t="shared" si="758"/>
        <v>24.8166400054502</v>
      </c>
      <c r="L4422">
        <f t="shared" si="762"/>
        <v>4.96000000000004</v>
      </c>
      <c r="M4422">
        <f t="shared" si="757"/>
        <v>17.3601436908066</v>
      </c>
    </row>
    <row r="4423" spans="1:13">
      <c r="A4423" s="1">
        <v>42820</v>
      </c>
      <c r="B4423">
        <v>1533.83</v>
      </c>
      <c r="C4423">
        <f t="shared" si="760"/>
        <v>47.79</v>
      </c>
      <c r="D4423">
        <f t="shared" si="761"/>
        <v>0</v>
      </c>
      <c r="E4423">
        <f t="shared" si="755"/>
        <v>15.1474684482173</v>
      </c>
      <c r="F4423">
        <f t="shared" si="756"/>
        <v>4.38623640753173</v>
      </c>
      <c r="G4423">
        <f t="shared" si="753"/>
        <v>3.45340903700656</v>
      </c>
      <c r="H4423">
        <f t="shared" si="754"/>
        <v>77.5452918945849</v>
      </c>
      <c r="I4423">
        <f t="shared" si="752"/>
        <v>1427.58199641407</v>
      </c>
      <c r="J4423">
        <f t="shared" si="759"/>
        <v>1394.59721922527</v>
      </c>
      <c r="K4423">
        <f t="shared" si="758"/>
        <v>32.9847771887969</v>
      </c>
      <c r="L4423">
        <f t="shared" si="762"/>
        <v>47.79</v>
      </c>
      <c r="M4423">
        <f t="shared" si="757"/>
        <v>19.533704855749</v>
      </c>
    </row>
    <row r="4424" spans="1:13">
      <c r="A4424" s="1">
        <v>42822</v>
      </c>
      <c r="B4424">
        <v>1610.62</v>
      </c>
      <c r="C4424">
        <f t="shared" si="760"/>
        <v>76.79</v>
      </c>
      <c r="D4424">
        <f t="shared" si="761"/>
        <v>0</v>
      </c>
      <c r="E4424">
        <f t="shared" si="755"/>
        <v>19.5505064162018</v>
      </c>
      <c r="F4424">
        <f t="shared" si="756"/>
        <v>4.07293380699375</v>
      </c>
      <c r="G4424">
        <f t="shared" si="753"/>
        <v>4.8001041368831</v>
      </c>
      <c r="H4424">
        <f t="shared" si="754"/>
        <v>82.7589302467699</v>
      </c>
      <c r="I4424">
        <f t="shared" si="752"/>
        <v>1455.73324136559</v>
      </c>
      <c r="J4424">
        <f t="shared" si="759"/>
        <v>1410.60450728068</v>
      </c>
      <c r="K4424">
        <f t="shared" si="758"/>
        <v>45.1287340849058</v>
      </c>
      <c r="L4424">
        <f t="shared" si="762"/>
        <v>76.79</v>
      </c>
      <c r="M4424">
        <f t="shared" si="757"/>
        <v>23.6234402231955</v>
      </c>
    </row>
    <row r="4425" spans="1:13">
      <c r="A4425" s="1">
        <v>42823</v>
      </c>
      <c r="B4425">
        <v>1588.29</v>
      </c>
      <c r="C4425">
        <f t="shared" si="760"/>
        <v>0</v>
      </c>
      <c r="D4425">
        <f t="shared" si="761"/>
        <v>22.3299999999999</v>
      </c>
      <c r="E4425">
        <f t="shared" si="755"/>
        <v>18.1540416721874</v>
      </c>
      <c r="F4425">
        <f t="shared" si="756"/>
        <v>5.37700996363705</v>
      </c>
      <c r="G4425">
        <f t="shared" si="753"/>
        <v>3.37623359356913</v>
      </c>
      <c r="H4425">
        <f t="shared" si="754"/>
        <v>77.1493002231531</v>
      </c>
      <c r="I4425">
        <f t="shared" si="752"/>
        <v>1476.12047084356</v>
      </c>
      <c r="J4425">
        <f t="shared" si="759"/>
        <v>1423.77100229118</v>
      </c>
      <c r="K4425">
        <f t="shared" si="758"/>
        <v>52.3494685523769</v>
      </c>
      <c r="L4425">
        <f t="shared" si="762"/>
        <v>22.3299999999999</v>
      </c>
      <c r="M4425">
        <f t="shared" si="757"/>
        <v>23.5310516358244</v>
      </c>
    </row>
    <row r="4426" spans="1:13">
      <c r="A4426" s="1">
        <v>42824</v>
      </c>
      <c r="B4426">
        <v>1587.64</v>
      </c>
      <c r="C4426">
        <f t="shared" si="760"/>
        <v>0</v>
      </c>
      <c r="D4426">
        <f t="shared" si="761"/>
        <v>0.649999999999864</v>
      </c>
      <c r="E4426">
        <f t="shared" si="755"/>
        <v>16.8573244098883</v>
      </c>
      <c r="F4426">
        <f t="shared" si="756"/>
        <v>5.03936639480582</v>
      </c>
      <c r="G4426">
        <f t="shared" si="753"/>
        <v>3.34512775797835</v>
      </c>
      <c r="H4426">
        <f t="shared" si="754"/>
        <v>76.9857169754367</v>
      </c>
      <c r="I4426">
        <f t="shared" si="752"/>
        <v>1493.27217442782</v>
      </c>
      <c r="J4426">
        <f t="shared" si="759"/>
        <v>1435.91369502141</v>
      </c>
      <c r="K4426">
        <f t="shared" si="758"/>
        <v>57.3584794064143</v>
      </c>
      <c r="L4426">
        <f t="shared" si="762"/>
        <v>0.649999999999864</v>
      </c>
      <c r="M4426">
        <f t="shared" si="757"/>
        <v>21.8966908046941</v>
      </c>
    </row>
    <row r="4427" spans="1:13">
      <c r="A4427" s="1">
        <v>42827</v>
      </c>
      <c r="B4427">
        <v>1667.11</v>
      </c>
      <c r="C4427">
        <f t="shared" si="760"/>
        <v>79.4699999999998</v>
      </c>
      <c r="D4427">
        <f t="shared" si="761"/>
        <v>0</v>
      </c>
      <c r="E4427">
        <f t="shared" si="755"/>
        <v>21.3296583806105</v>
      </c>
      <c r="F4427">
        <f t="shared" si="756"/>
        <v>4.67941165231969</v>
      </c>
      <c r="G4427">
        <f t="shared" si="753"/>
        <v>4.5581923466889</v>
      </c>
      <c r="H4427">
        <f t="shared" si="754"/>
        <v>82.0085391504</v>
      </c>
      <c r="I4427">
        <f t="shared" si="752"/>
        <v>1520.00843200082</v>
      </c>
      <c r="J4427">
        <f t="shared" si="759"/>
        <v>1453.04534122032</v>
      </c>
      <c r="K4427">
        <f t="shared" si="758"/>
        <v>66.9630907805017</v>
      </c>
      <c r="L4427">
        <f t="shared" si="762"/>
        <v>79.4699999999998</v>
      </c>
      <c r="M4427">
        <f t="shared" si="757"/>
        <v>26.0090700329302</v>
      </c>
    </row>
    <row r="4428" spans="1:13">
      <c r="A4428" s="1">
        <v>42828</v>
      </c>
      <c r="B4428">
        <v>1660.52</v>
      </c>
      <c r="C4428">
        <f t="shared" si="760"/>
        <v>0</v>
      </c>
      <c r="D4428">
        <f t="shared" si="761"/>
        <v>6.58999999999992</v>
      </c>
      <c r="E4428">
        <f t="shared" si="755"/>
        <v>19.806111353424</v>
      </c>
      <c r="F4428">
        <f t="shared" si="756"/>
        <v>4.81588224858257</v>
      </c>
      <c r="G4428">
        <f t="shared" si="753"/>
        <v>4.11266520464728</v>
      </c>
      <c r="H4428">
        <f t="shared" si="754"/>
        <v>80.4407298351743</v>
      </c>
      <c r="I4428">
        <f t="shared" si="752"/>
        <v>1541.61911115909</v>
      </c>
      <c r="J4428">
        <f t="shared" si="759"/>
        <v>1468.41921343589</v>
      </c>
      <c r="K4428">
        <f t="shared" si="758"/>
        <v>73.1998977232008</v>
      </c>
      <c r="L4428">
        <f t="shared" si="762"/>
        <v>6.58999999999992</v>
      </c>
      <c r="M4428">
        <f t="shared" si="757"/>
        <v>24.6219936020066</v>
      </c>
    </row>
    <row r="4429" spans="1:13">
      <c r="A4429" s="1">
        <v>42829</v>
      </c>
      <c r="B4429">
        <v>1657.02</v>
      </c>
      <c r="C4429">
        <f t="shared" si="760"/>
        <v>0</v>
      </c>
      <c r="D4429">
        <f t="shared" si="761"/>
        <v>3.5</v>
      </c>
      <c r="E4429">
        <f t="shared" si="755"/>
        <v>18.3913891138938</v>
      </c>
      <c r="F4429">
        <f t="shared" si="756"/>
        <v>4.7218906593981</v>
      </c>
      <c r="G4429">
        <f t="shared" si="753"/>
        <v>3.89492058171421</v>
      </c>
      <c r="H4429">
        <f t="shared" si="754"/>
        <v>79.5706593537867</v>
      </c>
      <c r="I4429">
        <f t="shared" si="752"/>
        <v>1559.36776786283</v>
      </c>
      <c r="J4429">
        <f t="shared" si="759"/>
        <v>1482.39453172029</v>
      </c>
      <c r="K4429">
        <f t="shared" si="758"/>
        <v>76.9732361425317</v>
      </c>
      <c r="L4429">
        <f t="shared" si="762"/>
        <v>3.5</v>
      </c>
      <c r="M4429">
        <f t="shared" si="757"/>
        <v>23.1132797732919</v>
      </c>
    </row>
    <row r="4430" spans="1:13">
      <c r="A4430" s="1">
        <v>42831</v>
      </c>
      <c r="B4430">
        <v>1651.04</v>
      </c>
      <c r="C4430">
        <f t="shared" si="760"/>
        <v>0</v>
      </c>
      <c r="D4430">
        <f t="shared" si="761"/>
        <v>5.98000000000002</v>
      </c>
      <c r="E4430">
        <f t="shared" si="755"/>
        <v>17.0777184629013</v>
      </c>
      <c r="F4430">
        <f t="shared" si="756"/>
        <v>4.81175561229824</v>
      </c>
      <c r="G4430">
        <f t="shared" si="753"/>
        <v>3.54916580120006</v>
      </c>
      <c r="H4430">
        <f t="shared" si="754"/>
        <v>78.0179478238361</v>
      </c>
      <c r="I4430">
        <f t="shared" si="752"/>
        <v>1573.46695716552</v>
      </c>
      <c r="J4430">
        <f t="shared" si="759"/>
        <v>1494.89116091982</v>
      </c>
      <c r="K4430">
        <f t="shared" si="758"/>
        <v>78.575796245703</v>
      </c>
      <c r="L4430">
        <f t="shared" si="762"/>
        <v>5.98000000000002</v>
      </c>
      <c r="M4430">
        <f t="shared" si="757"/>
        <v>21.8894740751996</v>
      </c>
    </row>
    <row r="4431" spans="1:13">
      <c r="A4431" s="1">
        <v>42834</v>
      </c>
      <c r="B4431">
        <v>1651.6</v>
      </c>
      <c r="C4431">
        <f t="shared" si="760"/>
        <v>0.559999999999945</v>
      </c>
      <c r="D4431">
        <f t="shared" si="761"/>
        <v>0</v>
      </c>
      <c r="E4431">
        <f t="shared" si="755"/>
        <v>15.897881429837</v>
      </c>
      <c r="F4431">
        <f t="shared" si="756"/>
        <v>4.46805878284836</v>
      </c>
      <c r="G4431">
        <f t="shared" si="753"/>
        <v>3.55811823489532</v>
      </c>
      <c r="H4431">
        <f t="shared" si="754"/>
        <v>78.0611219703702</v>
      </c>
      <c r="I4431">
        <f t="shared" ref="I4431:I4494" si="763">(B4431*0.1538)+(I4430*0.8462)</f>
        <v>1585.48381915347</v>
      </c>
      <c r="J4431">
        <f t="shared" si="759"/>
        <v>1506.50328589566</v>
      </c>
      <c r="K4431">
        <f t="shared" si="758"/>
        <v>78.9805332578042</v>
      </c>
      <c r="L4431">
        <f t="shared" si="762"/>
        <v>0.559999999999945</v>
      </c>
      <c r="M4431">
        <f t="shared" si="757"/>
        <v>20.3659402126853</v>
      </c>
    </row>
    <row r="4432" spans="1:13">
      <c r="A4432" s="1">
        <v>42835</v>
      </c>
      <c r="B4432">
        <v>1676.22</v>
      </c>
      <c r="C4432">
        <f t="shared" si="760"/>
        <v>24.6200000000001</v>
      </c>
      <c r="D4432">
        <f t="shared" si="761"/>
        <v>0</v>
      </c>
      <c r="E4432">
        <f t="shared" si="755"/>
        <v>16.5208898991343</v>
      </c>
      <c r="F4432">
        <f t="shared" si="756"/>
        <v>4.14891172693062</v>
      </c>
      <c r="G4432">
        <f t="shared" ref="G4432:G4495" si="764">E4432/F4432</f>
        <v>3.98198153792887</v>
      </c>
      <c r="H4432">
        <f t="shared" ref="H4432:H4495" si="765">100-(100/(1+G4432))</f>
        <v>79.9276654803558</v>
      </c>
      <c r="I4432">
        <f t="shared" si="763"/>
        <v>1599.43904376766</v>
      </c>
      <c r="J4432">
        <f t="shared" si="759"/>
        <v>1519.07929441079</v>
      </c>
      <c r="K4432">
        <f t="shared" si="758"/>
        <v>80.3597493568698</v>
      </c>
      <c r="L4432">
        <f t="shared" si="762"/>
        <v>24.6200000000001</v>
      </c>
      <c r="M4432">
        <f t="shared" si="757"/>
        <v>20.669801626065</v>
      </c>
    </row>
    <row r="4433" spans="1:13">
      <c r="A4433" s="1">
        <v>42836</v>
      </c>
      <c r="B4433">
        <v>1709.82</v>
      </c>
      <c r="C4433">
        <f t="shared" si="760"/>
        <v>33.5999999999999</v>
      </c>
      <c r="D4433">
        <f t="shared" si="761"/>
        <v>0</v>
      </c>
      <c r="E4433">
        <f t="shared" ref="E4433:E4496" si="766">((E4432*13)+C4433)/14</f>
        <v>17.7408263349104</v>
      </c>
      <c r="F4433">
        <f t="shared" ref="F4433:F4496" si="767">((F4432*13)+D4433)/14</f>
        <v>3.85256088929272</v>
      </c>
      <c r="G4433">
        <f t="shared" si="764"/>
        <v>4.6049437879663</v>
      </c>
      <c r="H4433">
        <f t="shared" si="765"/>
        <v>82.1586078678081</v>
      </c>
      <c r="I4433">
        <f t="shared" si="763"/>
        <v>1616.4156348362</v>
      </c>
      <c r="J4433">
        <f t="shared" si="759"/>
        <v>1533.21318069495</v>
      </c>
      <c r="K4433">
        <f t="shared" si="758"/>
        <v>83.2024541412427</v>
      </c>
      <c r="L4433">
        <f t="shared" si="762"/>
        <v>33.5999999999999</v>
      </c>
      <c r="M4433">
        <f t="shared" ref="M4433:M4496" si="768">((M4432*13)+L4433)/14</f>
        <v>21.5933872242032</v>
      </c>
    </row>
    <row r="4434" spans="1:13">
      <c r="A4434" s="1">
        <v>42837</v>
      </c>
      <c r="B4434">
        <v>1703.07</v>
      </c>
      <c r="C4434">
        <f t="shared" si="760"/>
        <v>0</v>
      </c>
      <c r="D4434">
        <f t="shared" si="761"/>
        <v>6.75</v>
      </c>
      <c r="E4434">
        <f t="shared" si="766"/>
        <v>16.4736244538454</v>
      </c>
      <c r="F4434">
        <f t="shared" si="767"/>
        <v>4.05952082577181</v>
      </c>
      <c r="G4434">
        <f t="shared" si="764"/>
        <v>4.05802190969506</v>
      </c>
      <c r="H4434">
        <f t="shared" si="765"/>
        <v>80.2294252999729</v>
      </c>
      <c r="I4434">
        <f t="shared" si="763"/>
        <v>1629.74307619839</v>
      </c>
      <c r="J4434">
        <f t="shared" si="759"/>
        <v>1545.79957100546</v>
      </c>
      <c r="K4434">
        <f t="shared" si="758"/>
        <v>83.943505192932</v>
      </c>
      <c r="L4434">
        <f t="shared" si="762"/>
        <v>6.75</v>
      </c>
      <c r="M4434">
        <f t="shared" si="768"/>
        <v>20.5331452796172</v>
      </c>
    </row>
    <row r="4435" spans="1:13">
      <c r="A4435" s="1">
        <v>42838</v>
      </c>
      <c r="B4435">
        <v>1697.13</v>
      </c>
      <c r="C4435">
        <f t="shared" si="760"/>
        <v>0</v>
      </c>
      <c r="D4435">
        <f t="shared" si="761"/>
        <v>5.93999999999983</v>
      </c>
      <c r="E4435">
        <f t="shared" si="766"/>
        <v>15.2969369928564</v>
      </c>
      <c r="F4435">
        <f t="shared" si="767"/>
        <v>4.1938407667881</v>
      </c>
      <c r="G4435">
        <f t="shared" si="764"/>
        <v>3.64747682219985</v>
      </c>
      <c r="H4435">
        <f t="shared" si="765"/>
        <v>78.4829480972719</v>
      </c>
      <c r="I4435">
        <f t="shared" si="763"/>
        <v>1640.10718507908</v>
      </c>
      <c r="J4435">
        <f t="shared" si="759"/>
        <v>1557.01315579395</v>
      </c>
      <c r="K4435">
        <f t="shared" si="758"/>
        <v>83.094029285124</v>
      </c>
      <c r="L4435">
        <f t="shared" si="762"/>
        <v>5.93999999999983</v>
      </c>
      <c r="M4435">
        <f t="shared" si="768"/>
        <v>19.4907777596446</v>
      </c>
    </row>
    <row r="4436" spans="1:13">
      <c r="A4436" s="1">
        <v>42841</v>
      </c>
      <c r="B4436">
        <v>1651.61</v>
      </c>
      <c r="C4436">
        <f t="shared" si="760"/>
        <v>0</v>
      </c>
      <c r="D4436">
        <f t="shared" si="761"/>
        <v>45.5200000000002</v>
      </c>
      <c r="E4436">
        <f t="shared" si="766"/>
        <v>14.2042986362238</v>
      </c>
      <c r="F4436">
        <f t="shared" si="767"/>
        <v>7.14570928344611</v>
      </c>
      <c r="G4436">
        <f t="shared" si="764"/>
        <v>1.98780807793704</v>
      </c>
      <c r="H4436">
        <f t="shared" si="765"/>
        <v>66.5306480900051</v>
      </c>
      <c r="I4436">
        <f t="shared" si="763"/>
        <v>1641.87631801391</v>
      </c>
      <c r="J4436">
        <f t="shared" si="759"/>
        <v>1564.02278194962</v>
      </c>
      <c r="K4436">
        <f t="shared" si="758"/>
        <v>77.8535360642941</v>
      </c>
      <c r="L4436">
        <f t="shared" si="762"/>
        <v>45.5200000000002</v>
      </c>
      <c r="M4436">
        <f t="shared" si="768"/>
        <v>21.35000791967</v>
      </c>
    </row>
    <row r="4437" spans="1:13">
      <c r="A4437" s="1">
        <v>42843</v>
      </c>
      <c r="B4437">
        <v>1612.04</v>
      </c>
      <c r="C4437">
        <f t="shared" si="760"/>
        <v>0</v>
      </c>
      <c r="D4437">
        <f t="shared" si="761"/>
        <v>39.5699999999999</v>
      </c>
      <c r="E4437">
        <f t="shared" si="766"/>
        <v>13.1897058764936</v>
      </c>
      <c r="F4437">
        <f t="shared" si="767"/>
        <v>9.46173004891424</v>
      </c>
      <c r="G4437">
        <f t="shared" si="764"/>
        <v>1.39400572710348</v>
      </c>
      <c r="H4437">
        <f t="shared" si="765"/>
        <v>58.2290055249824</v>
      </c>
      <c r="I4437">
        <f t="shared" si="763"/>
        <v>1637.28749230337</v>
      </c>
      <c r="J4437">
        <f t="shared" si="759"/>
        <v>1567.58085780715</v>
      </c>
      <c r="K4437">
        <f t="shared" si="758"/>
        <v>69.7066344962209</v>
      </c>
      <c r="L4437">
        <f t="shared" si="762"/>
        <v>39.5699999999999</v>
      </c>
      <c r="M4437">
        <f t="shared" si="768"/>
        <v>22.6514359254078</v>
      </c>
    </row>
    <row r="4438" spans="1:13">
      <c r="A4438" s="1">
        <v>42844</v>
      </c>
      <c r="B4438">
        <v>1662.02</v>
      </c>
      <c r="C4438">
        <f t="shared" si="760"/>
        <v>49.98</v>
      </c>
      <c r="D4438">
        <f t="shared" si="761"/>
        <v>0</v>
      </c>
      <c r="E4438">
        <f t="shared" si="766"/>
        <v>15.8175840281726</v>
      </c>
      <c r="F4438">
        <f t="shared" si="767"/>
        <v>8.78589218827751</v>
      </c>
      <c r="G4438">
        <f t="shared" si="764"/>
        <v>1.80033896264708</v>
      </c>
      <c r="H4438">
        <f t="shared" si="765"/>
        <v>64.2900372655341</v>
      </c>
      <c r="I4438">
        <f t="shared" si="763"/>
        <v>1641.09135198712</v>
      </c>
      <c r="J4438">
        <f t="shared" si="759"/>
        <v>1574.57879824364</v>
      </c>
      <c r="K4438">
        <f t="shared" si="758"/>
        <v>66.5125537434719</v>
      </c>
      <c r="L4438">
        <f t="shared" si="762"/>
        <v>49.98</v>
      </c>
      <c r="M4438">
        <f t="shared" si="768"/>
        <v>24.6034762164501</v>
      </c>
    </row>
    <row r="4439" spans="1:13">
      <c r="A4439" s="1">
        <v>42845</v>
      </c>
      <c r="B4439">
        <v>1658.34</v>
      </c>
      <c r="C4439">
        <f t="shared" si="760"/>
        <v>0</v>
      </c>
      <c r="D4439">
        <f t="shared" si="761"/>
        <v>3.68000000000006</v>
      </c>
      <c r="E4439">
        <f t="shared" si="766"/>
        <v>14.6877565975888</v>
      </c>
      <c r="F4439">
        <f t="shared" si="767"/>
        <v>8.42118560340055</v>
      </c>
      <c r="G4439">
        <f t="shared" si="764"/>
        <v>1.74414355523263</v>
      </c>
      <c r="H4439">
        <f t="shared" si="765"/>
        <v>63.5587577736899</v>
      </c>
      <c r="I4439">
        <f t="shared" si="763"/>
        <v>1643.7441940515</v>
      </c>
      <c r="J4439">
        <f t="shared" si="759"/>
        <v>1580.78550329379</v>
      </c>
      <c r="K4439">
        <f t="shared" si="758"/>
        <v>62.9586907577075</v>
      </c>
      <c r="L4439">
        <f t="shared" si="762"/>
        <v>3.68000000000006</v>
      </c>
      <c r="M4439">
        <f t="shared" si="768"/>
        <v>23.1089422009894</v>
      </c>
    </row>
    <row r="4440" spans="1:13">
      <c r="A4440" s="1">
        <v>42848</v>
      </c>
      <c r="B4440">
        <v>1693.72</v>
      </c>
      <c r="C4440">
        <f t="shared" si="760"/>
        <v>35.3800000000001</v>
      </c>
      <c r="D4440">
        <f t="shared" si="761"/>
        <v>0</v>
      </c>
      <c r="E4440">
        <f t="shared" si="766"/>
        <v>16.1657739834754</v>
      </c>
      <c r="F4440">
        <f t="shared" si="767"/>
        <v>7.81967234601479</v>
      </c>
      <c r="G4440">
        <f t="shared" si="764"/>
        <v>2.06732114443568</v>
      </c>
      <c r="H4440">
        <f t="shared" si="765"/>
        <v>67.3982621019627</v>
      </c>
      <c r="I4440">
        <f t="shared" si="763"/>
        <v>1651.43047300638</v>
      </c>
      <c r="J4440">
        <f t="shared" si="759"/>
        <v>1589.15394949972</v>
      </c>
      <c r="K4440">
        <f t="shared" si="758"/>
        <v>62.276523506657</v>
      </c>
      <c r="L4440">
        <f t="shared" si="762"/>
        <v>35.3800000000001</v>
      </c>
      <c r="M4440">
        <f t="shared" si="768"/>
        <v>23.9854463294902</v>
      </c>
    </row>
    <row r="4441" spans="1:13">
      <c r="A4441" s="1">
        <v>42849</v>
      </c>
      <c r="B4441">
        <v>1675.78</v>
      </c>
      <c r="C4441">
        <f t="shared" si="760"/>
        <v>0</v>
      </c>
      <c r="D4441">
        <f t="shared" si="761"/>
        <v>17.9400000000001</v>
      </c>
      <c r="E4441">
        <f t="shared" si="766"/>
        <v>15.0110758417986</v>
      </c>
      <c r="F4441">
        <f t="shared" si="767"/>
        <v>8.54255289272803</v>
      </c>
      <c r="G4441">
        <f t="shared" si="764"/>
        <v>1.75721192836593</v>
      </c>
      <c r="H4441">
        <f t="shared" si="765"/>
        <v>63.7314785377179</v>
      </c>
      <c r="I4441">
        <f t="shared" si="763"/>
        <v>1655.175430258</v>
      </c>
      <c r="J4441">
        <f t="shared" si="759"/>
        <v>1595.57293984179</v>
      </c>
      <c r="K4441">
        <f t="shared" si="758"/>
        <v>59.6024904162055</v>
      </c>
      <c r="L4441">
        <f t="shared" si="762"/>
        <v>17.9400000000001</v>
      </c>
      <c r="M4441">
        <f t="shared" si="768"/>
        <v>23.5536287345266</v>
      </c>
    </row>
    <row r="4442" spans="1:13">
      <c r="A4442" s="1">
        <v>42850</v>
      </c>
      <c r="B4442">
        <v>1672.38</v>
      </c>
      <c r="C4442">
        <f t="shared" si="760"/>
        <v>0</v>
      </c>
      <c r="D4442">
        <f t="shared" si="761"/>
        <v>3.39999999999986</v>
      </c>
      <c r="E4442">
        <f t="shared" si="766"/>
        <v>13.9388561388129</v>
      </c>
      <c r="F4442">
        <f t="shared" si="767"/>
        <v>8.17522768610459</v>
      </c>
      <c r="G4442">
        <f t="shared" si="764"/>
        <v>1.70501136775735</v>
      </c>
      <c r="H4442">
        <f t="shared" si="765"/>
        <v>63.0315786499237</v>
      </c>
      <c r="I4442">
        <f t="shared" si="763"/>
        <v>1657.82149308432</v>
      </c>
      <c r="J4442">
        <f t="shared" si="759"/>
        <v>1601.26434299951</v>
      </c>
      <c r="K4442">
        <f t="shared" si="758"/>
        <v>56.5571500848025</v>
      </c>
      <c r="L4442">
        <f t="shared" si="762"/>
        <v>3.39999999999986</v>
      </c>
      <c r="M4442">
        <f t="shared" si="768"/>
        <v>22.1140838249175</v>
      </c>
    </row>
    <row r="4443" spans="1:13">
      <c r="A4443" s="1">
        <v>42851</v>
      </c>
      <c r="B4443">
        <v>1670.3</v>
      </c>
      <c r="C4443">
        <f t="shared" si="760"/>
        <v>0</v>
      </c>
      <c r="D4443">
        <f t="shared" si="761"/>
        <v>2.08000000000015</v>
      </c>
      <c r="E4443">
        <f t="shared" si="766"/>
        <v>12.9432235574692</v>
      </c>
      <c r="F4443">
        <f t="shared" si="767"/>
        <v>7.73985427995427</v>
      </c>
      <c r="G4443">
        <f t="shared" si="764"/>
        <v>1.67228258947863</v>
      </c>
      <c r="H4443">
        <f t="shared" si="765"/>
        <v>62.5788079472873</v>
      </c>
      <c r="I4443">
        <f t="shared" si="763"/>
        <v>1659.74068744795</v>
      </c>
      <c r="J4443">
        <f t="shared" si="759"/>
        <v>1606.37988518325</v>
      </c>
      <c r="K4443">
        <f t="shared" si="758"/>
        <v>53.3608022646986</v>
      </c>
      <c r="L4443">
        <f t="shared" si="762"/>
        <v>2.08000000000015</v>
      </c>
      <c r="M4443">
        <f t="shared" si="768"/>
        <v>20.6830778374234</v>
      </c>
    </row>
    <row r="4444" spans="1:13">
      <c r="A4444" s="1">
        <v>42852</v>
      </c>
      <c r="B4444">
        <v>1670.62</v>
      </c>
      <c r="C4444">
        <f t="shared" si="760"/>
        <v>0.319999999999936</v>
      </c>
      <c r="D4444">
        <f t="shared" si="761"/>
        <v>0</v>
      </c>
      <c r="E4444">
        <f t="shared" si="766"/>
        <v>12.0415647319356</v>
      </c>
      <c r="F4444">
        <f t="shared" si="767"/>
        <v>7.18700754567182</v>
      </c>
      <c r="G4444">
        <f t="shared" si="764"/>
        <v>1.67546293160459</v>
      </c>
      <c r="H4444">
        <f t="shared" si="765"/>
        <v>62.6232907887737</v>
      </c>
      <c r="I4444">
        <f t="shared" si="763"/>
        <v>1661.41392571845</v>
      </c>
      <c r="J4444">
        <f t="shared" si="759"/>
        <v>1611.14007769117</v>
      </c>
      <c r="K4444">
        <f t="shared" ref="K4444:K4507" si="769">I4444-J4444</f>
        <v>50.2738480272831</v>
      </c>
      <c r="L4444">
        <f t="shared" si="762"/>
        <v>0.319999999999936</v>
      </c>
      <c r="M4444">
        <f t="shared" si="768"/>
        <v>19.2285722776075</v>
      </c>
    </row>
    <row r="4445" spans="1:13">
      <c r="A4445" s="1">
        <v>42855</v>
      </c>
      <c r="B4445">
        <v>1650.78</v>
      </c>
      <c r="C4445">
        <f t="shared" si="760"/>
        <v>0</v>
      </c>
      <c r="D4445">
        <f t="shared" si="761"/>
        <v>19.8399999999999</v>
      </c>
      <c r="E4445">
        <f t="shared" si="766"/>
        <v>11.1814529653688</v>
      </c>
      <c r="F4445">
        <f t="shared" si="767"/>
        <v>8.09079272098097</v>
      </c>
      <c r="G4445">
        <f t="shared" si="764"/>
        <v>1.38199720978801</v>
      </c>
      <c r="H4445">
        <f t="shared" si="765"/>
        <v>58.0184226962634</v>
      </c>
      <c r="I4445">
        <f t="shared" si="763"/>
        <v>1659.77842794296</v>
      </c>
      <c r="J4445">
        <f t="shared" ref="J4445:J4508" si="770">(B4445*0.0741)+(J4444*0.9259)</f>
        <v>1614.07739593425</v>
      </c>
      <c r="K4445">
        <f t="shared" si="769"/>
        <v>45.7010320087006</v>
      </c>
      <c r="L4445">
        <f t="shared" si="762"/>
        <v>19.8399999999999</v>
      </c>
      <c r="M4445">
        <f t="shared" si="768"/>
        <v>19.2722456863498</v>
      </c>
    </row>
    <row r="4446" spans="1:13">
      <c r="A4446" s="1">
        <v>42857</v>
      </c>
      <c r="B4446">
        <v>1658.33</v>
      </c>
      <c r="C4446">
        <f t="shared" si="760"/>
        <v>7.54999999999995</v>
      </c>
      <c r="D4446">
        <f t="shared" si="761"/>
        <v>0</v>
      </c>
      <c r="E4446">
        <f t="shared" si="766"/>
        <v>10.9220634678425</v>
      </c>
      <c r="F4446">
        <f t="shared" si="767"/>
        <v>7.51287895519662</v>
      </c>
      <c r="G4446">
        <f t="shared" si="764"/>
        <v>1.45377870893125</v>
      </c>
      <c r="H4446">
        <f t="shared" si="765"/>
        <v>59.2465287778312</v>
      </c>
      <c r="I4446">
        <f t="shared" si="763"/>
        <v>1659.55565972533</v>
      </c>
      <c r="J4446">
        <f t="shared" si="770"/>
        <v>1617.35651389553</v>
      </c>
      <c r="K4446">
        <f t="shared" si="769"/>
        <v>42.1991458298025</v>
      </c>
      <c r="L4446">
        <f t="shared" si="762"/>
        <v>7.54999999999995</v>
      </c>
      <c r="M4446">
        <f t="shared" si="768"/>
        <v>18.4349424230391</v>
      </c>
    </row>
    <row r="4447" spans="1:13">
      <c r="A4447" s="1">
        <v>42858</v>
      </c>
      <c r="B4447">
        <v>1662.38</v>
      </c>
      <c r="C4447">
        <f t="shared" si="760"/>
        <v>4.05000000000018</v>
      </c>
      <c r="D4447">
        <f t="shared" si="761"/>
        <v>0</v>
      </c>
      <c r="E4447">
        <f t="shared" si="766"/>
        <v>10.431201791568</v>
      </c>
      <c r="F4447">
        <f t="shared" si="767"/>
        <v>6.97624474411115</v>
      </c>
      <c r="G4447">
        <f t="shared" si="764"/>
        <v>1.49524596314848</v>
      </c>
      <c r="H4447">
        <f t="shared" si="765"/>
        <v>59.9237904892467</v>
      </c>
      <c r="I4447">
        <f t="shared" si="763"/>
        <v>1659.99004325957</v>
      </c>
      <c r="J4447">
        <f t="shared" si="770"/>
        <v>1620.69275421587</v>
      </c>
      <c r="K4447">
        <f t="shared" si="769"/>
        <v>39.2972890437056</v>
      </c>
      <c r="L4447">
        <f t="shared" si="762"/>
        <v>4.05000000000018</v>
      </c>
      <c r="M4447">
        <f t="shared" si="768"/>
        <v>17.4074465356792</v>
      </c>
    </row>
    <row r="4448" spans="1:13">
      <c r="A4448" s="1">
        <v>42859</v>
      </c>
      <c r="B4448">
        <v>1653.18</v>
      </c>
      <c r="C4448">
        <f t="shared" si="760"/>
        <v>0</v>
      </c>
      <c r="D4448">
        <f t="shared" si="761"/>
        <v>9.20000000000005</v>
      </c>
      <c r="E4448">
        <f t="shared" si="766"/>
        <v>9.68611594931316</v>
      </c>
      <c r="F4448">
        <f t="shared" si="767"/>
        <v>7.13508440524607</v>
      </c>
      <c r="G4448">
        <f t="shared" si="764"/>
        <v>1.35753347811715</v>
      </c>
      <c r="H4448">
        <f t="shared" si="765"/>
        <v>57.5827868710204</v>
      </c>
      <c r="I4448">
        <f t="shared" si="763"/>
        <v>1658.94265860625</v>
      </c>
      <c r="J4448">
        <f t="shared" si="770"/>
        <v>1623.10005912847</v>
      </c>
      <c r="K4448">
        <f t="shared" si="769"/>
        <v>35.8425994777792</v>
      </c>
      <c r="L4448">
        <f t="shared" si="762"/>
        <v>9.20000000000005</v>
      </c>
      <c r="M4448">
        <f t="shared" si="768"/>
        <v>16.8212003545592</v>
      </c>
    </row>
    <row r="4449" spans="1:13">
      <c r="A4449" s="1">
        <v>42862</v>
      </c>
      <c r="B4449">
        <v>1628.98</v>
      </c>
      <c r="C4449">
        <f t="shared" si="760"/>
        <v>0</v>
      </c>
      <c r="D4449">
        <f t="shared" si="761"/>
        <v>24.2</v>
      </c>
      <c r="E4449">
        <f t="shared" si="766"/>
        <v>8.99425052436222</v>
      </c>
      <c r="F4449">
        <f t="shared" si="767"/>
        <v>8.35400694772849</v>
      </c>
      <c r="G4449">
        <f t="shared" si="764"/>
        <v>1.07663910033111</v>
      </c>
      <c r="H4449">
        <f t="shared" si="765"/>
        <v>51.8452676808138</v>
      </c>
      <c r="I4449">
        <f t="shared" si="763"/>
        <v>1654.33440171261</v>
      </c>
      <c r="J4449">
        <f t="shared" si="770"/>
        <v>1623.53576274705</v>
      </c>
      <c r="K4449">
        <f t="shared" si="769"/>
        <v>30.7986389655575</v>
      </c>
      <c r="L4449">
        <f t="shared" si="762"/>
        <v>24.2</v>
      </c>
      <c r="M4449">
        <f t="shared" si="768"/>
        <v>17.3482574720907</v>
      </c>
    </row>
    <row r="4450" spans="1:13">
      <c r="A4450" s="1">
        <v>42863</v>
      </c>
      <c r="B4450">
        <v>1637.3</v>
      </c>
      <c r="C4450">
        <f t="shared" si="760"/>
        <v>8.31999999999994</v>
      </c>
      <c r="D4450">
        <f t="shared" si="761"/>
        <v>0</v>
      </c>
      <c r="E4450">
        <f t="shared" si="766"/>
        <v>8.94608977262206</v>
      </c>
      <c r="F4450">
        <f t="shared" si="767"/>
        <v>7.75729216574789</v>
      </c>
      <c r="G4450">
        <f t="shared" si="764"/>
        <v>1.15324904379949</v>
      </c>
      <c r="H4450">
        <f t="shared" si="765"/>
        <v>53.5585536248301</v>
      </c>
      <c r="I4450">
        <f t="shared" si="763"/>
        <v>1651.71451072921</v>
      </c>
      <c r="J4450">
        <f t="shared" si="770"/>
        <v>1624.5556927275</v>
      </c>
      <c r="K4450">
        <f t="shared" si="769"/>
        <v>27.1588180017147</v>
      </c>
      <c r="L4450">
        <f t="shared" si="762"/>
        <v>8.31999999999994</v>
      </c>
      <c r="M4450">
        <f t="shared" si="768"/>
        <v>16.7033819383699</v>
      </c>
    </row>
    <row r="4451" spans="1:13">
      <c r="A4451" s="1">
        <v>42864</v>
      </c>
      <c r="B4451">
        <v>1650.81</v>
      </c>
      <c r="C4451">
        <f t="shared" si="760"/>
        <v>13.51</v>
      </c>
      <c r="D4451">
        <f t="shared" si="761"/>
        <v>0</v>
      </c>
      <c r="E4451">
        <f t="shared" si="766"/>
        <v>9.27208336029191</v>
      </c>
      <c r="F4451">
        <f t="shared" si="767"/>
        <v>7.20319986819447</v>
      </c>
      <c r="G4451">
        <f t="shared" si="764"/>
        <v>1.28721728259028</v>
      </c>
      <c r="H4451">
        <f t="shared" si="765"/>
        <v>56.2787493950947</v>
      </c>
      <c r="I4451">
        <f t="shared" si="763"/>
        <v>1651.57539697906</v>
      </c>
      <c r="J4451">
        <f t="shared" si="770"/>
        <v>1626.50113689639</v>
      </c>
      <c r="K4451">
        <f t="shared" si="769"/>
        <v>25.0742600826695</v>
      </c>
      <c r="L4451">
        <f t="shared" si="762"/>
        <v>13.51</v>
      </c>
      <c r="M4451">
        <f t="shared" si="768"/>
        <v>16.4752832284864</v>
      </c>
    </row>
    <row r="4452" spans="1:13">
      <c r="A4452" s="1">
        <v>42866</v>
      </c>
      <c r="B4452">
        <v>1658.58</v>
      </c>
      <c r="C4452">
        <f t="shared" si="760"/>
        <v>7.76999999999998</v>
      </c>
      <c r="D4452">
        <f t="shared" si="761"/>
        <v>0</v>
      </c>
      <c r="E4452">
        <f t="shared" si="766"/>
        <v>9.16479169169963</v>
      </c>
      <c r="F4452">
        <f t="shared" si="767"/>
        <v>6.68868559189486</v>
      </c>
      <c r="G4452">
        <f t="shared" si="764"/>
        <v>1.37019322642482</v>
      </c>
      <c r="H4452">
        <f t="shared" si="765"/>
        <v>57.8093469827187</v>
      </c>
      <c r="I4452">
        <f t="shared" si="763"/>
        <v>1652.65270492368</v>
      </c>
      <c r="J4452">
        <f t="shared" si="770"/>
        <v>1628.87818065237</v>
      </c>
      <c r="K4452">
        <f t="shared" si="769"/>
        <v>23.7745242713131</v>
      </c>
      <c r="L4452">
        <f t="shared" si="762"/>
        <v>7.76999999999998</v>
      </c>
      <c r="M4452">
        <f t="shared" si="768"/>
        <v>15.8534772835945</v>
      </c>
    </row>
    <row r="4453" spans="1:13">
      <c r="A4453" s="1">
        <v>42870</v>
      </c>
      <c r="B4453">
        <v>1659.23</v>
      </c>
      <c r="C4453">
        <f t="shared" si="760"/>
        <v>0.650000000000091</v>
      </c>
      <c r="D4453">
        <f t="shared" si="761"/>
        <v>0</v>
      </c>
      <c r="E4453">
        <f t="shared" si="766"/>
        <v>8.55659228514966</v>
      </c>
      <c r="F4453">
        <f t="shared" si="767"/>
        <v>6.21092233533094</v>
      </c>
      <c r="G4453">
        <f t="shared" si="764"/>
        <v>1.37766853668019</v>
      </c>
      <c r="H4453">
        <f t="shared" si="765"/>
        <v>57.9419929829139</v>
      </c>
      <c r="I4453">
        <f t="shared" si="763"/>
        <v>1653.66429290642</v>
      </c>
      <c r="J4453">
        <f t="shared" si="770"/>
        <v>1631.12725046603</v>
      </c>
      <c r="K4453">
        <f t="shared" si="769"/>
        <v>22.5370424403914</v>
      </c>
      <c r="L4453">
        <f t="shared" si="762"/>
        <v>0.650000000000091</v>
      </c>
      <c r="M4453">
        <f t="shared" si="768"/>
        <v>14.7675146204806</v>
      </c>
    </row>
    <row r="4454" spans="1:13">
      <c r="A4454" s="1">
        <v>42871</v>
      </c>
      <c r="B4454">
        <v>1649.24</v>
      </c>
      <c r="C4454">
        <f t="shared" si="760"/>
        <v>0</v>
      </c>
      <c r="D4454">
        <f t="shared" si="761"/>
        <v>9.99000000000001</v>
      </c>
      <c r="E4454">
        <f t="shared" si="766"/>
        <v>7.94540712192469</v>
      </c>
      <c r="F4454">
        <f t="shared" si="767"/>
        <v>6.48085645423588</v>
      </c>
      <c r="G4454">
        <f t="shared" si="764"/>
        <v>1.22598103785057</v>
      </c>
      <c r="H4454">
        <f t="shared" si="765"/>
        <v>55.0759874861464</v>
      </c>
      <c r="I4454">
        <f t="shared" si="763"/>
        <v>1652.98383665741</v>
      </c>
      <c r="J4454">
        <f t="shared" si="770"/>
        <v>1632.46940520649</v>
      </c>
      <c r="K4454">
        <f t="shared" si="769"/>
        <v>20.5144314509171</v>
      </c>
      <c r="L4454">
        <f t="shared" si="762"/>
        <v>9.99000000000001</v>
      </c>
      <c r="M4454">
        <f t="shared" si="768"/>
        <v>14.4262635761606</v>
      </c>
    </row>
    <row r="4455" spans="1:13">
      <c r="A4455" s="1">
        <v>42872</v>
      </c>
      <c r="B4455">
        <v>1644.26</v>
      </c>
      <c r="C4455">
        <f t="shared" si="760"/>
        <v>0</v>
      </c>
      <c r="D4455">
        <f t="shared" si="761"/>
        <v>4.98000000000002</v>
      </c>
      <c r="E4455">
        <f t="shared" si="766"/>
        <v>7.37787804178721</v>
      </c>
      <c r="F4455">
        <f t="shared" si="767"/>
        <v>6.37365242179046</v>
      </c>
      <c r="G4455">
        <f t="shared" si="764"/>
        <v>1.15755889300827</v>
      </c>
      <c r="H4455">
        <f t="shared" si="765"/>
        <v>53.6513231114767</v>
      </c>
      <c r="I4455">
        <f t="shared" si="763"/>
        <v>1651.6421105795</v>
      </c>
      <c r="J4455">
        <f t="shared" si="770"/>
        <v>1633.34308828069</v>
      </c>
      <c r="K4455">
        <f t="shared" si="769"/>
        <v>18.2990222988085</v>
      </c>
      <c r="L4455">
        <f t="shared" si="762"/>
        <v>4.98000000000002</v>
      </c>
      <c r="M4455">
        <f t="shared" si="768"/>
        <v>13.7515304635777</v>
      </c>
    </row>
    <row r="4456" spans="1:13">
      <c r="A4456" s="1">
        <v>42873</v>
      </c>
      <c r="B4456">
        <v>1643.87</v>
      </c>
      <c r="C4456">
        <f t="shared" si="760"/>
        <v>0</v>
      </c>
      <c r="D4456">
        <f t="shared" si="761"/>
        <v>0.3900000000001</v>
      </c>
      <c r="E4456">
        <f t="shared" si="766"/>
        <v>6.85088675308812</v>
      </c>
      <c r="F4456">
        <f t="shared" si="767"/>
        <v>5.94624867737686</v>
      </c>
      <c r="G4456">
        <f t="shared" si="764"/>
        <v>1.15213593053265</v>
      </c>
      <c r="H4456">
        <f t="shared" si="765"/>
        <v>53.5345334923848</v>
      </c>
      <c r="I4456">
        <f t="shared" si="763"/>
        <v>1650.44675997237</v>
      </c>
      <c r="J4456">
        <f t="shared" si="770"/>
        <v>1634.12313243909</v>
      </c>
      <c r="K4456">
        <f t="shared" si="769"/>
        <v>16.3236275332806</v>
      </c>
      <c r="L4456">
        <f t="shared" si="762"/>
        <v>0.3900000000001</v>
      </c>
      <c r="M4456">
        <f t="shared" si="768"/>
        <v>12.797135430465</v>
      </c>
    </row>
    <row r="4457" spans="1:13">
      <c r="A4457" s="1">
        <v>42876</v>
      </c>
      <c r="B4457">
        <v>1627.24</v>
      </c>
      <c r="C4457">
        <f t="shared" si="760"/>
        <v>0</v>
      </c>
      <c r="D4457">
        <f t="shared" si="761"/>
        <v>16.6299999999999</v>
      </c>
      <c r="E4457">
        <f t="shared" si="766"/>
        <v>6.36153769929612</v>
      </c>
      <c r="F4457">
        <f t="shared" si="767"/>
        <v>6.70937377184993</v>
      </c>
      <c r="G4457">
        <f t="shared" si="764"/>
        <v>0.94815670070235</v>
      </c>
      <c r="H4457">
        <f t="shared" si="765"/>
        <v>48.6694268669723</v>
      </c>
      <c r="I4457">
        <f t="shared" si="763"/>
        <v>1646.87756028862</v>
      </c>
      <c r="J4457">
        <f t="shared" si="770"/>
        <v>1633.61309232535</v>
      </c>
      <c r="K4457">
        <f t="shared" si="769"/>
        <v>13.2644679632667</v>
      </c>
      <c r="L4457">
        <f t="shared" si="762"/>
        <v>16.6299999999999</v>
      </c>
      <c r="M4457">
        <f t="shared" si="768"/>
        <v>13.070911471146</v>
      </c>
    </row>
    <row r="4458" spans="1:13">
      <c r="A4458" s="1">
        <v>42877</v>
      </c>
      <c r="B4458">
        <v>1616.4</v>
      </c>
      <c r="C4458">
        <f t="shared" si="760"/>
        <v>0</v>
      </c>
      <c r="D4458">
        <f t="shared" si="761"/>
        <v>10.8399999999999</v>
      </c>
      <c r="E4458">
        <f t="shared" si="766"/>
        <v>5.90714214934639</v>
      </c>
      <c r="F4458">
        <f t="shared" si="767"/>
        <v>7.00441850243208</v>
      </c>
      <c r="G4458">
        <f t="shared" si="764"/>
        <v>0.843345118127267</v>
      </c>
      <c r="H4458">
        <f t="shared" si="765"/>
        <v>45.7507989054191</v>
      </c>
      <c r="I4458">
        <f t="shared" si="763"/>
        <v>1642.19011151623</v>
      </c>
      <c r="J4458">
        <f t="shared" si="770"/>
        <v>1632.33760218405</v>
      </c>
      <c r="K4458">
        <f t="shared" si="769"/>
        <v>9.85250933218549</v>
      </c>
      <c r="L4458">
        <f t="shared" si="762"/>
        <v>10.8399999999999</v>
      </c>
      <c r="M4458">
        <f t="shared" si="768"/>
        <v>12.9115606517785</v>
      </c>
    </row>
    <row r="4459" spans="1:13">
      <c r="A4459" s="1">
        <v>42878</v>
      </c>
      <c r="B4459">
        <v>1626.51</v>
      </c>
      <c r="C4459">
        <f t="shared" si="760"/>
        <v>10.1099999999999</v>
      </c>
      <c r="D4459">
        <f t="shared" si="761"/>
        <v>0</v>
      </c>
      <c r="E4459">
        <f t="shared" si="766"/>
        <v>6.20734628153593</v>
      </c>
      <c r="F4459">
        <f t="shared" si="767"/>
        <v>6.5041028951155</v>
      </c>
      <c r="G4459">
        <f t="shared" si="764"/>
        <v>0.95437393621149</v>
      </c>
      <c r="H4459">
        <f t="shared" si="765"/>
        <v>48.8327191909611</v>
      </c>
      <c r="I4459">
        <f t="shared" si="763"/>
        <v>1639.77851036504</v>
      </c>
      <c r="J4459">
        <f t="shared" si="770"/>
        <v>1631.90577686221</v>
      </c>
      <c r="K4459">
        <f t="shared" si="769"/>
        <v>7.87273350282703</v>
      </c>
      <c r="L4459">
        <f t="shared" si="762"/>
        <v>10.1099999999999</v>
      </c>
      <c r="M4459">
        <f t="shared" si="768"/>
        <v>12.7114491766514</v>
      </c>
    </row>
    <row r="4460" spans="1:13">
      <c r="A4460" s="1">
        <v>42879</v>
      </c>
      <c r="B4460">
        <v>1629.58</v>
      </c>
      <c r="C4460">
        <f t="shared" si="760"/>
        <v>3.06999999999994</v>
      </c>
      <c r="D4460">
        <f t="shared" si="761"/>
        <v>0</v>
      </c>
      <c r="E4460">
        <f t="shared" si="766"/>
        <v>5.98325011856907</v>
      </c>
      <c r="F4460">
        <f t="shared" si="767"/>
        <v>6.03952411689296</v>
      </c>
      <c r="G4460">
        <f t="shared" si="764"/>
        <v>0.990682378738005</v>
      </c>
      <c r="H4460">
        <f t="shared" si="765"/>
        <v>49.7659691630992</v>
      </c>
      <c r="I4460">
        <f t="shared" si="763"/>
        <v>1638.20997947089</v>
      </c>
      <c r="J4460">
        <f t="shared" si="770"/>
        <v>1631.73343679672</v>
      </c>
      <c r="K4460">
        <f t="shared" si="769"/>
        <v>6.4765426741742</v>
      </c>
      <c r="L4460">
        <f t="shared" si="762"/>
        <v>3.06999999999994</v>
      </c>
      <c r="M4460">
        <f t="shared" si="768"/>
        <v>12.022774235462</v>
      </c>
    </row>
    <row r="4461" spans="1:13">
      <c r="A4461" s="1">
        <v>42883</v>
      </c>
      <c r="B4461">
        <v>1615.58</v>
      </c>
      <c r="C4461">
        <f t="shared" si="760"/>
        <v>0</v>
      </c>
      <c r="D4461">
        <f t="shared" si="761"/>
        <v>14</v>
      </c>
      <c r="E4461">
        <f t="shared" si="766"/>
        <v>5.55587511009985</v>
      </c>
      <c r="F4461">
        <f t="shared" si="767"/>
        <v>6.6081295371149</v>
      </c>
      <c r="G4461">
        <f t="shared" si="764"/>
        <v>0.840763650121415</v>
      </c>
      <c r="H4461">
        <f t="shared" si="765"/>
        <v>45.6747203838993</v>
      </c>
      <c r="I4461">
        <f t="shared" si="763"/>
        <v>1634.72948862827</v>
      </c>
      <c r="J4461">
        <f t="shared" si="770"/>
        <v>1630.53646713008</v>
      </c>
      <c r="K4461">
        <f t="shared" si="769"/>
        <v>4.19302149818759</v>
      </c>
      <c r="L4461">
        <f t="shared" si="762"/>
        <v>14</v>
      </c>
      <c r="M4461">
        <f t="shared" si="768"/>
        <v>12.1640046472147</v>
      </c>
    </row>
    <row r="4462" spans="1:13">
      <c r="A4462" s="1">
        <v>42885</v>
      </c>
      <c r="B4462">
        <v>1594.43</v>
      </c>
      <c r="C4462">
        <f t="shared" si="760"/>
        <v>0</v>
      </c>
      <c r="D4462">
        <f t="shared" si="761"/>
        <v>21.1499999999999</v>
      </c>
      <c r="E4462">
        <f t="shared" si="766"/>
        <v>5.15902688794986</v>
      </c>
      <c r="F4462">
        <f t="shared" si="767"/>
        <v>7.64683457017811</v>
      </c>
      <c r="G4462">
        <f t="shared" si="764"/>
        <v>0.674661762406834</v>
      </c>
      <c r="H4462">
        <f t="shared" si="765"/>
        <v>40.286449332742</v>
      </c>
      <c r="I4462">
        <f t="shared" si="763"/>
        <v>1628.53142727724</v>
      </c>
      <c r="J4462">
        <f t="shared" si="770"/>
        <v>1627.86097791574</v>
      </c>
      <c r="K4462">
        <f t="shared" si="769"/>
        <v>0.67044936149864</v>
      </c>
      <c r="L4462">
        <f t="shared" si="762"/>
        <v>21.1499999999999</v>
      </c>
      <c r="M4462">
        <f t="shared" si="768"/>
        <v>12.805861458128</v>
      </c>
    </row>
    <row r="4463" spans="1:13">
      <c r="A4463" s="1">
        <v>42886</v>
      </c>
      <c r="B4463">
        <v>1608.11</v>
      </c>
      <c r="C4463">
        <f t="shared" si="760"/>
        <v>13.6799999999998</v>
      </c>
      <c r="D4463">
        <f t="shared" si="761"/>
        <v>0</v>
      </c>
      <c r="E4463">
        <f t="shared" si="766"/>
        <v>5.76766782452486</v>
      </c>
      <c r="F4463">
        <f t="shared" si="767"/>
        <v>7.10063210087967</v>
      </c>
      <c r="G4463">
        <f t="shared" si="764"/>
        <v>0.812275265438739</v>
      </c>
      <c r="H4463">
        <f t="shared" si="765"/>
        <v>44.820744449221</v>
      </c>
      <c r="I4463">
        <f t="shared" si="763"/>
        <v>1625.390611762</v>
      </c>
      <c r="J4463">
        <f t="shared" si="770"/>
        <v>1626.39743045219</v>
      </c>
      <c r="K4463">
        <f t="shared" si="769"/>
        <v>-1.00681869018467</v>
      </c>
      <c r="L4463">
        <f t="shared" si="762"/>
        <v>13.6799999999998</v>
      </c>
      <c r="M4463">
        <f t="shared" si="768"/>
        <v>12.8682999254045</v>
      </c>
    </row>
    <row r="4464" spans="1:13">
      <c r="A4464" s="1">
        <v>42887</v>
      </c>
      <c r="B4464">
        <v>1604.31</v>
      </c>
      <c r="C4464">
        <f t="shared" si="760"/>
        <v>0</v>
      </c>
      <c r="D4464">
        <f t="shared" si="761"/>
        <v>3.79999999999995</v>
      </c>
      <c r="E4464">
        <f t="shared" si="766"/>
        <v>5.35569155134451</v>
      </c>
      <c r="F4464">
        <f t="shared" si="767"/>
        <v>6.86487266510255</v>
      </c>
      <c r="G4464">
        <f t="shared" si="764"/>
        <v>0.780158906452857</v>
      </c>
      <c r="H4464">
        <f t="shared" si="765"/>
        <v>43.8252396246693</v>
      </c>
      <c r="I4464">
        <f t="shared" si="763"/>
        <v>1622.14841367301</v>
      </c>
      <c r="J4464">
        <f t="shared" si="770"/>
        <v>1624.76075185568</v>
      </c>
      <c r="K4464">
        <f t="shared" si="769"/>
        <v>-2.61233818267328</v>
      </c>
      <c r="L4464">
        <f t="shared" si="762"/>
        <v>3.79999999999995</v>
      </c>
      <c r="M4464">
        <f t="shared" si="768"/>
        <v>12.2205642164471</v>
      </c>
    </row>
    <row r="4465" spans="1:13">
      <c r="A4465" s="1">
        <v>42890</v>
      </c>
      <c r="B4465">
        <v>1593.81</v>
      </c>
      <c r="C4465">
        <f t="shared" si="760"/>
        <v>0</v>
      </c>
      <c r="D4465">
        <f t="shared" si="761"/>
        <v>10.5</v>
      </c>
      <c r="E4465">
        <f t="shared" si="766"/>
        <v>4.97314215481991</v>
      </c>
      <c r="F4465">
        <f t="shared" si="767"/>
        <v>7.12452461759522</v>
      </c>
      <c r="G4465">
        <f t="shared" si="764"/>
        <v>0.698031436727426</v>
      </c>
      <c r="H4465">
        <f t="shared" si="765"/>
        <v>41.1082752432855</v>
      </c>
      <c r="I4465">
        <f t="shared" si="763"/>
        <v>1617.7899656501</v>
      </c>
      <c r="J4465">
        <f t="shared" si="770"/>
        <v>1622.46730114317</v>
      </c>
      <c r="K4465">
        <f t="shared" si="769"/>
        <v>-4.67733549307582</v>
      </c>
      <c r="L4465">
        <f t="shared" si="762"/>
        <v>10.5</v>
      </c>
      <c r="M4465">
        <f t="shared" si="768"/>
        <v>12.0976667724151</v>
      </c>
    </row>
    <row r="4466" spans="1:13">
      <c r="A4466" s="1">
        <v>42891</v>
      </c>
      <c r="B4466">
        <v>1602.65</v>
      </c>
      <c r="C4466">
        <f t="shared" si="760"/>
        <v>8.84000000000015</v>
      </c>
      <c r="D4466">
        <f t="shared" si="761"/>
        <v>0</v>
      </c>
      <c r="E4466">
        <f t="shared" si="766"/>
        <v>5.24934628661849</v>
      </c>
      <c r="F4466">
        <f t="shared" si="767"/>
        <v>6.61563000205271</v>
      </c>
      <c r="G4466">
        <f t="shared" si="764"/>
        <v>0.793476401338908</v>
      </c>
      <c r="H4466">
        <f t="shared" si="765"/>
        <v>44.2423664312808</v>
      </c>
      <c r="I4466">
        <f t="shared" si="763"/>
        <v>1615.46143893311</v>
      </c>
      <c r="J4466">
        <f t="shared" si="770"/>
        <v>1620.99883912846</v>
      </c>
      <c r="K4466">
        <f t="shared" si="769"/>
        <v>-5.53740019535167</v>
      </c>
      <c r="L4466">
        <f t="shared" si="762"/>
        <v>8.84000000000015</v>
      </c>
      <c r="M4466">
        <f t="shared" si="768"/>
        <v>11.8649762886712</v>
      </c>
    </row>
    <row r="4467" spans="1:13">
      <c r="A4467" s="1">
        <v>42892</v>
      </c>
      <c r="B4467">
        <v>1637.37</v>
      </c>
      <c r="C4467">
        <f t="shared" si="760"/>
        <v>34.7199999999998</v>
      </c>
      <c r="D4467">
        <f t="shared" si="761"/>
        <v>0</v>
      </c>
      <c r="E4467">
        <f t="shared" si="766"/>
        <v>7.35439298043144</v>
      </c>
      <c r="F4467">
        <f t="shared" si="767"/>
        <v>6.14308500190609</v>
      </c>
      <c r="G4467">
        <f t="shared" si="764"/>
        <v>1.1971823567718</v>
      </c>
      <c r="H4467">
        <f t="shared" si="765"/>
        <v>54.4871641209952</v>
      </c>
      <c r="I4467">
        <f t="shared" si="763"/>
        <v>1618.8309756252</v>
      </c>
      <c r="J4467">
        <f t="shared" si="770"/>
        <v>1622.21194214904</v>
      </c>
      <c r="K4467">
        <f t="shared" si="769"/>
        <v>-3.38096652384502</v>
      </c>
      <c r="L4467">
        <f t="shared" si="762"/>
        <v>34.7199999999998</v>
      </c>
      <c r="M4467">
        <f t="shared" si="768"/>
        <v>13.4974779823375</v>
      </c>
    </row>
    <row r="4468" spans="1:13">
      <c r="A4468" s="1">
        <v>42893</v>
      </c>
      <c r="B4468">
        <v>1623.13</v>
      </c>
      <c r="C4468">
        <f t="shared" si="760"/>
        <v>0</v>
      </c>
      <c r="D4468">
        <f t="shared" si="761"/>
        <v>14.2399999999998</v>
      </c>
      <c r="E4468">
        <f t="shared" si="766"/>
        <v>6.82907919611491</v>
      </c>
      <c r="F4468">
        <f t="shared" si="767"/>
        <v>6.72143607319849</v>
      </c>
      <c r="G4468">
        <f t="shared" si="764"/>
        <v>1.01601489945663</v>
      </c>
      <c r="H4468">
        <f t="shared" si="765"/>
        <v>50.3971919915112</v>
      </c>
      <c r="I4468">
        <f t="shared" si="763"/>
        <v>1619.49216557404</v>
      </c>
      <c r="J4468">
        <f t="shared" si="770"/>
        <v>1622.2799702358</v>
      </c>
      <c r="K4468">
        <f t="shared" si="769"/>
        <v>-2.78780466175635</v>
      </c>
      <c r="L4468">
        <f t="shared" si="762"/>
        <v>14.2399999999998</v>
      </c>
      <c r="M4468">
        <f t="shared" si="768"/>
        <v>13.5505152693134</v>
      </c>
    </row>
    <row r="4469" spans="1:13">
      <c r="A4469" s="1">
        <v>42894</v>
      </c>
      <c r="B4469">
        <v>1615.19</v>
      </c>
      <c r="C4469">
        <f t="shared" si="760"/>
        <v>0</v>
      </c>
      <c r="D4469">
        <f t="shared" si="761"/>
        <v>7.94000000000005</v>
      </c>
      <c r="E4469">
        <f t="shared" si="766"/>
        <v>6.34128782496385</v>
      </c>
      <c r="F4469">
        <f t="shared" si="767"/>
        <v>6.80847635368432</v>
      </c>
      <c r="G4469">
        <f t="shared" si="764"/>
        <v>0.931381339311305</v>
      </c>
      <c r="H4469">
        <f t="shared" si="765"/>
        <v>48.2235859047607</v>
      </c>
      <c r="I4469">
        <f t="shared" si="763"/>
        <v>1618.83049250876</v>
      </c>
      <c r="J4469">
        <f t="shared" si="770"/>
        <v>1621.75460344133</v>
      </c>
      <c r="K4469">
        <f t="shared" si="769"/>
        <v>-2.92411093257124</v>
      </c>
      <c r="L4469">
        <f t="shared" si="762"/>
        <v>7.94000000000005</v>
      </c>
      <c r="M4469">
        <f t="shared" si="768"/>
        <v>13.1497641786482</v>
      </c>
    </row>
    <row r="4470" spans="1:13">
      <c r="A4470" s="1">
        <v>42897</v>
      </c>
      <c r="B4470">
        <v>1590.49</v>
      </c>
      <c r="C4470">
        <f t="shared" si="760"/>
        <v>0</v>
      </c>
      <c r="D4470">
        <f t="shared" si="761"/>
        <v>24.7</v>
      </c>
      <c r="E4470">
        <f t="shared" si="766"/>
        <v>5.88833869460929</v>
      </c>
      <c r="F4470">
        <f t="shared" si="767"/>
        <v>8.08644232842116</v>
      </c>
      <c r="G4470">
        <f t="shared" si="764"/>
        <v>0.728174202629719</v>
      </c>
      <c r="H4470">
        <f t="shared" si="765"/>
        <v>42.1354630523749</v>
      </c>
      <c r="I4470">
        <f t="shared" si="763"/>
        <v>1614.47172476091</v>
      </c>
      <c r="J4470">
        <f t="shared" si="770"/>
        <v>1619.43789632633</v>
      </c>
      <c r="K4470">
        <f t="shared" si="769"/>
        <v>-4.96617156541561</v>
      </c>
      <c r="L4470">
        <f t="shared" si="762"/>
        <v>24.7</v>
      </c>
      <c r="M4470">
        <f t="shared" si="768"/>
        <v>13.9747810230304</v>
      </c>
    </row>
    <row r="4471" spans="1:13">
      <c r="A4471" s="1">
        <v>42898</v>
      </c>
      <c r="B4471">
        <v>1580.52</v>
      </c>
      <c r="C4471">
        <f t="shared" si="760"/>
        <v>0</v>
      </c>
      <c r="D4471">
        <f t="shared" si="761"/>
        <v>9.97000000000003</v>
      </c>
      <c r="E4471">
        <f t="shared" si="766"/>
        <v>5.46774307356577</v>
      </c>
      <c r="F4471">
        <f t="shared" si="767"/>
        <v>8.22098216210536</v>
      </c>
      <c r="G4471">
        <f t="shared" si="764"/>
        <v>0.665096087760577</v>
      </c>
      <c r="H4471">
        <f t="shared" si="765"/>
        <v>39.9434058280131</v>
      </c>
      <c r="I4471">
        <f t="shared" si="763"/>
        <v>1609.24994949268</v>
      </c>
      <c r="J4471">
        <f t="shared" si="770"/>
        <v>1616.55408020854</v>
      </c>
      <c r="K4471">
        <f t="shared" si="769"/>
        <v>-7.30413071586304</v>
      </c>
      <c r="L4471">
        <f t="shared" si="762"/>
        <v>9.97000000000003</v>
      </c>
      <c r="M4471">
        <f t="shared" si="768"/>
        <v>13.6887252356711</v>
      </c>
    </row>
    <row r="4472" spans="1:13">
      <c r="A4472" s="1">
        <v>42899</v>
      </c>
      <c r="B4472">
        <v>1585.15</v>
      </c>
      <c r="C4472">
        <f t="shared" si="760"/>
        <v>4.63000000000011</v>
      </c>
      <c r="D4472">
        <f t="shared" si="761"/>
        <v>0</v>
      </c>
      <c r="E4472">
        <f t="shared" si="766"/>
        <v>5.40790428259679</v>
      </c>
      <c r="F4472">
        <f t="shared" si="767"/>
        <v>7.63376915052641</v>
      </c>
      <c r="G4472">
        <f t="shared" si="764"/>
        <v>0.708418629901046</v>
      </c>
      <c r="H4472">
        <f t="shared" si="765"/>
        <v>41.4663372022628</v>
      </c>
      <c r="I4472">
        <f t="shared" si="763"/>
        <v>1605.54337726071</v>
      </c>
      <c r="J4472">
        <f t="shared" si="770"/>
        <v>1614.22703786509</v>
      </c>
      <c r="K4472">
        <f t="shared" si="769"/>
        <v>-8.68366060438416</v>
      </c>
      <c r="L4472">
        <f t="shared" si="762"/>
        <v>4.63000000000011</v>
      </c>
      <c r="M4472">
        <f t="shared" si="768"/>
        <v>13.0416734331232</v>
      </c>
    </row>
    <row r="4473" spans="1:13">
      <c r="A4473" s="1">
        <v>42900</v>
      </c>
      <c r="B4473">
        <v>1584.49</v>
      </c>
      <c r="C4473">
        <f t="shared" si="760"/>
        <v>0</v>
      </c>
      <c r="D4473">
        <f t="shared" si="761"/>
        <v>0.660000000000082</v>
      </c>
      <c r="E4473">
        <f t="shared" si="766"/>
        <v>5.02162540526845</v>
      </c>
      <c r="F4473">
        <f t="shared" si="767"/>
        <v>7.13564278263167</v>
      </c>
      <c r="G4473">
        <f t="shared" si="764"/>
        <v>0.703738339801876</v>
      </c>
      <c r="H4473">
        <f t="shared" si="765"/>
        <v>41.3055410776113</v>
      </c>
      <c r="I4473">
        <f t="shared" si="763"/>
        <v>1602.30536783801</v>
      </c>
      <c r="J4473">
        <f t="shared" si="770"/>
        <v>1612.02352335929</v>
      </c>
      <c r="K4473">
        <f t="shared" si="769"/>
        <v>-9.71815552127782</v>
      </c>
      <c r="L4473">
        <f t="shared" si="762"/>
        <v>0.660000000000082</v>
      </c>
      <c r="M4473">
        <f t="shared" si="768"/>
        <v>12.1572681879001</v>
      </c>
    </row>
    <row r="4474" spans="1:13">
      <c r="A4474" s="1">
        <v>42901</v>
      </c>
      <c r="B4474">
        <v>1589.59</v>
      </c>
      <c r="C4474">
        <f t="shared" si="760"/>
        <v>5.09999999999991</v>
      </c>
      <c r="D4474">
        <f t="shared" si="761"/>
        <v>0</v>
      </c>
      <c r="E4474">
        <f t="shared" si="766"/>
        <v>5.02722359060641</v>
      </c>
      <c r="F4474">
        <f t="shared" si="767"/>
        <v>6.62595401244369</v>
      </c>
      <c r="G4474">
        <f t="shared" si="764"/>
        <v>0.758716945690412</v>
      </c>
      <c r="H4474">
        <f t="shared" si="765"/>
        <v>43.1403670471013</v>
      </c>
      <c r="I4474">
        <f t="shared" si="763"/>
        <v>1600.34974426452</v>
      </c>
      <c r="J4474">
        <f t="shared" si="770"/>
        <v>1610.36119927836</v>
      </c>
      <c r="K4474">
        <f t="shared" si="769"/>
        <v>-10.0114550138405</v>
      </c>
      <c r="L4474">
        <f t="shared" si="762"/>
        <v>5.09999999999991</v>
      </c>
      <c r="M4474">
        <f t="shared" si="768"/>
        <v>11.6531776030501</v>
      </c>
    </row>
    <row r="4475" spans="1:13">
      <c r="A4475" s="1">
        <v>42904</v>
      </c>
      <c r="B4475">
        <v>1575.98</v>
      </c>
      <c r="C4475">
        <f t="shared" si="760"/>
        <v>0</v>
      </c>
      <c r="D4475">
        <f t="shared" si="761"/>
        <v>13.6099999999999</v>
      </c>
      <c r="E4475">
        <f t="shared" si="766"/>
        <v>4.66813619127738</v>
      </c>
      <c r="F4475">
        <f t="shared" si="767"/>
        <v>7.12481444012628</v>
      </c>
      <c r="G4475">
        <f t="shared" si="764"/>
        <v>0.65519407284306</v>
      </c>
      <c r="H4475">
        <f t="shared" si="765"/>
        <v>39.5841239159139</v>
      </c>
      <c r="I4475">
        <f t="shared" si="763"/>
        <v>1596.60167759664</v>
      </c>
      <c r="J4475">
        <f t="shared" si="770"/>
        <v>1607.81355241184</v>
      </c>
      <c r="K4475">
        <f t="shared" si="769"/>
        <v>-11.2118748151975</v>
      </c>
      <c r="L4475">
        <f t="shared" si="762"/>
        <v>13.6099999999999</v>
      </c>
      <c r="M4475">
        <f t="shared" si="768"/>
        <v>11.7929506314037</v>
      </c>
    </row>
    <row r="4476" spans="1:13">
      <c r="A4476" s="1">
        <v>42905</v>
      </c>
      <c r="B4476">
        <v>1555.16</v>
      </c>
      <c r="C4476">
        <f t="shared" si="760"/>
        <v>0</v>
      </c>
      <c r="D4476">
        <f t="shared" si="761"/>
        <v>20.8199999999999</v>
      </c>
      <c r="E4476">
        <f t="shared" si="766"/>
        <v>4.33469789190042</v>
      </c>
      <c r="F4476">
        <f t="shared" si="767"/>
        <v>8.10304198011725</v>
      </c>
      <c r="G4476">
        <f t="shared" si="764"/>
        <v>0.5349469868892</v>
      </c>
      <c r="H4476">
        <f t="shared" si="765"/>
        <v>34.8511702005651</v>
      </c>
      <c r="I4476">
        <f t="shared" si="763"/>
        <v>1590.22794758228</v>
      </c>
      <c r="J4476">
        <f t="shared" si="770"/>
        <v>1603.91192417812</v>
      </c>
      <c r="K4476">
        <f t="shared" si="769"/>
        <v>-13.6839765958434</v>
      </c>
      <c r="L4476">
        <f t="shared" si="762"/>
        <v>20.8199999999999</v>
      </c>
      <c r="M4476">
        <f t="shared" si="768"/>
        <v>12.4377398720177</v>
      </c>
    </row>
    <row r="4477" spans="1:13">
      <c r="A4477" s="1">
        <v>42906</v>
      </c>
      <c r="B4477">
        <v>1551.07</v>
      </c>
      <c r="C4477">
        <f t="shared" si="760"/>
        <v>0</v>
      </c>
      <c r="D4477">
        <f t="shared" si="761"/>
        <v>4.09000000000015</v>
      </c>
      <c r="E4477">
        <f t="shared" si="766"/>
        <v>4.02507661390754</v>
      </c>
      <c r="F4477">
        <f t="shared" si="767"/>
        <v>7.8163961243946</v>
      </c>
      <c r="G4477">
        <f t="shared" si="764"/>
        <v>0.514952997500403</v>
      </c>
      <c r="H4477">
        <f t="shared" si="765"/>
        <v>33.9913514379687</v>
      </c>
      <c r="I4477">
        <f t="shared" si="763"/>
        <v>1584.20545524412</v>
      </c>
      <c r="J4477">
        <f t="shared" si="770"/>
        <v>1599.99633759652</v>
      </c>
      <c r="K4477">
        <f t="shared" si="769"/>
        <v>-15.790882352399</v>
      </c>
      <c r="L4477">
        <f t="shared" si="762"/>
        <v>4.09000000000015</v>
      </c>
      <c r="M4477">
        <f t="shared" si="768"/>
        <v>11.8414727383021</v>
      </c>
    </row>
    <row r="4478" spans="1:13">
      <c r="A4478" s="1">
        <v>42907</v>
      </c>
      <c r="B4478">
        <v>1554.69</v>
      </c>
      <c r="C4478">
        <f t="shared" si="760"/>
        <v>3.62000000000012</v>
      </c>
      <c r="D4478">
        <f t="shared" si="761"/>
        <v>0</v>
      </c>
      <c r="E4478">
        <f t="shared" si="766"/>
        <v>3.99614257005701</v>
      </c>
      <c r="F4478">
        <f t="shared" si="767"/>
        <v>7.25808211550927</v>
      </c>
      <c r="G4478">
        <f t="shared" si="764"/>
        <v>0.550578307941424</v>
      </c>
      <c r="H4478">
        <f t="shared" si="765"/>
        <v>35.5079330802958</v>
      </c>
      <c r="I4478">
        <f t="shared" si="763"/>
        <v>1579.66597822758</v>
      </c>
      <c r="J4478">
        <f t="shared" si="770"/>
        <v>1596.63913798062</v>
      </c>
      <c r="K4478">
        <f t="shared" si="769"/>
        <v>-16.9731597530429</v>
      </c>
      <c r="L4478">
        <f t="shared" si="762"/>
        <v>3.62000000000012</v>
      </c>
      <c r="M4478">
        <f t="shared" si="768"/>
        <v>11.2542246855663</v>
      </c>
    </row>
    <row r="4479" spans="1:13">
      <c r="A4479" s="1">
        <v>42908</v>
      </c>
      <c r="B4479">
        <v>1559.49</v>
      </c>
      <c r="C4479">
        <f t="shared" si="760"/>
        <v>4.79999999999995</v>
      </c>
      <c r="D4479">
        <f t="shared" si="761"/>
        <v>0</v>
      </c>
      <c r="E4479">
        <f t="shared" si="766"/>
        <v>4.05356095791007</v>
      </c>
      <c r="F4479">
        <f t="shared" si="767"/>
        <v>6.73964767868718</v>
      </c>
      <c r="G4479">
        <f t="shared" si="764"/>
        <v>0.601449979459411</v>
      </c>
      <c r="H4479">
        <f t="shared" si="765"/>
        <v>37.5565885399953</v>
      </c>
      <c r="I4479">
        <f t="shared" si="763"/>
        <v>1576.56291277617</v>
      </c>
      <c r="J4479">
        <f t="shared" si="770"/>
        <v>1593.88638685626</v>
      </c>
      <c r="K4479">
        <f t="shared" si="769"/>
        <v>-17.3234740800804</v>
      </c>
      <c r="L4479">
        <f t="shared" si="762"/>
        <v>4.79999999999995</v>
      </c>
      <c r="M4479">
        <f t="shared" si="768"/>
        <v>10.7932086365973</v>
      </c>
    </row>
    <row r="4480" spans="1:13">
      <c r="A4480" s="1">
        <v>42911</v>
      </c>
      <c r="B4480">
        <v>1567.72</v>
      </c>
      <c r="C4480">
        <f t="shared" si="760"/>
        <v>8.23000000000002</v>
      </c>
      <c r="D4480">
        <f t="shared" si="761"/>
        <v>0</v>
      </c>
      <c r="E4480">
        <f t="shared" si="766"/>
        <v>4.35187803234507</v>
      </c>
      <c r="F4480">
        <f t="shared" si="767"/>
        <v>6.25824427306667</v>
      </c>
      <c r="G4480">
        <f t="shared" si="764"/>
        <v>0.695383216515542</v>
      </c>
      <c r="H4480">
        <f t="shared" si="765"/>
        <v>41.0162852705795</v>
      </c>
      <c r="I4480">
        <f t="shared" si="763"/>
        <v>1575.2028727912</v>
      </c>
      <c r="J4480">
        <f t="shared" si="770"/>
        <v>1591.94745759021</v>
      </c>
      <c r="K4480">
        <f t="shared" si="769"/>
        <v>-16.7445847990073</v>
      </c>
      <c r="L4480">
        <f t="shared" si="762"/>
        <v>8.23000000000002</v>
      </c>
      <c r="M4480">
        <f t="shared" si="768"/>
        <v>10.6101223054117</v>
      </c>
    </row>
    <row r="4481" spans="1:13">
      <c r="A4481" s="1">
        <v>42913</v>
      </c>
      <c r="B4481">
        <v>1565.09</v>
      </c>
      <c r="C4481">
        <f t="shared" si="760"/>
        <v>0</v>
      </c>
      <c r="D4481">
        <f t="shared" si="761"/>
        <v>2.63000000000011</v>
      </c>
      <c r="E4481">
        <f t="shared" si="766"/>
        <v>4.04102960146328</v>
      </c>
      <c r="F4481">
        <f t="shared" si="767"/>
        <v>5.99908396784763</v>
      </c>
      <c r="G4481">
        <f t="shared" si="764"/>
        <v>0.673607774640489</v>
      </c>
      <c r="H4481">
        <f t="shared" si="765"/>
        <v>40.2488435371417</v>
      </c>
      <c r="I4481">
        <f t="shared" si="763"/>
        <v>1573.64751295591</v>
      </c>
      <c r="J4481">
        <f t="shared" si="770"/>
        <v>1589.95731998277</v>
      </c>
      <c r="K4481">
        <f t="shared" si="769"/>
        <v>-16.3098070268595</v>
      </c>
      <c r="L4481">
        <f t="shared" si="762"/>
        <v>2.63000000000011</v>
      </c>
      <c r="M4481">
        <f t="shared" si="768"/>
        <v>10.0401135693109</v>
      </c>
    </row>
    <row r="4482" spans="1:13">
      <c r="A4482" s="1">
        <v>42914</v>
      </c>
      <c r="B4482">
        <v>1563.81</v>
      </c>
      <c r="C4482">
        <f t="shared" si="760"/>
        <v>0</v>
      </c>
      <c r="D4482">
        <f t="shared" si="761"/>
        <v>1.27999999999997</v>
      </c>
      <c r="E4482">
        <f t="shared" si="766"/>
        <v>3.75238462993019</v>
      </c>
      <c r="F4482">
        <f t="shared" si="767"/>
        <v>5.6620065415728</v>
      </c>
      <c r="G4482">
        <f t="shared" si="764"/>
        <v>0.662730535964348</v>
      </c>
      <c r="H4482">
        <f t="shared" si="765"/>
        <v>39.8579638510084</v>
      </c>
      <c r="I4482">
        <f t="shared" si="763"/>
        <v>1572.13450346329</v>
      </c>
      <c r="J4482">
        <f t="shared" si="770"/>
        <v>1588.01980357205</v>
      </c>
      <c r="K4482">
        <f t="shared" si="769"/>
        <v>-15.8853001087552</v>
      </c>
      <c r="L4482">
        <f t="shared" si="762"/>
        <v>1.27999999999997</v>
      </c>
      <c r="M4482">
        <f t="shared" si="768"/>
        <v>9.41439117150299</v>
      </c>
    </row>
    <row r="4483" spans="1:13">
      <c r="A4483" s="1">
        <v>42918</v>
      </c>
      <c r="B4483">
        <v>1541.82</v>
      </c>
      <c r="C4483">
        <f t="shared" si="760"/>
        <v>0</v>
      </c>
      <c r="D4483">
        <f t="shared" si="761"/>
        <v>21.99</v>
      </c>
      <c r="E4483">
        <f t="shared" si="766"/>
        <v>3.48435715636375</v>
      </c>
      <c r="F4483">
        <f t="shared" si="767"/>
        <v>6.82829178860331</v>
      </c>
      <c r="G4483">
        <f t="shared" si="764"/>
        <v>0.510282405063485</v>
      </c>
      <c r="H4483">
        <f t="shared" si="765"/>
        <v>33.7872177648812</v>
      </c>
      <c r="I4483">
        <f t="shared" si="763"/>
        <v>1567.47213283064</v>
      </c>
      <c r="J4483">
        <f t="shared" si="770"/>
        <v>1584.59639812736</v>
      </c>
      <c r="K4483">
        <f t="shared" si="769"/>
        <v>-17.1242652967208</v>
      </c>
      <c r="L4483">
        <f t="shared" si="762"/>
        <v>21.99</v>
      </c>
      <c r="M4483">
        <f t="shared" si="768"/>
        <v>10.3126489449671</v>
      </c>
    </row>
    <row r="4484" spans="1:13">
      <c r="A4484" s="1">
        <v>42919</v>
      </c>
      <c r="B4484">
        <v>1544.29</v>
      </c>
      <c r="C4484">
        <f t="shared" ref="C4484:C4547" si="771">IF(B4484&gt;B4483,B4484-B4483,0)</f>
        <v>2.47000000000003</v>
      </c>
      <c r="D4484">
        <f t="shared" ref="D4484:D4547" si="772">IF(B4484&lt;B4483,B4483-B4484,0)</f>
        <v>0</v>
      </c>
      <c r="E4484">
        <f t="shared" si="766"/>
        <v>3.41190307376634</v>
      </c>
      <c r="F4484">
        <f t="shared" si="767"/>
        <v>6.34055666084593</v>
      </c>
      <c r="G4484">
        <f t="shared" si="764"/>
        <v>0.538107812336959</v>
      </c>
      <c r="H4484">
        <f t="shared" si="765"/>
        <v>34.9850516342786</v>
      </c>
      <c r="I4484">
        <f t="shared" si="763"/>
        <v>1563.90672080129</v>
      </c>
      <c r="J4484">
        <f t="shared" si="770"/>
        <v>1581.60969402612</v>
      </c>
      <c r="K4484">
        <f t="shared" si="769"/>
        <v>-17.7029732248354</v>
      </c>
      <c r="L4484">
        <f t="shared" ref="L4484:L4547" si="773">ABS(B4484-B4483)</f>
        <v>2.47000000000003</v>
      </c>
      <c r="M4484">
        <f t="shared" si="768"/>
        <v>9.75245973461227</v>
      </c>
    </row>
    <row r="4485" spans="1:13">
      <c r="A4485" s="1">
        <v>42920</v>
      </c>
      <c r="B4485">
        <v>1541.28</v>
      </c>
      <c r="C4485">
        <f t="shared" si="771"/>
        <v>0</v>
      </c>
      <c r="D4485">
        <f t="shared" si="772"/>
        <v>3.00999999999999</v>
      </c>
      <c r="E4485">
        <f t="shared" si="766"/>
        <v>3.16819571135446</v>
      </c>
      <c r="F4485">
        <f t="shared" si="767"/>
        <v>6.1026597564998</v>
      </c>
      <c r="G4485">
        <f t="shared" si="764"/>
        <v>0.519149983411755</v>
      </c>
      <c r="H4485">
        <f t="shared" si="765"/>
        <v>34.1737148458398</v>
      </c>
      <c r="I4485">
        <f t="shared" si="763"/>
        <v>1560.42673114205</v>
      </c>
      <c r="J4485">
        <f t="shared" si="770"/>
        <v>1578.62126369879</v>
      </c>
      <c r="K4485">
        <f t="shared" si="769"/>
        <v>-18.1945325567378</v>
      </c>
      <c r="L4485">
        <f t="shared" si="773"/>
        <v>3.00999999999999</v>
      </c>
      <c r="M4485">
        <f t="shared" si="768"/>
        <v>9.27085546785425</v>
      </c>
    </row>
    <row r="4486" spans="1:13">
      <c r="A4486" s="1">
        <v>42921</v>
      </c>
      <c r="B4486">
        <v>1551.06</v>
      </c>
      <c r="C4486">
        <f t="shared" si="771"/>
        <v>9.77999999999997</v>
      </c>
      <c r="D4486">
        <f t="shared" si="772"/>
        <v>0</v>
      </c>
      <c r="E4486">
        <f t="shared" si="766"/>
        <v>3.64046744625771</v>
      </c>
      <c r="F4486">
        <f t="shared" si="767"/>
        <v>5.66675548817838</v>
      </c>
      <c r="G4486">
        <f t="shared" si="764"/>
        <v>0.64242536207045</v>
      </c>
      <c r="H4486">
        <f t="shared" si="765"/>
        <v>39.1144326498103</v>
      </c>
      <c r="I4486">
        <f t="shared" si="763"/>
        <v>1558.9861278924</v>
      </c>
      <c r="J4486">
        <f t="shared" si="770"/>
        <v>1576.57897405871</v>
      </c>
      <c r="K4486">
        <f t="shared" si="769"/>
        <v>-17.592846166305</v>
      </c>
      <c r="L4486">
        <f t="shared" si="773"/>
        <v>9.77999999999997</v>
      </c>
      <c r="M4486">
        <f t="shared" si="768"/>
        <v>9.30722293443609</v>
      </c>
    </row>
    <row r="4487" spans="1:13">
      <c r="A4487" s="1">
        <v>42922</v>
      </c>
      <c r="B4487">
        <v>1582.11</v>
      </c>
      <c r="C4487">
        <f t="shared" si="771"/>
        <v>31.05</v>
      </c>
      <c r="D4487">
        <f t="shared" si="772"/>
        <v>0</v>
      </c>
      <c r="E4487">
        <f t="shared" si="766"/>
        <v>5.59829120009644</v>
      </c>
      <c r="F4487">
        <f t="shared" si="767"/>
        <v>5.26198723902278</v>
      </c>
      <c r="G4487">
        <f t="shared" si="764"/>
        <v>1.06391196819704</v>
      </c>
      <c r="H4487">
        <f t="shared" si="765"/>
        <v>51.5483210810796</v>
      </c>
      <c r="I4487">
        <f t="shared" si="763"/>
        <v>1562.54257942255</v>
      </c>
      <c r="J4487">
        <f t="shared" si="770"/>
        <v>1576.98882308096</v>
      </c>
      <c r="K4487">
        <f t="shared" si="769"/>
        <v>-14.446243658406</v>
      </c>
      <c r="L4487">
        <f t="shared" si="773"/>
        <v>31.05</v>
      </c>
      <c r="M4487">
        <f t="shared" si="768"/>
        <v>10.8602784391192</v>
      </c>
    </row>
    <row r="4488" spans="1:13">
      <c r="A4488" s="1">
        <v>42925</v>
      </c>
      <c r="B4488">
        <v>1584.15</v>
      </c>
      <c r="C4488">
        <f t="shared" si="771"/>
        <v>2.04000000000019</v>
      </c>
      <c r="D4488">
        <f t="shared" si="772"/>
        <v>0</v>
      </c>
      <c r="E4488">
        <f t="shared" si="766"/>
        <v>5.34412754294671</v>
      </c>
      <c r="F4488">
        <f t="shared" si="767"/>
        <v>4.88613100766401</v>
      </c>
      <c r="G4488">
        <f t="shared" si="764"/>
        <v>1.09373398596237</v>
      </c>
      <c r="H4488">
        <f t="shared" si="765"/>
        <v>52.2384406660736</v>
      </c>
      <c r="I4488">
        <f t="shared" si="763"/>
        <v>1565.86580070736</v>
      </c>
      <c r="J4488">
        <f t="shared" si="770"/>
        <v>1577.51946629066</v>
      </c>
      <c r="K4488">
        <f t="shared" si="769"/>
        <v>-11.6536655832954</v>
      </c>
      <c r="L4488">
        <f t="shared" si="773"/>
        <v>2.04000000000019</v>
      </c>
      <c r="M4488">
        <f t="shared" si="768"/>
        <v>10.2302585506107</v>
      </c>
    </row>
    <row r="4489" spans="1:13">
      <c r="A4489" s="1">
        <v>42926</v>
      </c>
      <c r="B4489">
        <v>1575.22</v>
      </c>
      <c r="C4489">
        <f t="shared" si="771"/>
        <v>0</v>
      </c>
      <c r="D4489">
        <f t="shared" si="772"/>
        <v>8.93000000000006</v>
      </c>
      <c r="E4489">
        <f t="shared" si="766"/>
        <v>4.96240414702194</v>
      </c>
      <c r="F4489">
        <f t="shared" si="767"/>
        <v>5.17497879283088</v>
      </c>
      <c r="G4489">
        <f t="shared" si="764"/>
        <v>0.958922605421413</v>
      </c>
      <c r="H4489">
        <f t="shared" si="765"/>
        <v>48.9515309470394</v>
      </c>
      <c r="I4489">
        <f t="shared" si="763"/>
        <v>1567.30447655857</v>
      </c>
      <c r="J4489">
        <f t="shared" si="770"/>
        <v>1577.34907583852</v>
      </c>
      <c r="K4489">
        <f t="shared" si="769"/>
        <v>-10.04459927995</v>
      </c>
      <c r="L4489">
        <f t="shared" si="773"/>
        <v>8.93000000000006</v>
      </c>
      <c r="M4489">
        <f t="shared" si="768"/>
        <v>10.1373829398528</v>
      </c>
    </row>
    <row r="4490" spans="1:13">
      <c r="A4490" s="1">
        <v>42927</v>
      </c>
      <c r="B4490">
        <v>1585.01</v>
      </c>
      <c r="C4490">
        <f t="shared" si="771"/>
        <v>9.78999999999996</v>
      </c>
      <c r="D4490">
        <f t="shared" si="772"/>
        <v>0</v>
      </c>
      <c r="E4490">
        <f t="shared" si="766"/>
        <v>5.30723242223466</v>
      </c>
      <c r="F4490">
        <f t="shared" si="767"/>
        <v>4.80533745048581</v>
      </c>
      <c r="G4490">
        <f t="shared" si="764"/>
        <v>1.10444531251351</v>
      </c>
      <c r="H4490">
        <f t="shared" si="765"/>
        <v>52.4815401923835</v>
      </c>
      <c r="I4490">
        <f t="shared" si="763"/>
        <v>1570.02758606386</v>
      </c>
      <c r="J4490">
        <f t="shared" si="770"/>
        <v>1577.91675031889</v>
      </c>
      <c r="K4490">
        <f t="shared" si="769"/>
        <v>-7.88916425502384</v>
      </c>
      <c r="L4490">
        <f t="shared" si="773"/>
        <v>9.78999999999996</v>
      </c>
      <c r="M4490">
        <f t="shared" si="768"/>
        <v>10.1125698727205</v>
      </c>
    </row>
    <row r="4491" spans="1:13">
      <c r="A4491" s="1">
        <v>42928</v>
      </c>
      <c r="B4491">
        <v>1587.56</v>
      </c>
      <c r="C4491">
        <f t="shared" si="771"/>
        <v>2.54999999999995</v>
      </c>
      <c r="D4491">
        <f t="shared" si="772"/>
        <v>0</v>
      </c>
      <c r="E4491">
        <f t="shared" si="766"/>
        <v>5.11028724921789</v>
      </c>
      <c r="F4491">
        <f t="shared" si="767"/>
        <v>4.4620990611654</v>
      </c>
      <c r="G4491">
        <f t="shared" si="764"/>
        <v>1.145265306567</v>
      </c>
      <c r="H4491">
        <f t="shared" si="765"/>
        <v>53.3857189160314</v>
      </c>
      <c r="I4491">
        <f t="shared" si="763"/>
        <v>1572.72407132724</v>
      </c>
      <c r="J4491">
        <f t="shared" si="770"/>
        <v>1578.63131512026</v>
      </c>
      <c r="K4491">
        <f t="shared" si="769"/>
        <v>-5.90724379301651</v>
      </c>
      <c r="L4491">
        <f t="shared" si="773"/>
        <v>2.54999999999995</v>
      </c>
      <c r="M4491">
        <f t="shared" si="768"/>
        <v>9.57238631038329</v>
      </c>
    </row>
    <row r="4492" spans="1:13">
      <c r="A4492" s="1">
        <v>42929</v>
      </c>
      <c r="B4492">
        <v>1582.67</v>
      </c>
      <c r="C4492">
        <f t="shared" si="771"/>
        <v>0</v>
      </c>
      <c r="D4492">
        <f t="shared" si="772"/>
        <v>4.88999999999987</v>
      </c>
      <c r="E4492">
        <f t="shared" si="766"/>
        <v>4.74526673141661</v>
      </c>
      <c r="F4492">
        <f t="shared" si="767"/>
        <v>4.49266341393929</v>
      </c>
      <c r="G4492">
        <f t="shared" si="764"/>
        <v>1.05622573832119</v>
      </c>
      <c r="H4492">
        <f t="shared" si="765"/>
        <v>51.3672073370479</v>
      </c>
      <c r="I4492">
        <f t="shared" si="763"/>
        <v>1574.25375515711</v>
      </c>
      <c r="J4492">
        <f t="shared" si="770"/>
        <v>1578.93058166984</v>
      </c>
      <c r="K4492">
        <f t="shared" si="769"/>
        <v>-4.67682651273503</v>
      </c>
      <c r="L4492">
        <f t="shared" si="773"/>
        <v>4.88999999999987</v>
      </c>
      <c r="M4492">
        <f t="shared" si="768"/>
        <v>9.2379301453559</v>
      </c>
    </row>
    <row r="4493" spans="1:13">
      <c r="A4493" s="1">
        <v>42932</v>
      </c>
      <c r="B4493">
        <v>1583.57</v>
      </c>
      <c r="C4493">
        <f t="shared" si="771"/>
        <v>0.899999999999864</v>
      </c>
      <c r="D4493">
        <f t="shared" si="772"/>
        <v>0</v>
      </c>
      <c r="E4493">
        <f t="shared" si="766"/>
        <v>4.4706048220297</v>
      </c>
      <c r="F4493">
        <f t="shared" si="767"/>
        <v>4.1717588843722</v>
      </c>
      <c r="G4493">
        <f t="shared" si="764"/>
        <v>1.07163547701115</v>
      </c>
      <c r="H4493">
        <f t="shared" si="765"/>
        <v>51.7289595058128</v>
      </c>
      <c r="I4493">
        <f t="shared" si="763"/>
        <v>1575.68659361395</v>
      </c>
      <c r="J4493">
        <f t="shared" si="770"/>
        <v>1579.27436256811</v>
      </c>
      <c r="K4493">
        <f t="shared" si="769"/>
        <v>-3.58776895416304</v>
      </c>
      <c r="L4493">
        <f t="shared" si="773"/>
        <v>0.899999999999864</v>
      </c>
      <c r="M4493">
        <f t="shared" si="768"/>
        <v>8.6423637064019</v>
      </c>
    </row>
    <row r="4494" spans="1:13">
      <c r="A4494" s="1">
        <v>42933</v>
      </c>
      <c r="B4494">
        <v>1604.15</v>
      </c>
      <c r="C4494">
        <f t="shared" si="771"/>
        <v>20.5800000000002</v>
      </c>
      <c r="D4494">
        <f t="shared" si="772"/>
        <v>0</v>
      </c>
      <c r="E4494">
        <f t="shared" si="766"/>
        <v>5.62127590617045</v>
      </c>
      <c r="F4494">
        <f t="shared" si="767"/>
        <v>3.87377610691704</v>
      </c>
      <c r="G4494">
        <f t="shared" si="764"/>
        <v>1.45111017028916</v>
      </c>
      <c r="H4494">
        <f t="shared" si="765"/>
        <v>59.2021602243187</v>
      </c>
      <c r="I4494">
        <f t="shared" si="763"/>
        <v>1580.06426551612</v>
      </c>
      <c r="J4494">
        <f t="shared" si="770"/>
        <v>1581.11764730181</v>
      </c>
      <c r="K4494">
        <f t="shared" si="769"/>
        <v>-1.05338178569082</v>
      </c>
      <c r="L4494">
        <f t="shared" si="773"/>
        <v>20.5800000000002</v>
      </c>
      <c r="M4494">
        <f t="shared" si="768"/>
        <v>9.49505201308749</v>
      </c>
    </row>
    <row r="4495" spans="1:13">
      <c r="A4495" s="1">
        <v>42934</v>
      </c>
      <c r="B4495">
        <v>1638.41</v>
      </c>
      <c r="C4495">
        <f t="shared" si="771"/>
        <v>34.26</v>
      </c>
      <c r="D4495">
        <f t="shared" si="772"/>
        <v>0</v>
      </c>
      <c r="E4495">
        <f t="shared" si="766"/>
        <v>7.6668990557297</v>
      </c>
      <c r="F4495">
        <f t="shared" si="767"/>
        <v>3.59707781356582</v>
      </c>
      <c r="G4495">
        <f t="shared" si="764"/>
        <v>2.13142429858347</v>
      </c>
      <c r="H4495">
        <f t="shared" si="765"/>
        <v>68.0656498561259</v>
      </c>
      <c r="I4495">
        <f t="shared" ref="I4495:I4558" si="774">(B4495*0.1538)+(I4494*0.8462)</f>
        <v>1589.03783947974</v>
      </c>
      <c r="J4495">
        <f t="shared" si="770"/>
        <v>1585.36301063675</v>
      </c>
      <c r="K4495">
        <f t="shared" si="769"/>
        <v>3.67482884299397</v>
      </c>
      <c r="L4495">
        <f t="shared" si="773"/>
        <v>34.26</v>
      </c>
      <c r="M4495">
        <f t="shared" si="768"/>
        <v>11.2639768692955</v>
      </c>
    </row>
    <row r="4496" spans="1:13">
      <c r="A4496" s="1">
        <v>42935</v>
      </c>
      <c r="B4496">
        <v>1637.27</v>
      </c>
      <c r="C4496">
        <f t="shared" si="771"/>
        <v>0</v>
      </c>
      <c r="D4496">
        <f t="shared" si="772"/>
        <v>1.1400000000001</v>
      </c>
      <c r="E4496">
        <f t="shared" si="766"/>
        <v>7.11926340889187</v>
      </c>
      <c r="F4496">
        <f t="shared" si="767"/>
        <v>3.42157225545398</v>
      </c>
      <c r="G4496">
        <f t="shared" ref="G4496:G4559" si="775">E4496/F4496</f>
        <v>2.08069942043275</v>
      </c>
      <c r="H4496">
        <f t="shared" ref="H4496:H4559" si="776">100-(100/(1+G4496))</f>
        <v>67.5398387337792</v>
      </c>
      <c r="I4496">
        <f t="shared" si="774"/>
        <v>1596.45594576776</v>
      </c>
      <c r="J4496">
        <f t="shared" si="770"/>
        <v>1589.20931854856</v>
      </c>
      <c r="K4496">
        <f t="shared" si="769"/>
        <v>7.24662721919276</v>
      </c>
      <c r="L4496">
        <f t="shared" si="773"/>
        <v>1.1400000000001</v>
      </c>
      <c r="M4496">
        <f t="shared" si="768"/>
        <v>10.5408356643459</v>
      </c>
    </row>
    <row r="4497" spans="1:13">
      <c r="A4497" s="1">
        <v>42936</v>
      </c>
      <c r="B4497">
        <v>1635.75</v>
      </c>
      <c r="C4497">
        <f t="shared" si="771"/>
        <v>0</v>
      </c>
      <c r="D4497">
        <f t="shared" si="772"/>
        <v>1.51999999999998</v>
      </c>
      <c r="E4497">
        <f t="shared" ref="E4497:E4560" si="777">((E4496*13)+C4497)/14</f>
        <v>6.61074459397102</v>
      </c>
      <c r="F4497">
        <f t="shared" ref="F4497:F4560" si="778">((F4496*13)+D4497)/14</f>
        <v>3.2857456657787</v>
      </c>
      <c r="G4497">
        <f t="shared" si="775"/>
        <v>2.01194653098761</v>
      </c>
      <c r="H4497">
        <f t="shared" si="776"/>
        <v>66.7988794053358</v>
      </c>
      <c r="I4497">
        <f t="shared" si="774"/>
        <v>1602.49937130868</v>
      </c>
      <c r="J4497">
        <f t="shared" si="770"/>
        <v>1592.65798304412</v>
      </c>
      <c r="K4497">
        <f t="shared" si="769"/>
        <v>9.84138826456046</v>
      </c>
      <c r="L4497">
        <f t="shared" si="773"/>
        <v>1.51999999999998</v>
      </c>
      <c r="M4497">
        <f t="shared" ref="M4497:M4560" si="779">((M4496*13)+L4497)/14</f>
        <v>9.89649025974972</v>
      </c>
    </row>
    <row r="4498" spans="1:13">
      <c r="A4498" s="1">
        <v>42939</v>
      </c>
      <c r="B4498">
        <v>1635.56</v>
      </c>
      <c r="C4498">
        <f t="shared" si="771"/>
        <v>0</v>
      </c>
      <c r="D4498">
        <f t="shared" si="772"/>
        <v>0.190000000000055</v>
      </c>
      <c r="E4498">
        <f t="shared" si="777"/>
        <v>6.13854855154452</v>
      </c>
      <c r="F4498">
        <f t="shared" si="778"/>
        <v>3.06462097536594</v>
      </c>
      <c r="G4498">
        <f t="shared" si="775"/>
        <v>2.00303678689386</v>
      </c>
      <c r="H4498">
        <f t="shared" si="776"/>
        <v>66.7003746219728</v>
      </c>
      <c r="I4498">
        <f t="shared" si="774"/>
        <v>1607.5840960014</v>
      </c>
      <c r="J4498">
        <f t="shared" si="770"/>
        <v>1595.83702250055</v>
      </c>
      <c r="K4498">
        <f t="shared" si="769"/>
        <v>11.7470735008549</v>
      </c>
      <c r="L4498">
        <f t="shared" si="773"/>
        <v>0.190000000000055</v>
      </c>
      <c r="M4498">
        <f t="shared" si="779"/>
        <v>9.20316952691046</v>
      </c>
    </row>
    <row r="4499" spans="1:13">
      <c r="A4499" s="1">
        <v>42940</v>
      </c>
      <c r="B4499">
        <v>1629.08</v>
      </c>
      <c r="C4499">
        <f t="shared" si="771"/>
        <v>0</v>
      </c>
      <c r="D4499">
        <f t="shared" si="772"/>
        <v>6.48000000000002</v>
      </c>
      <c r="E4499">
        <f t="shared" si="777"/>
        <v>5.70008079786277</v>
      </c>
      <c r="F4499">
        <f t="shared" si="778"/>
        <v>3.30857661998266</v>
      </c>
      <c r="G4499">
        <f t="shared" si="775"/>
        <v>1.72281964499061</v>
      </c>
      <c r="H4499">
        <f t="shared" si="776"/>
        <v>63.2733662018423</v>
      </c>
      <c r="I4499">
        <f t="shared" si="774"/>
        <v>1610.89016603639</v>
      </c>
      <c r="J4499">
        <f t="shared" si="770"/>
        <v>1598.30032713326</v>
      </c>
      <c r="K4499">
        <f t="shared" si="769"/>
        <v>12.5898389031299</v>
      </c>
      <c r="L4499">
        <f t="shared" si="773"/>
        <v>6.48000000000002</v>
      </c>
      <c r="M4499">
        <f t="shared" si="779"/>
        <v>9.00865741784542</v>
      </c>
    </row>
    <row r="4500" spans="1:13">
      <c r="A4500" s="1">
        <v>42941</v>
      </c>
      <c r="B4500">
        <v>1636.19</v>
      </c>
      <c r="C4500">
        <f t="shared" si="771"/>
        <v>7.11000000000013</v>
      </c>
      <c r="D4500">
        <f t="shared" si="772"/>
        <v>0</v>
      </c>
      <c r="E4500">
        <f t="shared" si="777"/>
        <v>5.80078931230115</v>
      </c>
      <c r="F4500">
        <f t="shared" si="778"/>
        <v>3.07224971855533</v>
      </c>
      <c r="G4500">
        <f t="shared" si="775"/>
        <v>1.88812428796604</v>
      </c>
      <c r="H4500">
        <f t="shared" si="776"/>
        <v>65.3754513208901</v>
      </c>
      <c r="I4500">
        <f t="shared" si="774"/>
        <v>1614.78128049999</v>
      </c>
      <c r="J4500">
        <f t="shared" si="770"/>
        <v>1601.10795189268</v>
      </c>
      <c r="K4500">
        <f t="shared" si="769"/>
        <v>13.6733286073079</v>
      </c>
      <c r="L4500">
        <f t="shared" si="773"/>
        <v>7.11000000000013</v>
      </c>
      <c r="M4500">
        <f t="shared" si="779"/>
        <v>8.87303903085647</v>
      </c>
    </row>
    <row r="4501" spans="1:13">
      <c r="A4501" s="1">
        <v>42942</v>
      </c>
      <c r="B4501">
        <v>1645.03</v>
      </c>
      <c r="C4501">
        <f t="shared" si="771"/>
        <v>8.83999999999992</v>
      </c>
      <c r="D4501">
        <f t="shared" si="772"/>
        <v>0</v>
      </c>
      <c r="E4501">
        <f t="shared" si="777"/>
        <v>6.01787578999392</v>
      </c>
      <c r="F4501">
        <f t="shared" si="778"/>
        <v>2.85280331008709</v>
      </c>
      <c r="G4501">
        <f t="shared" si="775"/>
        <v>2.10946046252667</v>
      </c>
      <c r="H4501">
        <f t="shared" si="776"/>
        <v>67.8400799093157</v>
      </c>
      <c r="I4501">
        <f t="shared" si="774"/>
        <v>1619.43353355909</v>
      </c>
      <c r="J4501">
        <f t="shared" si="770"/>
        <v>1604.36257565743</v>
      </c>
      <c r="K4501">
        <f t="shared" si="769"/>
        <v>15.070957901657</v>
      </c>
      <c r="L4501">
        <f t="shared" si="773"/>
        <v>8.83999999999992</v>
      </c>
      <c r="M4501">
        <f t="shared" si="779"/>
        <v>8.870679100081</v>
      </c>
    </row>
    <row r="4502" spans="1:13">
      <c r="A4502" s="1">
        <v>42943</v>
      </c>
      <c r="B4502">
        <v>1646.53</v>
      </c>
      <c r="C4502">
        <f t="shared" si="771"/>
        <v>1.5</v>
      </c>
      <c r="D4502">
        <f t="shared" si="772"/>
        <v>0</v>
      </c>
      <c r="E4502">
        <f t="shared" si="777"/>
        <v>5.69517037642292</v>
      </c>
      <c r="F4502">
        <f t="shared" si="778"/>
        <v>2.64903164508087</v>
      </c>
      <c r="G4502">
        <f t="shared" si="775"/>
        <v>2.14990650904401</v>
      </c>
      <c r="H4502">
        <f t="shared" si="776"/>
        <v>68.2530260143023</v>
      </c>
      <c r="I4502">
        <f t="shared" si="774"/>
        <v>1623.6009700977</v>
      </c>
      <c r="J4502">
        <f t="shared" si="770"/>
        <v>1607.48718180122</v>
      </c>
      <c r="K4502">
        <f t="shared" si="769"/>
        <v>16.1137882964847</v>
      </c>
      <c r="L4502">
        <f t="shared" si="773"/>
        <v>1.5</v>
      </c>
      <c r="M4502">
        <f t="shared" si="779"/>
        <v>8.34420202150379</v>
      </c>
    </row>
    <row r="4503" spans="1:13">
      <c r="A4503" s="1">
        <v>42946</v>
      </c>
      <c r="B4503">
        <v>1643.28</v>
      </c>
      <c r="C4503">
        <f t="shared" si="771"/>
        <v>0</v>
      </c>
      <c r="D4503">
        <f t="shared" si="772"/>
        <v>3.25</v>
      </c>
      <c r="E4503">
        <f t="shared" si="777"/>
        <v>5.28837249239272</v>
      </c>
      <c r="F4503">
        <f t="shared" si="778"/>
        <v>2.69195795614652</v>
      </c>
      <c r="G4503">
        <f t="shared" si="775"/>
        <v>1.96450783353352</v>
      </c>
      <c r="H4503">
        <f t="shared" si="776"/>
        <v>66.2675878711354</v>
      </c>
      <c r="I4503">
        <f t="shared" si="774"/>
        <v>1626.62760489668</v>
      </c>
      <c r="J4503">
        <f t="shared" si="770"/>
        <v>1610.13942962975</v>
      </c>
      <c r="K4503">
        <f t="shared" si="769"/>
        <v>16.4881752669285</v>
      </c>
      <c r="L4503">
        <f t="shared" si="773"/>
        <v>3.25</v>
      </c>
      <c r="M4503">
        <f t="shared" si="779"/>
        <v>7.98033044853923</v>
      </c>
    </row>
    <row r="4504" spans="1:13">
      <c r="A4504" s="1">
        <v>42947</v>
      </c>
      <c r="B4504">
        <v>1652.69</v>
      </c>
      <c r="C4504">
        <f t="shared" si="771"/>
        <v>9.41000000000008</v>
      </c>
      <c r="D4504">
        <f t="shared" si="772"/>
        <v>0</v>
      </c>
      <c r="E4504">
        <f t="shared" si="777"/>
        <v>5.58277445722181</v>
      </c>
      <c r="F4504">
        <f t="shared" si="778"/>
        <v>2.4996752449932</v>
      </c>
      <c r="G4504">
        <f t="shared" si="775"/>
        <v>2.23339990600939</v>
      </c>
      <c r="H4504">
        <f t="shared" si="776"/>
        <v>69.0728017236141</v>
      </c>
      <c r="I4504">
        <f t="shared" si="774"/>
        <v>1630.63600126357</v>
      </c>
      <c r="J4504">
        <f t="shared" si="770"/>
        <v>1613.29242689418</v>
      </c>
      <c r="K4504">
        <f t="shared" si="769"/>
        <v>17.343574369384</v>
      </c>
      <c r="L4504">
        <f t="shared" si="773"/>
        <v>9.41000000000008</v>
      </c>
      <c r="M4504">
        <f t="shared" si="779"/>
        <v>8.08244970221501</v>
      </c>
    </row>
    <row r="4505" spans="1:13">
      <c r="A4505" s="1">
        <v>42948</v>
      </c>
      <c r="B4505">
        <v>1660.25</v>
      </c>
      <c r="C4505">
        <f t="shared" si="771"/>
        <v>7.55999999999995</v>
      </c>
      <c r="D4505">
        <f t="shared" si="772"/>
        <v>0</v>
      </c>
      <c r="E4505">
        <f t="shared" si="777"/>
        <v>5.72400485313454</v>
      </c>
      <c r="F4505">
        <f t="shared" si="778"/>
        <v>2.32112701320797</v>
      </c>
      <c r="G4505">
        <f t="shared" si="775"/>
        <v>2.46604551175489</v>
      </c>
      <c r="H4505">
        <f t="shared" si="776"/>
        <v>71.1486765938716</v>
      </c>
      <c r="I4505">
        <f t="shared" si="774"/>
        <v>1635.19063426923</v>
      </c>
      <c r="J4505">
        <f t="shared" si="770"/>
        <v>1616.77198306132</v>
      </c>
      <c r="K4505">
        <f t="shared" si="769"/>
        <v>18.4186512079064</v>
      </c>
      <c r="L4505">
        <f t="shared" si="773"/>
        <v>7.55999999999995</v>
      </c>
      <c r="M4505">
        <f t="shared" si="779"/>
        <v>8.0451318663425</v>
      </c>
    </row>
    <row r="4506" spans="1:13">
      <c r="A4506" s="1">
        <v>42949</v>
      </c>
      <c r="B4506">
        <v>1662.74</v>
      </c>
      <c r="C4506">
        <f t="shared" si="771"/>
        <v>2.49000000000001</v>
      </c>
      <c r="D4506">
        <f t="shared" si="772"/>
        <v>0</v>
      </c>
      <c r="E4506">
        <f t="shared" si="777"/>
        <v>5.49300450648207</v>
      </c>
      <c r="F4506">
        <f t="shared" si="778"/>
        <v>2.15533222655026</v>
      </c>
      <c r="G4506">
        <f t="shared" si="775"/>
        <v>2.54856510695521</v>
      </c>
      <c r="H4506">
        <f t="shared" si="776"/>
        <v>71.8195955305993</v>
      </c>
      <c r="I4506">
        <f t="shared" si="774"/>
        <v>1639.42772671862</v>
      </c>
      <c r="J4506">
        <f t="shared" si="770"/>
        <v>1620.17821311648</v>
      </c>
      <c r="K4506">
        <f t="shared" si="769"/>
        <v>19.2495136021428</v>
      </c>
      <c r="L4506">
        <f t="shared" si="773"/>
        <v>2.49000000000001</v>
      </c>
      <c r="M4506">
        <f t="shared" si="779"/>
        <v>7.64833673303233</v>
      </c>
    </row>
    <row r="4507" spans="1:13">
      <c r="A4507" s="1">
        <v>42950</v>
      </c>
      <c r="B4507">
        <v>1660.58</v>
      </c>
      <c r="C4507">
        <f t="shared" si="771"/>
        <v>0</v>
      </c>
      <c r="D4507">
        <f t="shared" si="772"/>
        <v>2.16000000000008</v>
      </c>
      <c r="E4507">
        <f t="shared" si="777"/>
        <v>5.10064704173335</v>
      </c>
      <c r="F4507">
        <f t="shared" si="778"/>
        <v>2.15566563893953</v>
      </c>
      <c r="G4507">
        <f t="shared" si="775"/>
        <v>2.3661587166378</v>
      </c>
      <c r="H4507">
        <f t="shared" si="776"/>
        <v>70.2925475540611</v>
      </c>
      <c r="I4507">
        <f t="shared" si="774"/>
        <v>1642.6809463493</v>
      </c>
      <c r="J4507">
        <f t="shared" si="770"/>
        <v>1623.17198552455</v>
      </c>
      <c r="K4507">
        <f t="shared" si="769"/>
        <v>19.5089608247497</v>
      </c>
      <c r="L4507">
        <f t="shared" si="773"/>
        <v>2.16000000000008</v>
      </c>
      <c r="M4507">
        <f t="shared" si="779"/>
        <v>7.25631268067288</v>
      </c>
    </row>
    <row r="4508" spans="1:13">
      <c r="A4508" s="1">
        <v>42953</v>
      </c>
      <c r="B4508">
        <v>1665.05</v>
      </c>
      <c r="C4508">
        <f t="shared" si="771"/>
        <v>4.47000000000003</v>
      </c>
      <c r="D4508">
        <f t="shared" si="772"/>
        <v>0</v>
      </c>
      <c r="E4508">
        <f t="shared" si="777"/>
        <v>5.05560082446669</v>
      </c>
      <c r="F4508">
        <f t="shared" si="778"/>
        <v>2.00168952187242</v>
      </c>
      <c r="G4508">
        <f t="shared" si="775"/>
        <v>2.52566682755954</v>
      </c>
      <c r="H4508">
        <f t="shared" si="776"/>
        <v>71.6365712102128</v>
      </c>
      <c r="I4508">
        <f t="shared" si="774"/>
        <v>1646.12130680078</v>
      </c>
      <c r="J4508">
        <f t="shared" si="770"/>
        <v>1626.27514639718</v>
      </c>
      <c r="K4508">
        <f t="shared" ref="K4508:K4571" si="780">I4508-J4508</f>
        <v>19.8461604035967</v>
      </c>
      <c r="L4508">
        <f t="shared" si="773"/>
        <v>4.47000000000003</v>
      </c>
      <c r="M4508">
        <f t="shared" si="779"/>
        <v>7.0572903463391</v>
      </c>
    </row>
    <row r="4509" spans="1:13">
      <c r="A4509" s="1">
        <v>42954</v>
      </c>
      <c r="B4509">
        <v>1667.94</v>
      </c>
      <c r="C4509">
        <f t="shared" si="771"/>
        <v>2.8900000000001</v>
      </c>
      <c r="D4509">
        <f t="shared" si="772"/>
        <v>0</v>
      </c>
      <c r="E4509">
        <f t="shared" si="777"/>
        <v>4.9009150512905</v>
      </c>
      <c r="F4509">
        <f t="shared" si="778"/>
        <v>1.85871169888153</v>
      </c>
      <c r="G4509">
        <f t="shared" si="775"/>
        <v>2.63672685454102</v>
      </c>
      <c r="H4509">
        <f t="shared" si="776"/>
        <v>72.502746563126</v>
      </c>
      <c r="I4509">
        <f t="shared" si="774"/>
        <v>1649.47702181482</v>
      </c>
      <c r="J4509">
        <f t="shared" ref="J4509:J4572" si="781">(B4509*0.0741)+(J4508*0.9259)</f>
        <v>1629.36251204915</v>
      </c>
      <c r="K4509">
        <f t="shared" si="780"/>
        <v>20.1145097656683</v>
      </c>
      <c r="L4509">
        <f t="shared" si="773"/>
        <v>2.8900000000001</v>
      </c>
      <c r="M4509">
        <f t="shared" si="779"/>
        <v>6.75962675017203</v>
      </c>
    </row>
    <row r="4510" spans="1:13">
      <c r="A4510" s="1">
        <v>42956</v>
      </c>
      <c r="B4510">
        <v>1661.72</v>
      </c>
      <c r="C4510">
        <f t="shared" si="771"/>
        <v>0</v>
      </c>
      <c r="D4510">
        <f t="shared" si="772"/>
        <v>6.22000000000003</v>
      </c>
      <c r="E4510">
        <f t="shared" si="777"/>
        <v>4.55084969048404</v>
      </c>
      <c r="F4510">
        <f t="shared" si="778"/>
        <v>2.17023229181857</v>
      </c>
      <c r="G4510">
        <f t="shared" si="775"/>
        <v>2.09694128487537</v>
      </c>
      <c r="H4510">
        <f t="shared" si="776"/>
        <v>67.7100755870403</v>
      </c>
      <c r="I4510">
        <f t="shared" si="774"/>
        <v>1651.3599918597</v>
      </c>
      <c r="J4510">
        <f t="shared" si="781"/>
        <v>1631.76020190631</v>
      </c>
      <c r="K4510">
        <f t="shared" si="780"/>
        <v>19.5997899533913</v>
      </c>
      <c r="L4510">
        <f t="shared" si="773"/>
        <v>6.22000000000003</v>
      </c>
      <c r="M4510">
        <f t="shared" si="779"/>
        <v>6.7210819823026</v>
      </c>
    </row>
    <row r="4511" spans="1:13">
      <c r="A4511" s="1">
        <v>42957</v>
      </c>
      <c r="B4511">
        <v>1653.53</v>
      </c>
      <c r="C4511">
        <f t="shared" si="771"/>
        <v>0</v>
      </c>
      <c r="D4511">
        <f t="shared" si="772"/>
        <v>8.19000000000005</v>
      </c>
      <c r="E4511">
        <f t="shared" si="777"/>
        <v>4.22578899830661</v>
      </c>
      <c r="F4511">
        <f t="shared" si="778"/>
        <v>2.60021569954582</v>
      </c>
      <c r="G4511">
        <f t="shared" si="775"/>
        <v>1.62516863468086</v>
      </c>
      <c r="H4511">
        <f t="shared" si="776"/>
        <v>61.9072090535788</v>
      </c>
      <c r="I4511">
        <f t="shared" si="774"/>
        <v>1651.69373911168</v>
      </c>
      <c r="J4511">
        <f t="shared" si="781"/>
        <v>1633.37334394505</v>
      </c>
      <c r="K4511">
        <f t="shared" si="780"/>
        <v>18.3203951666271</v>
      </c>
      <c r="L4511">
        <f t="shared" si="773"/>
        <v>8.19000000000005</v>
      </c>
      <c r="M4511">
        <f t="shared" si="779"/>
        <v>6.82600469785242</v>
      </c>
    </row>
    <row r="4512" spans="1:13">
      <c r="A4512" s="1">
        <v>42960</v>
      </c>
      <c r="B4512">
        <v>1642.13</v>
      </c>
      <c r="C4512">
        <f t="shared" si="771"/>
        <v>0</v>
      </c>
      <c r="D4512">
        <f t="shared" si="772"/>
        <v>11.3999999999999</v>
      </c>
      <c r="E4512">
        <f t="shared" si="777"/>
        <v>3.92394692699899</v>
      </c>
      <c r="F4512">
        <f t="shared" si="778"/>
        <v>3.22877172100682</v>
      </c>
      <c r="G4512">
        <f t="shared" si="775"/>
        <v>1.21530639700208</v>
      </c>
      <c r="H4512">
        <f t="shared" si="776"/>
        <v>54.8595173402073</v>
      </c>
      <c r="I4512">
        <f t="shared" si="774"/>
        <v>1650.2228360363</v>
      </c>
      <c r="J4512">
        <f t="shared" si="781"/>
        <v>1634.02221215872</v>
      </c>
      <c r="K4512">
        <f t="shared" si="780"/>
        <v>16.2006238775793</v>
      </c>
      <c r="L4512">
        <f t="shared" si="773"/>
        <v>11.3999999999999</v>
      </c>
      <c r="M4512">
        <f t="shared" si="779"/>
        <v>7.15271864800581</v>
      </c>
    </row>
    <row r="4513" spans="1:13">
      <c r="A4513" s="1">
        <v>42962</v>
      </c>
      <c r="B4513">
        <v>1629.16</v>
      </c>
      <c r="C4513">
        <f t="shared" si="771"/>
        <v>0</v>
      </c>
      <c r="D4513">
        <f t="shared" si="772"/>
        <v>12.97</v>
      </c>
      <c r="E4513">
        <f t="shared" si="777"/>
        <v>3.64366500364192</v>
      </c>
      <c r="F4513">
        <f t="shared" si="778"/>
        <v>3.92457374093491</v>
      </c>
      <c r="G4513">
        <f t="shared" si="775"/>
        <v>0.928423121634079</v>
      </c>
      <c r="H4513">
        <f t="shared" si="776"/>
        <v>48.1441604396117</v>
      </c>
      <c r="I4513">
        <f t="shared" si="774"/>
        <v>1646.98337185392</v>
      </c>
      <c r="J4513">
        <f t="shared" si="781"/>
        <v>1633.66192223776</v>
      </c>
      <c r="K4513">
        <f t="shared" si="780"/>
        <v>13.3214496161577</v>
      </c>
      <c r="L4513">
        <f t="shared" si="773"/>
        <v>12.97</v>
      </c>
      <c r="M4513">
        <f t="shared" si="779"/>
        <v>7.56823874457683</v>
      </c>
    </row>
    <row r="4514" spans="1:13">
      <c r="A4514" s="1">
        <v>42963</v>
      </c>
      <c r="B4514">
        <v>1632.66</v>
      </c>
      <c r="C4514">
        <f t="shared" si="771"/>
        <v>3.5</v>
      </c>
      <c r="D4514">
        <f t="shared" si="772"/>
        <v>0</v>
      </c>
      <c r="E4514">
        <f t="shared" si="777"/>
        <v>3.6334032176675</v>
      </c>
      <c r="F4514">
        <f t="shared" si="778"/>
        <v>3.64424704515384</v>
      </c>
      <c r="G4514">
        <f t="shared" si="775"/>
        <v>0.997024398359391</v>
      </c>
      <c r="H4514">
        <f t="shared" si="776"/>
        <v>49.9254991165092</v>
      </c>
      <c r="I4514">
        <f t="shared" si="774"/>
        <v>1644.78043726278</v>
      </c>
      <c r="J4514">
        <f t="shared" si="781"/>
        <v>1633.58767979994</v>
      </c>
      <c r="K4514">
        <f t="shared" si="780"/>
        <v>11.1927574628432</v>
      </c>
      <c r="L4514">
        <f t="shared" si="773"/>
        <v>3.5</v>
      </c>
      <c r="M4514">
        <f t="shared" si="779"/>
        <v>7.27765026282134</v>
      </c>
    </row>
    <row r="4515" spans="1:13">
      <c r="A4515" s="1">
        <v>42964</v>
      </c>
      <c r="B4515">
        <v>1629.75</v>
      </c>
      <c r="C4515">
        <f t="shared" si="771"/>
        <v>0</v>
      </c>
      <c r="D4515">
        <f t="shared" si="772"/>
        <v>2.91000000000008</v>
      </c>
      <c r="E4515">
        <f t="shared" si="777"/>
        <v>3.37387441640553</v>
      </c>
      <c r="F4515">
        <f t="shared" si="778"/>
        <v>3.59180082764286</v>
      </c>
      <c r="G4515">
        <f t="shared" si="775"/>
        <v>0.939326699420485</v>
      </c>
      <c r="H4515">
        <f t="shared" si="776"/>
        <v>48.4357122346213</v>
      </c>
      <c r="I4515">
        <f t="shared" si="774"/>
        <v>1642.46875601177</v>
      </c>
      <c r="J4515">
        <f t="shared" si="781"/>
        <v>1633.30330772677</v>
      </c>
      <c r="K4515">
        <f t="shared" si="780"/>
        <v>9.16544828500264</v>
      </c>
      <c r="L4515">
        <f t="shared" si="773"/>
        <v>2.91000000000008</v>
      </c>
      <c r="M4515">
        <f t="shared" si="779"/>
        <v>6.96567524404839</v>
      </c>
    </row>
    <row r="4516" spans="1:13">
      <c r="A4516" s="1">
        <v>42967</v>
      </c>
      <c r="B4516">
        <v>1617.97</v>
      </c>
      <c r="C4516">
        <f t="shared" si="771"/>
        <v>0</v>
      </c>
      <c r="D4516">
        <f t="shared" si="772"/>
        <v>11.78</v>
      </c>
      <c r="E4516">
        <f t="shared" si="777"/>
        <v>3.13288338666228</v>
      </c>
      <c r="F4516">
        <f t="shared" si="778"/>
        <v>4.17667219709694</v>
      </c>
      <c r="G4516">
        <f t="shared" si="775"/>
        <v>0.750090799282702</v>
      </c>
      <c r="H4516">
        <f t="shared" si="776"/>
        <v>42.8601075778546</v>
      </c>
      <c r="I4516">
        <f t="shared" si="774"/>
        <v>1638.70084733716</v>
      </c>
      <c r="J4516">
        <f t="shared" si="781"/>
        <v>1632.16710962421</v>
      </c>
      <c r="K4516">
        <f t="shared" si="780"/>
        <v>6.53373771294582</v>
      </c>
      <c r="L4516">
        <f t="shared" si="773"/>
        <v>11.78</v>
      </c>
      <c r="M4516">
        <f t="shared" si="779"/>
        <v>7.30955558375922</v>
      </c>
    </row>
    <row r="4517" spans="1:13">
      <c r="A4517" s="1">
        <v>42968</v>
      </c>
      <c r="B4517">
        <v>1611.57</v>
      </c>
      <c r="C4517">
        <f t="shared" si="771"/>
        <v>0</v>
      </c>
      <c r="D4517">
        <f t="shared" si="772"/>
        <v>6.40000000000009</v>
      </c>
      <c r="E4517">
        <f t="shared" si="777"/>
        <v>2.90910600190069</v>
      </c>
      <c r="F4517">
        <f t="shared" si="778"/>
        <v>4.33548132587574</v>
      </c>
      <c r="G4517">
        <f t="shared" si="775"/>
        <v>0.670999546126074</v>
      </c>
      <c r="H4517">
        <f t="shared" si="776"/>
        <v>40.1555791969945</v>
      </c>
      <c r="I4517">
        <f t="shared" si="774"/>
        <v>1634.5281230167</v>
      </c>
      <c r="J4517">
        <f t="shared" si="781"/>
        <v>1630.64086380106</v>
      </c>
      <c r="K4517">
        <f t="shared" si="780"/>
        <v>3.88725921564492</v>
      </c>
      <c r="L4517">
        <f t="shared" si="773"/>
        <v>6.40000000000009</v>
      </c>
      <c r="M4517">
        <f t="shared" si="779"/>
        <v>7.24458732777642</v>
      </c>
    </row>
    <row r="4518" spans="1:13">
      <c r="A4518" s="1">
        <v>42969</v>
      </c>
      <c r="B4518">
        <v>1614.05</v>
      </c>
      <c r="C4518">
        <f t="shared" si="771"/>
        <v>2.48000000000002</v>
      </c>
      <c r="D4518">
        <f t="shared" si="772"/>
        <v>0</v>
      </c>
      <c r="E4518">
        <f t="shared" si="777"/>
        <v>2.8784555731935</v>
      </c>
      <c r="F4518">
        <f t="shared" si="778"/>
        <v>4.02580408831318</v>
      </c>
      <c r="G4518">
        <f t="shared" si="775"/>
        <v>0.71500140345865</v>
      </c>
      <c r="H4518">
        <f t="shared" si="776"/>
        <v>41.6910098158931</v>
      </c>
      <c r="I4518">
        <f t="shared" si="774"/>
        <v>1631.37858769673</v>
      </c>
      <c r="J4518">
        <f t="shared" si="781"/>
        <v>1629.4114807934</v>
      </c>
      <c r="K4518">
        <f t="shared" si="780"/>
        <v>1.96710690333452</v>
      </c>
      <c r="L4518">
        <f t="shared" si="773"/>
        <v>2.48000000000002</v>
      </c>
      <c r="M4518">
        <f t="shared" si="779"/>
        <v>6.90425966150668</v>
      </c>
    </row>
    <row r="4519" spans="1:13">
      <c r="A4519" s="1">
        <v>42970</v>
      </c>
      <c r="B4519">
        <v>1611.27</v>
      </c>
      <c r="C4519">
        <f t="shared" si="771"/>
        <v>0</v>
      </c>
      <c r="D4519">
        <f t="shared" si="772"/>
        <v>2.77999999999997</v>
      </c>
      <c r="E4519">
        <f t="shared" si="777"/>
        <v>2.67285160367968</v>
      </c>
      <c r="F4519">
        <f t="shared" si="778"/>
        <v>3.9368180820051</v>
      </c>
      <c r="G4519">
        <f t="shared" si="775"/>
        <v>0.678937036968278</v>
      </c>
      <c r="H4519">
        <f t="shared" si="776"/>
        <v>40.4385049599156</v>
      </c>
      <c r="I4519">
        <f t="shared" si="774"/>
        <v>1628.28588690898</v>
      </c>
      <c r="J4519">
        <f t="shared" si="781"/>
        <v>1628.06719706661</v>
      </c>
      <c r="K4519">
        <f t="shared" si="780"/>
        <v>0.218689842367667</v>
      </c>
      <c r="L4519">
        <f t="shared" si="773"/>
        <v>2.77999999999997</v>
      </c>
      <c r="M4519">
        <f t="shared" si="779"/>
        <v>6.60966968568477</v>
      </c>
    </row>
    <row r="4520" spans="1:13">
      <c r="A4520" s="1">
        <v>42971</v>
      </c>
      <c r="B4520">
        <v>1617.81</v>
      </c>
      <c r="C4520">
        <f t="shared" si="771"/>
        <v>6.53999999999996</v>
      </c>
      <c r="D4520">
        <f t="shared" si="772"/>
        <v>0</v>
      </c>
      <c r="E4520">
        <f t="shared" si="777"/>
        <v>2.94907648913113</v>
      </c>
      <c r="F4520">
        <f t="shared" si="778"/>
        <v>3.6556167904333</v>
      </c>
      <c r="G4520">
        <f t="shared" si="775"/>
        <v>0.806724735713223</v>
      </c>
      <c r="H4520">
        <f t="shared" si="776"/>
        <v>44.651225489242</v>
      </c>
      <c r="I4520">
        <f t="shared" si="774"/>
        <v>1626.67469550238</v>
      </c>
      <c r="J4520">
        <f t="shared" si="781"/>
        <v>1627.30713876397</v>
      </c>
      <c r="K4520">
        <f t="shared" si="780"/>
        <v>-0.632443261597246</v>
      </c>
      <c r="L4520">
        <f t="shared" si="773"/>
        <v>6.53999999999996</v>
      </c>
      <c r="M4520">
        <f t="shared" si="779"/>
        <v>6.60469327956443</v>
      </c>
    </row>
    <row r="4521" spans="1:13">
      <c r="A4521" s="1">
        <v>42974</v>
      </c>
      <c r="B4521">
        <v>1622.32</v>
      </c>
      <c r="C4521">
        <f t="shared" si="771"/>
        <v>4.50999999999999</v>
      </c>
      <c r="D4521">
        <f t="shared" si="772"/>
        <v>0</v>
      </c>
      <c r="E4521">
        <f t="shared" si="777"/>
        <v>3.06057102562176</v>
      </c>
      <c r="F4521">
        <f t="shared" si="778"/>
        <v>3.39450130540235</v>
      </c>
      <c r="G4521">
        <f t="shared" si="775"/>
        <v>0.90162611537396</v>
      </c>
      <c r="H4521">
        <f t="shared" si="776"/>
        <v>47.4134272812431</v>
      </c>
      <c r="I4521">
        <f t="shared" si="774"/>
        <v>1626.00494333411</v>
      </c>
      <c r="J4521">
        <f t="shared" si="781"/>
        <v>1626.93759178156</v>
      </c>
      <c r="K4521">
        <f t="shared" si="780"/>
        <v>-0.932648447452266</v>
      </c>
      <c r="L4521">
        <f t="shared" si="773"/>
        <v>4.50999999999999</v>
      </c>
      <c r="M4521">
        <f t="shared" si="779"/>
        <v>6.45507233102411</v>
      </c>
    </row>
    <row r="4522" spans="1:13">
      <c r="A4522" s="1">
        <v>42975</v>
      </c>
      <c r="B4522">
        <v>1612.91</v>
      </c>
      <c r="C4522">
        <f t="shared" si="771"/>
        <v>0</v>
      </c>
      <c r="D4522">
        <f t="shared" si="772"/>
        <v>9.40999999999985</v>
      </c>
      <c r="E4522">
        <f t="shared" si="777"/>
        <v>2.84195880950592</v>
      </c>
      <c r="F4522">
        <f t="shared" si="778"/>
        <v>3.82417978358789</v>
      </c>
      <c r="G4522">
        <f t="shared" si="775"/>
        <v>0.743155126153499</v>
      </c>
      <c r="H4522">
        <f t="shared" si="776"/>
        <v>42.6327591276038</v>
      </c>
      <c r="I4522">
        <f t="shared" si="774"/>
        <v>1623.99094104932</v>
      </c>
      <c r="J4522">
        <f t="shared" si="781"/>
        <v>1625.89814723055</v>
      </c>
      <c r="K4522">
        <f t="shared" si="780"/>
        <v>-1.90720618122441</v>
      </c>
      <c r="L4522">
        <f t="shared" si="773"/>
        <v>9.40999999999985</v>
      </c>
      <c r="M4522">
        <f t="shared" si="779"/>
        <v>6.66613859309381</v>
      </c>
    </row>
    <row r="4523" spans="1:13">
      <c r="A4523" s="1">
        <v>42977</v>
      </c>
      <c r="B4523">
        <v>1598.36</v>
      </c>
      <c r="C4523">
        <f t="shared" si="771"/>
        <v>0</v>
      </c>
      <c r="D4523">
        <f t="shared" si="772"/>
        <v>14.5500000000002</v>
      </c>
      <c r="E4523">
        <f t="shared" si="777"/>
        <v>2.63896175168407</v>
      </c>
      <c r="F4523">
        <f t="shared" si="778"/>
        <v>4.59030979904591</v>
      </c>
      <c r="G4523">
        <f t="shared" si="775"/>
        <v>0.574898398411491</v>
      </c>
      <c r="H4523">
        <f t="shared" si="776"/>
        <v>36.5038404376662</v>
      </c>
      <c r="I4523">
        <f t="shared" si="774"/>
        <v>1620.04890231594</v>
      </c>
      <c r="J4523">
        <f t="shared" si="781"/>
        <v>1623.85757052076</v>
      </c>
      <c r="K4523">
        <f t="shared" si="780"/>
        <v>-3.80866820482697</v>
      </c>
      <c r="L4523">
        <f t="shared" si="773"/>
        <v>14.5500000000002</v>
      </c>
      <c r="M4523">
        <f t="shared" si="779"/>
        <v>7.22927155072998</v>
      </c>
    </row>
    <row r="4524" spans="1:13">
      <c r="A4524" s="1">
        <v>42978</v>
      </c>
      <c r="B4524">
        <v>1580.03</v>
      </c>
      <c r="C4524">
        <f t="shared" si="771"/>
        <v>0</v>
      </c>
      <c r="D4524">
        <f t="shared" si="772"/>
        <v>18.3299999999999</v>
      </c>
      <c r="E4524">
        <f t="shared" si="777"/>
        <v>2.45046448370663</v>
      </c>
      <c r="F4524">
        <f t="shared" si="778"/>
        <v>5.5717162419712</v>
      </c>
      <c r="G4524">
        <f t="shared" si="775"/>
        <v>0.439804250124499</v>
      </c>
      <c r="H4524">
        <f t="shared" si="776"/>
        <v>30.5461141739559</v>
      </c>
      <c r="I4524">
        <f t="shared" si="774"/>
        <v>1613.89399513975</v>
      </c>
      <c r="J4524">
        <f t="shared" si="781"/>
        <v>1620.60994754518</v>
      </c>
      <c r="K4524">
        <f t="shared" si="780"/>
        <v>-6.71595240542933</v>
      </c>
      <c r="L4524">
        <f t="shared" si="773"/>
        <v>18.3299999999999</v>
      </c>
      <c r="M4524">
        <f t="shared" si="779"/>
        <v>8.02218072567783</v>
      </c>
    </row>
    <row r="4525" spans="1:13">
      <c r="A4525" s="1">
        <v>42982</v>
      </c>
      <c r="B4525">
        <v>1554.56</v>
      </c>
      <c r="C4525">
        <f t="shared" si="771"/>
        <v>0</v>
      </c>
      <c r="D4525">
        <f t="shared" si="772"/>
        <v>25.47</v>
      </c>
      <c r="E4525">
        <f t="shared" si="777"/>
        <v>2.27543130629902</v>
      </c>
      <c r="F4525">
        <f t="shared" si="778"/>
        <v>6.99302222468754</v>
      </c>
      <c r="G4525">
        <f t="shared" si="775"/>
        <v>0.325385968067717</v>
      </c>
      <c r="H4525">
        <f t="shared" si="776"/>
        <v>24.5502801378</v>
      </c>
      <c r="I4525">
        <f t="shared" si="774"/>
        <v>1604.76842668725</v>
      </c>
      <c r="J4525">
        <f t="shared" si="781"/>
        <v>1615.71564643208</v>
      </c>
      <c r="K4525">
        <f t="shared" si="780"/>
        <v>-10.9472197448249</v>
      </c>
      <c r="L4525">
        <f t="shared" si="773"/>
        <v>25.47</v>
      </c>
      <c r="M4525">
        <f t="shared" si="779"/>
        <v>9.26845353098656</v>
      </c>
    </row>
    <row r="4526" spans="1:13">
      <c r="A4526" s="1">
        <v>42984</v>
      </c>
      <c r="B4526">
        <v>1566.5</v>
      </c>
      <c r="C4526">
        <f t="shared" si="771"/>
        <v>11.9400000000001</v>
      </c>
      <c r="D4526">
        <f t="shared" si="772"/>
        <v>0</v>
      </c>
      <c r="E4526">
        <f t="shared" si="777"/>
        <v>2.96575764156338</v>
      </c>
      <c r="F4526">
        <f t="shared" si="778"/>
        <v>6.49352063720986</v>
      </c>
      <c r="G4526">
        <f t="shared" si="775"/>
        <v>0.456725681992705</v>
      </c>
      <c r="H4526">
        <f t="shared" si="776"/>
        <v>31.352895582093</v>
      </c>
      <c r="I4526">
        <f t="shared" si="774"/>
        <v>1598.88274266275</v>
      </c>
      <c r="J4526">
        <f t="shared" si="781"/>
        <v>1612.06876703146</v>
      </c>
      <c r="K4526">
        <f t="shared" si="780"/>
        <v>-13.1860243687074</v>
      </c>
      <c r="L4526">
        <f t="shared" si="773"/>
        <v>11.9400000000001</v>
      </c>
      <c r="M4526">
        <f t="shared" si="779"/>
        <v>9.45927827877324</v>
      </c>
    </row>
    <row r="4527" spans="1:13">
      <c r="A4527" s="1">
        <v>42985</v>
      </c>
      <c r="B4527">
        <v>1554.55</v>
      </c>
      <c r="C4527">
        <f t="shared" si="771"/>
        <v>0</v>
      </c>
      <c r="D4527">
        <f t="shared" si="772"/>
        <v>11.95</v>
      </c>
      <c r="E4527">
        <f t="shared" si="777"/>
        <v>2.75391781002314</v>
      </c>
      <c r="F4527">
        <f t="shared" si="778"/>
        <v>6.88326916312345</v>
      </c>
      <c r="G4527">
        <f t="shared" si="775"/>
        <v>0.400088641713595</v>
      </c>
      <c r="H4527">
        <f t="shared" si="776"/>
        <v>28.5759508215079</v>
      </c>
      <c r="I4527">
        <f t="shared" si="774"/>
        <v>1592.06436684122</v>
      </c>
      <c r="J4527">
        <f t="shared" si="781"/>
        <v>1607.80662639443</v>
      </c>
      <c r="K4527">
        <f t="shared" si="780"/>
        <v>-15.7422595532075</v>
      </c>
      <c r="L4527">
        <f t="shared" si="773"/>
        <v>11.95</v>
      </c>
      <c r="M4527">
        <f t="shared" si="779"/>
        <v>9.63718697314658</v>
      </c>
    </row>
    <row r="4528" spans="1:13">
      <c r="A4528" s="1">
        <v>42988</v>
      </c>
      <c r="B4528">
        <v>1519.66</v>
      </c>
      <c r="C4528">
        <f t="shared" si="771"/>
        <v>0</v>
      </c>
      <c r="D4528">
        <f t="shared" si="772"/>
        <v>34.8899999999999</v>
      </c>
      <c r="E4528">
        <f t="shared" si="777"/>
        <v>2.55720939502148</v>
      </c>
      <c r="F4528">
        <f t="shared" si="778"/>
        <v>8.88374993718605</v>
      </c>
      <c r="G4528">
        <f t="shared" si="775"/>
        <v>0.287852473685396</v>
      </c>
      <c r="H4528">
        <f t="shared" si="776"/>
        <v>22.3513546440346</v>
      </c>
      <c r="I4528">
        <f t="shared" si="774"/>
        <v>1580.92857522104</v>
      </c>
      <c r="J4528">
        <f t="shared" si="781"/>
        <v>1601.2749613786</v>
      </c>
      <c r="K4528">
        <f t="shared" si="780"/>
        <v>-20.3463861575603</v>
      </c>
      <c r="L4528">
        <f t="shared" si="773"/>
        <v>34.8899999999999</v>
      </c>
      <c r="M4528">
        <f t="shared" si="779"/>
        <v>11.4409593322075</v>
      </c>
    </row>
    <row r="4529" spans="1:13">
      <c r="A4529" s="1">
        <v>42989</v>
      </c>
      <c r="B4529">
        <v>1523.26</v>
      </c>
      <c r="C4529">
        <f t="shared" si="771"/>
        <v>3.59999999999991</v>
      </c>
      <c r="D4529">
        <f t="shared" si="772"/>
        <v>0</v>
      </c>
      <c r="E4529">
        <f t="shared" si="777"/>
        <v>2.63169443823423</v>
      </c>
      <c r="F4529">
        <f t="shared" si="778"/>
        <v>8.24919637024419</v>
      </c>
      <c r="G4529">
        <f t="shared" si="775"/>
        <v>0.319024341295481</v>
      </c>
      <c r="H4529">
        <f t="shared" si="776"/>
        <v>24.1863877191342</v>
      </c>
      <c r="I4529">
        <f t="shared" si="774"/>
        <v>1572.05914835205</v>
      </c>
      <c r="J4529">
        <f t="shared" si="781"/>
        <v>1595.49405274045</v>
      </c>
      <c r="K4529">
        <f t="shared" si="780"/>
        <v>-23.4349043884022</v>
      </c>
      <c r="L4529">
        <f t="shared" si="773"/>
        <v>3.59999999999991</v>
      </c>
      <c r="M4529">
        <f t="shared" si="779"/>
        <v>10.8808908084784</v>
      </c>
    </row>
    <row r="4530" spans="1:13">
      <c r="A4530" s="1">
        <v>42990</v>
      </c>
      <c r="B4530">
        <v>1502.2</v>
      </c>
      <c r="C4530">
        <f t="shared" si="771"/>
        <v>0</v>
      </c>
      <c r="D4530">
        <f t="shared" si="772"/>
        <v>21.0599999999999</v>
      </c>
      <c r="E4530">
        <f t="shared" si="777"/>
        <v>2.44371626407464</v>
      </c>
      <c r="F4530">
        <f t="shared" si="778"/>
        <v>9.1642537723696</v>
      </c>
      <c r="G4530">
        <f t="shared" si="775"/>
        <v>0.266657419662743</v>
      </c>
      <c r="H4530">
        <f t="shared" si="776"/>
        <v>21.0520552379303</v>
      </c>
      <c r="I4530">
        <f t="shared" si="774"/>
        <v>1561.3148113355</v>
      </c>
      <c r="J4530">
        <f t="shared" si="781"/>
        <v>1588.58096343238</v>
      </c>
      <c r="K4530">
        <f t="shared" si="780"/>
        <v>-27.2661520968798</v>
      </c>
      <c r="L4530">
        <f t="shared" si="773"/>
        <v>21.0599999999999</v>
      </c>
      <c r="M4530">
        <f t="shared" si="779"/>
        <v>11.6079700364442</v>
      </c>
    </row>
    <row r="4531" spans="1:13">
      <c r="A4531" s="1">
        <v>42991</v>
      </c>
      <c r="B4531">
        <v>1493.2</v>
      </c>
      <c r="C4531">
        <f t="shared" si="771"/>
        <v>0</v>
      </c>
      <c r="D4531">
        <f t="shared" si="772"/>
        <v>9</v>
      </c>
      <c r="E4531">
        <f t="shared" si="777"/>
        <v>2.26916510235502</v>
      </c>
      <c r="F4531">
        <f t="shared" si="778"/>
        <v>9.15252136005749</v>
      </c>
      <c r="G4531">
        <f t="shared" si="775"/>
        <v>0.247927867424367</v>
      </c>
      <c r="H4531">
        <f t="shared" si="776"/>
        <v>19.8671633109751</v>
      </c>
      <c r="I4531">
        <f t="shared" si="774"/>
        <v>1550.8387533521</v>
      </c>
      <c r="J4531">
        <f t="shared" si="781"/>
        <v>1581.51323404204</v>
      </c>
      <c r="K4531">
        <f t="shared" si="780"/>
        <v>-30.6744806899405</v>
      </c>
      <c r="L4531">
        <f t="shared" si="773"/>
        <v>9</v>
      </c>
      <c r="M4531">
        <f t="shared" si="779"/>
        <v>11.4216864624125</v>
      </c>
    </row>
    <row r="4532" spans="1:13">
      <c r="A4532" s="1">
        <v>42992</v>
      </c>
      <c r="B4532">
        <v>1530.31</v>
      </c>
      <c r="C4532">
        <f t="shared" si="771"/>
        <v>37.1099999999999</v>
      </c>
      <c r="D4532">
        <f t="shared" si="772"/>
        <v>0</v>
      </c>
      <c r="E4532">
        <f t="shared" si="777"/>
        <v>4.75779616647251</v>
      </c>
      <c r="F4532">
        <f t="shared" si="778"/>
        <v>8.49876983433909</v>
      </c>
      <c r="G4532">
        <f t="shared" si="775"/>
        <v>0.559821745877708</v>
      </c>
      <c r="H4532">
        <f t="shared" si="776"/>
        <v>35.8901103512118</v>
      </c>
      <c r="I4532">
        <f t="shared" si="774"/>
        <v>1547.68143108655</v>
      </c>
      <c r="J4532">
        <f t="shared" si="781"/>
        <v>1577.71907439953</v>
      </c>
      <c r="K4532">
        <f t="shared" si="780"/>
        <v>-30.0376433129782</v>
      </c>
      <c r="L4532">
        <f t="shared" si="773"/>
        <v>37.1099999999999</v>
      </c>
      <c r="M4532">
        <f t="shared" si="779"/>
        <v>13.2565660008116</v>
      </c>
    </row>
    <row r="4533" spans="1:13">
      <c r="A4533" s="1">
        <v>42995</v>
      </c>
      <c r="B4533">
        <v>1547.94</v>
      </c>
      <c r="C4533">
        <f t="shared" si="771"/>
        <v>17.6300000000001</v>
      </c>
      <c r="D4533">
        <f t="shared" si="772"/>
        <v>0</v>
      </c>
      <c r="E4533">
        <f t="shared" si="777"/>
        <v>5.67723929743877</v>
      </c>
      <c r="F4533">
        <f t="shared" si="778"/>
        <v>7.89171484617202</v>
      </c>
      <c r="G4533">
        <f t="shared" si="775"/>
        <v>0.719392351105108</v>
      </c>
      <c r="H4533">
        <f t="shared" si="776"/>
        <v>41.8399180758674</v>
      </c>
      <c r="I4533">
        <f t="shared" si="774"/>
        <v>1547.72119898544</v>
      </c>
      <c r="J4533">
        <f t="shared" si="781"/>
        <v>1575.51244498652</v>
      </c>
      <c r="K4533">
        <f t="shared" si="780"/>
        <v>-27.7912460010841</v>
      </c>
      <c r="L4533">
        <f t="shared" si="773"/>
        <v>17.6300000000001</v>
      </c>
      <c r="M4533">
        <f t="shared" si="779"/>
        <v>13.5689541436108</v>
      </c>
    </row>
    <row r="4534" spans="1:13">
      <c r="A4534" s="1">
        <v>42996</v>
      </c>
      <c r="B4534">
        <v>1543.7</v>
      </c>
      <c r="C4534">
        <f t="shared" si="771"/>
        <v>0</v>
      </c>
      <c r="D4534">
        <f t="shared" si="772"/>
        <v>4.24000000000001</v>
      </c>
      <c r="E4534">
        <f t="shared" si="777"/>
        <v>5.27172220476457</v>
      </c>
      <c r="F4534">
        <f t="shared" si="778"/>
        <v>7.63087807144544</v>
      </c>
      <c r="G4534">
        <f t="shared" si="775"/>
        <v>0.69084083842084</v>
      </c>
      <c r="H4534">
        <f t="shared" si="776"/>
        <v>40.8578278169606</v>
      </c>
      <c r="I4534">
        <f t="shared" si="774"/>
        <v>1547.10273858148</v>
      </c>
      <c r="J4534">
        <f t="shared" si="781"/>
        <v>1573.15514281302</v>
      </c>
      <c r="K4534">
        <f t="shared" si="780"/>
        <v>-26.0524042315433</v>
      </c>
      <c r="L4534">
        <f t="shared" si="773"/>
        <v>4.24000000000001</v>
      </c>
      <c r="M4534">
        <f t="shared" si="779"/>
        <v>12.90260027621</v>
      </c>
    </row>
    <row r="4535" spans="1:13">
      <c r="A4535" s="1">
        <v>42998</v>
      </c>
      <c r="B4535">
        <v>1539.81</v>
      </c>
      <c r="C4535">
        <f t="shared" si="771"/>
        <v>0</v>
      </c>
      <c r="D4535">
        <f t="shared" si="772"/>
        <v>3.8900000000001</v>
      </c>
      <c r="E4535">
        <f t="shared" si="777"/>
        <v>4.89517061870996</v>
      </c>
      <c r="F4535">
        <f t="shared" si="778"/>
        <v>7.36367249491363</v>
      </c>
      <c r="G4535">
        <f t="shared" si="775"/>
        <v>0.664772995009113</v>
      </c>
      <c r="H4535">
        <f t="shared" si="776"/>
        <v>39.9317502747859</v>
      </c>
      <c r="I4535">
        <f t="shared" si="774"/>
        <v>1545.98111538765</v>
      </c>
      <c r="J4535">
        <f t="shared" si="781"/>
        <v>1570.68426773057</v>
      </c>
      <c r="K4535">
        <f t="shared" si="780"/>
        <v>-24.7031523429298</v>
      </c>
      <c r="L4535">
        <f t="shared" si="773"/>
        <v>3.8900000000001</v>
      </c>
      <c r="M4535">
        <f t="shared" si="779"/>
        <v>12.2588431136236</v>
      </c>
    </row>
    <row r="4536" spans="1:13">
      <c r="A4536" s="1">
        <v>43002</v>
      </c>
      <c r="B4536">
        <v>1536.92</v>
      </c>
      <c r="C4536">
        <f t="shared" si="771"/>
        <v>0</v>
      </c>
      <c r="D4536">
        <f t="shared" si="772"/>
        <v>2.88999999999987</v>
      </c>
      <c r="E4536">
        <f t="shared" si="777"/>
        <v>4.54551557451639</v>
      </c>
      <c r="F4536">
        <f t="shared" si="778"/>
        <v>7.04412445956265</v>
      </c>
      <c r="G4536">
        <f t="shared" si="775"/>
        <v>0.645291774813219</v>
      </c>
      <c r="H4536">
        <f t="shared" si="776"/>
        <v>39.2205069454307</v>
      </c>
      <c r="I4536">
        <f t="shared" si="774"/>
        <v>1544.58751584103</v>
      </c>
      <c r="J4536">
        <f t="shared" si="781"/>
        <v>1568.18233549174</v>
      </c>
      <c r="K4536">
        <f t="shared" si="780"/>
        <v>-23.5948196507138</v>
      </c>
      <c r="L4536">
        <f t="shared" si="773"/>
        <v>2.88999999999987</v>
      </c>
      <c r="M4536">
        <f t="shared" si="779"/>
        <v>11.589640034079</v>
      </c>
    </row>
    <row r="4537" spans="1:13">
      <c r="A4537" s="1">
        <v>43003</v>
      </c>
      <c r="B4537">
        <v>1545.44</v>
      </c>
      <c r="C4537">
        <f t="shared" si="771"/>
        <v>8.51999999999998</v>
      </c>
      <c r="D4537">
        <f t="shared" si="772"/>
        <v>0</v>
      </c>
      <c r="E4537">
        <f t="shared" si="777"/>
        <v>4.82940731919379</v>
      </c>
      <c r="F4537">
        <f t="shared" si="778"/>
        <v>6.54097271245103</v>
      </c>
      <c r="G4537">
        <f t="shared" si="775"/>
        <v>0.738331671985238</v>
      </c>
      <c r="H4537">
        <f t="shared" si="776"/>
        <v>42.473578770042</v>
      </c>
      <c r="I4537">
        <f t="shared" si="774"/>
        <v>1544.71862790468</v>
      </c>
      <c r="J4537">
        <f t="shared" si="781"/>
        <v>1566.4971284318</v>
      </c>
      <c r="K4537">
        <f t="shared" si="780"/>
        <v>-21.7785005271257</v>
      </c>
      <c r="L4537">
        <f t="shared" si="773"/>
        <v>8.51999999999998</v>
      </c>
      <c r="M4537">
        <f t="shared" si="779"/>
        <v>11.3703800316448</v>
      </c>
    </row>
    <row r="4538" spans="1:13">
      <c r="A4538" s="1">
        <v>43004</v>
      </c>
      <c r="B4538">
        <v>1549.46</v>
      </c>
      <c r="C4538">
        <f t="shared" si="771"/>
        <v>4.01999999999998</v>
      </c>
      <c r="D4538">
        <f t="shared" si="772"/>
        <v>0</v>
      </c>
      <c r="E4538">
        <f t="shared" si="777"/>
        <v>4.77159251067995</v>
      </c>
      <c r="F4538">
        <f t="shared" si="778"/>
        <v>6.07376037584739</v>
      </c>
      <c r="G4538">
        <f t="shared" si="775"/>
        <v>0.785607632736784</v>
      </c>
      <c r="H4538">
        <f t="shared" si="776"/>
        <v>43.9966551628529</v>
      </c>
      <c r="I4538">
        <f t="shared" si="774"/>
        <v>1545.44785093294</v>
      </c>
      <c r="J4538">
        <f t="shared" si="781"/>
        <v>1565.234677215</v>
      </c>
      <c r="K4538">
        <f t="shared" si="780"/>
        <v>-19.7868262820684</v>
      </c>
      <c r="L4538">
        <f t="shared" si="773"/>
        <v>4.01999999999998</v>
      </c>
      <c r="M4538">
        <f t="shared" si="779"/>
        <v>10.8453528865273</v>
      </c>
    </row>
    <row r="4539" spans="1:13">
      <c r="A4539" s="1">
        <v>43011</v>
      </c>
      <c r="B4539">
        <v>1556.35</v>
      </c>
      <c r="C4539">
        <f t="shared" si="771"/>
        <v>6.88999999999987</v>
      </c>
      <c r="D4539">
        <f t="shared" si="772"/>
        <v>0</v>
      </c>
      <c r="E4539">
        <f t="shared" si="777"/>
        <v>4.92290733134566</v>
      </c>
      <c r="F4539">
        <f t="shared" si="778"/>
        <v>5.63992034900115</v>
      </c>
      <c r="G4539">
        <f t="shared" si="775"/>
        <v>0.872868236910034</v>
      </c>
      <c r="H4539">
        <f t="shared" si="776"/>
        <v>46.6059608309735</v>
      </c>
      <c r="I4539">
        <f t="shared" si="774"/>
        <v>1547.12460145945</v>
      </c>
      <c r="J4539">
        <f t="shared" si="781"/>
        <v>1564.57632263337</v>
      </c>
      <c r="K4539">
        <f t="shared" si="780"/>
        <v>-17.4517211739221</v>
      </c>
      <c r="L4539">
        <f t="shared" si="773"/>
        <v>6.88999999999987</v>
      </c>
      <c r="M4539">
        <f t="shared" si="779"/>
        <v>10.5628276803468</v>
      </c>
    </row>
    <row r="4540" spans="1:13">
      <c r="A4540" s="1">
        <v>43012</v>
      </c>
      <c r="B4540">
        <v>1542.65</v>
      </c>
      <c r="C4540">
        <f t="shared" si="771"/>
        <v>0</v>
      </c>
      <c r="D4540">
        <f t="shared" si="772"/>
        <v>13.6999999999998</v>
      </c>
      <c r="E4540">
        <f t="shared" si="777"/>
        <v>4.5712710933924</v>
      </c>
      <c r="F4540">
        <f t="shared" si="778"/>
        <v>6.21564032407248</v>
      </c>
      <c r="G4540">
        <f t="shared" si="775"/>
        <v>0.735446527639055</v>
      </c>
      <c r="H4540">
        <f t="shared" si="776"/>
        <v>42.3779422716973</v>
      </c>
      <c r="I4540">
        <f t="shared" si="774"/>
        <v>1546.43640775499</v>
      </c>
      <c r="J4540">
        <f t="shared" si="781"/>
        <v>1562.95158212624</v>
      </c>
      <c r="K4540">
        <f t="shared" si="780"/>
        <v>-16.5151743712529</v>
      </c>
      <c r="L4540">
        <f t="shared" si="773"/>
        <v>13.6999999999998</v>
      </c>
      <c r="M4540">
        <f t="shared" si="779"/>
        <v>10.7869114174649</v>
      </c>
    </row>
    <row r="4541" spans="1:13">
      <c r="A4541" s="1">
        <v>43016</v>
      </c>
      <c r="B4541">
        <v>1510.01</v>
      </c>
      <c r="C4541">
        <f t="shared" si="771"/>
        <v>0</v>
      </c>
      <c r="D4541">
        <f t="shared" si="772"/>
        <v>32.6400000000001</v>
      </c>
      <c r="E4541">
        <f t="shared" si="777"/>
        <v>4.24475172957865</v>
      </c>
      <c r="F4541">
        <f t="shared" si="778"/>
        <v>8.10309458663874</v>
      </c>
      <c r="G4541">
        <f t="shared" si="775"/>
        <v>0.523843290263187</v>
      </c>
      <c r="H4541">
        <f t="shared" si="776"/>
        <v>34.3764541675878</v>
      </c>
      <c r="I4541">
        <f t="shared" si="774"/>
        <v>1540.83402624227</v>
      </c>
      <c r="J4541">
        <f t="shared" si="781"/>
        <v>1559.02861089069</v>
      </c>
      <c r="K4541">
        <f t="shared" si="780"/>
        <v>-18.1945846484155</v>
      </c>
      <c r="L4541">
        <f t="shared" si="773"/>
        <v>32.6400000000001</v>
      </c>
      <c r="M4541">
        <f t="shared" si="779"/>
        <v>12.3478463162174</v>
      </c>
    </row>
    <row r="4542" spans="1:13">
      <c r="A4542" s="1">
        <v>43017</v>
      </c>
      <c r="B4542">
        <v>1501.89</v>
      </c>
      <c r="C4542">
        <f t="shared" si="771"/>
        <v>0</v>
      </c>
      <c r="D4542">
        <f t="shared" si="772"/>
        <v>8.11999999999989</v>
      </c>
      <c r="E4542">
        <f t="shared" si="777"/>
        <v>3.94155517746589</v>
      </c>
      <c r="F4542">
        <f t="shared" si="778"/>
        <v>8.10430211616453</v>
      </c>
      <c r="G4542">
        <f t="shared" si="775"/>
        <v>0.486353435615908</v>
      </c>
      <c r="H4542">
        <f t="shared" si="776"/>
        <v>32.7212508116803</v>
      </c>
      <c r="I4542">
        <f t="shared" si="774"/>
        <v>1534.84443500621</v>
      </c>
      <c r="J4542">
        <f t="shared" si="781"/>
        <v>1554.79463982369</v>
      </c>
      <c r="K4542">
        <f t="shared" si="780"/>
        <v>-19.9502048174768</v>
      </c>
      <c r="L4542">
        <f t="shared" si="773"/>
        <v>8.11999999999989</v>
      </c>
      <c r="M4542">
        <f t="shared" si="779"/>
        <v>12.0458572936304</v>
      </c>
    </row>
    <row r="4543" spans="1:13">
      <c r="A4543" s="1">
        <v>43018</v>
      </c>
      <c r="B4543">
        <v>1502.63</v>
      </c>
      <c r="C4543">
        <f t="shared" si="771"/>
        <v>0.740000000000009</v>
      </c>
      <c r="D4543">
        <f t="shared" si="772"/>
        <v>0</v>
      </c>
      <c r="E4543">
        <f t="shared" si="777"/>
        <v>3.71287266478976</v>
      </c>
      <c r="F4543">
        <f t="shared" si="778"/>
        <v>7.52542339358135</v>
      </c>
      <c r="G4543">
        <f t="shared" si="775"/>
        <v>0.493377245452604</v>
      </c>
      <c r="H4543">
        <f t="shared" si="776"/>
        <v>33.0376833418989</v>
      </c>
      <c r="I4543">
        <f t="shared" si="774"/>
        <v>1529.88985490225</v>
      </c>
      <c r="J4543">
        <f t="shared" si="781"/>
        <v>1550.92924001275</v>
      </c>
      <c r="K4543">
        <f t="shared" si="780"/>
        <v>-21.0393851104966</v>
      </c>
      <c r="L4543">
        <f t="shared" si="773"/>
        <v>0.740000000000009</v>
      </c>
      <c r="M4543">
        <f t="shared" si="779"/>
        <v>11.2382960583711</v>
      </c>
    </row>
    <row r="4544" spans="1:13">
      <c r="A4544" s="1">
        <v>43019</v>
      </c>
      <c r="B4544">
        <v>1505.99</v>
      </c>
      <c r="C4544">
        <f t="shared" si="771"/>
        <v>3.3599999999999</v>
      </c>
      <c r="D4544">
        <f t="shared" si="772"/>
        <v>0</v>
      </c>
      <c r="E4544">
        <f t="shared" si="777"/>
        <v>3.68766747444762</v>
      </c>
      <c r="F4544">
        <f t="shared" si="778"/>
        <v>6.98789315118269</v>
      </c>
      <c r="G4544">
        <f t="shared" si="775"/>
        <v>0.527722361327676</v>
      </c>
      <c r="H4544">
        <f t="shared" si="776"/>
        <v>34.5430802537351</v>
      </c>
      <c r="I4544">
        <f t="shared" si="774"/>
        <v>1526.21405721829</v>
      </c>
      <c r="J4544">
        <f t="shared" si="781"/>
        <v>1547.59924232781</v>
      </c>
      <c r="K4544">
        <f t="shared" si="780"/>
        <v>-21.3851851095183</v>
      </c>
      <c r="L4544">
        <f t="shared" si="773"/>
        <v>3.3599999999999</v>
      </c>
      <c r="M4544">
        <f t="shared" si="779"/>
        <v>10.6755606256303</v>
      </c>
    </row>
    <row r="4545" spans="1:13">
      <c r="A4545" s="1">
        <v>43020</v>
      </c>
      <c r="B4545">
        <v>1510.02</v>
      </c>
      <c r="C4545">
        <f t="shared" si="771"/>
        <v>4.02999999999997</v>
      </c>
      <c r="D4545">
        <f t="shared" si="772"/>
        <v>0</v>
      </c>
      <c r="E4545">
        <f t="shared" si="777"/>
        <v>3.71211979770136</v>
      </c>
      <c r="F4545">
        <f t="shared" si="778"/>
        <v>6.48875792609821</v>
      </c>
      <c r="G4545">
        <f t="shared" si="775"/>
        <v>0.572084802666312</v>
      </c>
      <c r="H4545">
        <f t="shared" si="776"/>
        <v>36.3901999240776</v>
      </c>
      <c r="I4545">
        <f t="shared" si="774"/>
        <v>1523.72341121811</v>
      </c>
      <c r="J4545">
        <f t="shared" si="781"/>
        <v>1544.81462047131</v>
      </c>
      <c r="K4545">
        <f t="shared" si="780"/>
        <v>-21.0912092532003</v>
      </c>
      <c r="L4545">
        <f t="shared" si="773"/>
        <v>4.02999999999997</v>
      </c>
      <c r="M4545">
        <f t="shared" si="779"/>
        <v>10.2008777237996</v>
      </c>
    </row>
    <row r="4546" spans="1:13">
      <c r="A4546" s="1">
        <v>43023</v>
      </c>
      <c r="B4546">
        <v>1518.28</v>
      </c>
      <c r="C4546">
        <f t="shared" si="771"/>
        <v>8.25999999999999</v>
      </c>
      <c r="D4546">
        <f t="shared" si="772"/>
        <v>0</v>
      </c>
      <c r="E4546">
        <f t="shared" si="777"/>
        <v>4.03696838357984</v>
      </c>
      <c r="F4546">
        <f t="shared" si="778"/>
        <v>6.02527521709119</v>
      </c>
      <c r="G4546">
        <f t="shared" si="775"/>
        <v>0.67000564092552</v>
      </c>
      <c r="H4546">
        <f t="shared" si="776"/>
        <v>40.1199627418146</v>
      </c>
      <c r="I4546">
        <f t="shared" si="774"/>
        <v>1522.88621457277</v>
      </c>
      <c r="J4546">
        <f t="shared" si="781"/>
        <v>1542.84840509439</v>
      </c>
      <c r="K4546">
        <f t="shared" si="780"/>
        <v>-19.962190521622</v>
      </c>
      <c r="L4546">
        <f t="shared" si="773"/>
        <v>8.25999999999999</v>
      </c>
      <c r="M4546">
        <f t="shared" si="779"/>
        <v>10.062243600671</v>
      </c>
    </row>
    <row r="4547" spans="1:13">
      <c r="A4547" s="1">
        <v>43024</v>
      </c>
      <c r="B4547">
        <v>1564.9</v>
      </c>
      <c r="C4547">
        <f t="shared" si="771"/>
        <v>46.6200000000001</v>
      </c>
      <c r="D4547">
        <f t="shared" si="772"/>
        <v>0</v>
      </c>
      <c r="E4547">
        <f t="shared" si="777"/>
        <v>7.07861349903843</v>
      </c>
      <c r="F4547">
        <f t="shared" si="778"/>
        <v>5.59489841587039</v>
      </c>
      <c r="G4547">
        <f t="shared" si="775"/>
        <v>1.26519070997953</v>
      </c>
      <c r="H4547">
        <f t="shared" si="776"/>
        <v>55.8536066921696</v>
      </c>
      <c r="I4547">
        <f t="shared" si="774"/>
        <v>1529.34793477148</v>
      </c>
      <c r="J4547">
        <f t="shared" si="781"/>
        <v>1544.4824282769</v>
      </c>
      <c r="K4547">
        <f t="shared" si="780"/>
        <v>-15.1344935054194</v>
      </c>
      <c r="L4547">
        <f t="shared" si="773"/>
        <v>46.6200000000001</v>
      </c>
      <c r="M4547">
        <f t="shared" si="779"/>
        <v>12.6735119149088</v>
      </c>
    </row>
    <row r="4548" spans="1:13">
      <c r="A4548" s="1">
        <v>43025</v>
      </c>
      <c r="B4548">
        <v>1559.18</v>
      </c>
      <c r="C4548">
        <f t="shared" ref="C4548:C4611" si="782">IF(B4548&gt;B4547,B4548-B4547,0)</f>
        <v>0</v>
      </c>
      <c r="D4548">
        <f t="shared" ref="D4548:D4611" si="783">IF(B4548&lt;B4547,B4547-B4548,0)</f>
        <v>5.72000000000003</v>
      </c>
      <c r="E4548">
        <f t="shared" si="777"/>
        <v>6.57299824910711</v>
      </c>
      <c r="F4548">
        <f t="shared" si="778"/>
        <v>5.60383424330823</v>
      </c>
      <c r="G4548">
        <f t="shared" si="775"/>
        <v>1.17294658687598</v>
      </c>
      <c r="H4548">
        <f t="shared" si="776"/>
        <v>53.9795406826963</v>
      </c>
      <c r="I4548">
        <f t="shared" si="774"/>
        <v>1533.93610640362</v>
      </c>
      <c r="J4548">
        <f t="shared" si="781"/>
        <v>1545.57151834158</v>
      </c>
      <c r="K4548">
        <f t="shared" si="780"/>
        <v>-11.6354119379544</v>
      </c>
      <c r="L4548">
        <f t="shared" ref="L4548:L4611" si="784">ABS(B4548-B4547)</f>
        <v>5.72000000000003</v>
      </c>
      <c r="M4548">
        <f t="shared" si="779"/>
        <v>12.1768324924153</v>
      </c>
    </row>
    <row r="4549" spans="1:13">
      <c r="A4549" s="1">
        <v>43026</v>
      </c>
      <c r="B4549">
        <v>1568.35</v>
      </c>
      <c r="C4549">
        <f t="shared" si="782"/>
        <v>9.16999999999985</v>
      </c>
      <c r="D4549">
        <f t="shared" si="783"/>
        <v>0</v>
      </c>
      <c r="E4549">
        <f t="shared" si="777"/>
        <v>6.75849837417088</v>
      </c>
      <c r="F4549">
        <f t="shared" si="778"/>
        <v>5.20356036878621</v>
      </c>
      <c r="G4549">
        <f t="shared" si="775"/>
        <v>1.29882194020695</v>
      </c>
      <c r="H4549">
        <f t="shared" si="776"/>
        <v>56.4994581568167</v>
      </c>
      <c r="I4549">
        <f t="shared" si="774"/>
        <v>1539.22896323875</v>
      </c>
      <c r="J4549">
        <f t="shared" si="781"/>
        <v>1547.25940383247</v>
      </c>
      <c r="K4549">
        <f t="shared" si="780"/>
        <v>-8.03044059372087</v>
      </c>
      <c r="L4549">
        <f t="shared" si="784"/>
        <v>9.16999999999985</v>
      </c>
      <c r="M4549">
        <f t="shared" si="779"/>
        <v>11.9620587429571</v>
      </c>
    </row>
    <row r="4550" spans="1:13">
      <c r="A4550" s="1">
        <v>43030</v>
      </c>
      <c r="B4550">
        <v>1571.92</v>
      </c>
      <c r="C4550">
        <f t="shared" si="782"/>
        <v>3.57000000000016</v>
      </c>
      <c r="D4550">
        <f t="shared" si="783"/>
        <v>0</v>
      </c>
      <c r="E4550">
        <f t="shared" si="777"/>
        <v>6.53074849030154</v>
      </c>
      <c r="F4550">
        <f t="shared" si="778"/>
        <v>4.83187748530148</v>
      </c>
      <c r="G4550">
        <f t="shared" si="775"/>
        <v>1.35159645710555</v>
      </c>
      <c r="H4550">
        <f t="shared" si="776"/>
        <v>57.4756971172322</v>
      </c>
      <c r="I4550">
        <f t="shared" si="774"/>
        <v>1544.25684469263</v>
      </c>
      <c r="J4550">
        <f t="shared" si="781"/>
        <v>1549.08675400848</v>
      </c>
      <c r="K4550">
        <f t="shared" si="780"/>
        <v>-4.82990931585437</v>
      </c>
      <c r="L4550">
        <f t="shared" si="784"/>
        <v>3.57000000000016</v>
      </c>
      <c r="M4550">
        <f t="shared" si="779"/>
        <v>11.362625975603</v>
      </c>
    </row>
    <row r="4551" spans="1:13">
      <c r="A4551" s="1">
        <v>43031</v>
      </c>
      <c r="B4551">
        <v>1568.3</v>
      </c>
      <c r="C4551">
        <f t="shared" si="782"/>
        <v>0</v>
      </c>
      <c r="D4551">
        <f t="shared" si="783"/>
        <v>3.62000000000012</v>
      </c>
      <c r="E4551">
        <f t="shared" si="777"/>
        <v>6.06426645528</v>
      </c>
      <c r="F4551">
        <f t="shared" si="778"/>
        <v>4.74531480777995</v>
      </c>
      <c r="G4551">
        <f t="shared" si="775"/>
        <v>1.27794818698596</v>
      </c>
      <c r="H4551">
        <f t="shared" si="776"/>
        <v>56.1008452381378</v>
      </c>
      <c r="I4551">
        <f t="shared" si="774"/>
        <v>1547.9546819789</v>
      </c>
      <c r="J4551">
        <f t="shared" si="781"/>
        <v>1550.51045553645</v>
      </c>
      <c r="K4551">
        <f t="shared" si="780"/>
        <v>-2.5557735575519</v>
      </c>
      <c r="L4551">
        <f t="shared" si="784"/>
        <v>3.62000000000012</v>
      </c>
      <c r="M4551">
        <f t="shared" si="779"/>
        <v>10.80958126306</v>
      </c>
    </row>
    <row r="4552" spans="1:13">
      <c r="A4552" s="1">
        <v>43032</v>
      </c>
      <c r="B4552">
        <v>1567.64</v>
      </c>
      <c r="C4552">
        <f t="shared" si="782"/>
        <v>0</v>
      </c>
      <c r="D4552">
        <f t="shared" si="783"/>
        <v>0.659999999999854</v>
      </c>
      <c r="E4552">
        <f t="shared" si="777"/>
        <v>5.63110456561715</v>
      </c>
      <c r="F4552">
        <f t="shared" si="778"/>
        <v>4.45350660722423</v>
      </c>
      <c r="G4552">
        <f t="shared" si="775"/>
        <v>1.26442039099766</v>
      </c>
      <c r="H4552">
        <f t="shared" si="776"/>
        <v>55.8385888072922</v>
      </c>
      <c r="I4552">
        <f t="shared" si="774"/>
        <v>1550.98228389055</v>
      </c>
      <c r="J4552">
        <f t="shared" si="781"/>
        <v>1551.7797547812</v>
      </c>
      <c r="K4552">
        <f t="shared" si="780"/>
        <v>-0.797470890655632</v>
      </c>
      <c r="L4552">
        <f t="shared" si="784"/>
        <v>0.659999999999854</v>
      </c>
      <c r="M4552">
        <f t="shared" si="779"/>
        <v>10.0846111728414</v>
      </c>
    </row>
    <row r="4553" spans="1:13">
      <c r="A4553" s="1">
        <v>43033</v>
      </c>
      <c r="B4553">
        <v>1553.72</v>
      </c>
      <c r="C4553">
        <f t="shared" si="782"/>
        <v>0</v>
      </c>
      <c r="D4553">
        <f t="shared" si="783"/>
        <v>13.9200000000001</v>
      </c>
      <c r="E4553">
        <f t="shared" si="777"/>
        <v>5.22888281093021</v>
      </c>
      <c r="F4553">
        <f t="shared" si="778"/>
        <v>5.12968470670822</v>
      </c>
      <c r="G4553">
        <f t="shared" si="775"/>
        <v>1.01933805095121</v>
      </c>
      <c r="H4553">
        <f t="shared" si="776"/>
        <v>50.478821536149</v>
      </c>
      <c r="I4553">
        <f t="shared" si="774"/>
        <v>1551.40334462818</v>
      </c>
      <c r="J4553">
        <f t="shared" si="781"/>
        <v>1551.92352695191</v>
      </c>
      <c r="K4553">
        <f t="shared" si="780"/>
        <v>-0.520182323734389</v>
      </c>
      <c r="L4553">
        <f t="shared" si="784"/>
        <v>13.9200000000001</v>
      </c>
      <c r="M4553">
        <f t="shared" si="779"/>
        <v>10.3585675176384</v>
      </c>
    </row>
    <row r="4554" spans="1:13">
      <c r="A4554" s="1">
        <v>43037</v>
      </c>
      <c r="B4554">
        <v>1540.23</v>
      </c>
      <c r="C4554">
        <f t="shared" si="782"/>
        <v>0</v>
      </c>
      <c r="D4554">
        <f t="shared" si="783"/>
        <v>13.49</v>
      </c>
      <c r="E4554">
        <f t="shared" si="777"/>
        <v>4.85539118157805</v>
      </c>
      <c r="F4554">
        <f t="shared" si="778"/>
        <v>5.72685008480049</v>
      </c>
      <c r="G4554">
        <f t="shared" si="775"/>
        <v>0.847829279565854</v>
      </c>
      <c r="H4554">
        <f t="shared" si="776"/>
        <v>45.8824464435941</v>
      </c>
      <c r="I4554">
        <f t="shared" si="774"/>
        <v>1549.68488422437</v>
      </c>
      <c r="J4554">
        <f t="shared" si="781"/>
        <v>1551.05703660478</v>
      </c>
      <c r="K4554">
        <f t="shared" si="780"/>
        <v>-1.37215238041176</v>
      </c>
      <c r="L4554">
        <f t="shared" si="784"/>
        <v>13.49</v>
      </c>
      <c r="M4554">
        <f t="shared" si="779"/>
        <v>10.5822412663785</v>
      </c>
    </row>
    <row r="4555" spans="1:13">
      <c r="A4555" s="1">
        <v>43038</v>
      </c>
      <c r="B4555">
        <v>1536.72</v>
      </c>
      <c r="C4555">
        <f t="shared" si="782"/>
        <v>0</v>
      </c>
      <c r="D4555">
        <f t="shared" si="783"/>
        <v>3.50999999999999</v>
      </c>
      <c r="E4555">
        <f t="shared" si="777"/>
        <v>4.50857752575105</v>
      </c>
      <c r="F4555">
        <f t="shared" si="778"/>
        <v>5.56850365017188</v>
      </c>
      <c r="G4555">
        <f t="shared" si="775"/>
        <v>0.809656922037194</v>
      </c>
      <c r="H4555">
        <f t="shared" si="776"/>
        <v>44.7409070845171</v>
      </c>
      <c r="I4555">
        <f t="shared" si="774"/>
        <v>1547.69088503066</v>
      </c>
      <c r="J4555">
        <f t="shared" si="781"/>
        <v>1549.99466219236</v>
      </c>
      <c r="K4555">
        <f t="shared" si="780"/>
        <v>-2.30377716170506</v>
      </c>
      <c r="L4555">
        <f t="shared" si="784"/>
        <v>3.50999999999999</v>
      </c>
      <c r="M4555">
        <f t="shared" si="779"/>
        <v>10.0770811759229</v>
      </c>
    </row>
    <row r="4556" spans="1:13">
      <c r="A4556" s="1">
        <v>43039</v>
      </c>
      <c r="B4556">
        <v>1533.53</v>
      </c>
      <c r="C4556">
        <f t="shared" si="782"/>
        <v>0</v>
      </c>
      <c r="D4556">
        <f t="shared" si="783"/>
        <v>3.19000000000005</v>
      </c>
      <c r="E4556">
        <f t="shared" si="777"/>
        <v>4.18653627391169</v>
      </c>
      <c r="F4556">
        <f t="shared" si="778"/>
        <v>5.39861053230247</v>
      </c>
      <c r="G4556">
        <f t="shared" si="775"/>
        <v>0.775484034060549</v>
      </c>
      <c r="H4556">
        <f t="shared" si="776"/>
        <v>43.6773307550961</v>
      </c>
      <c r="I4556">
        <f t="shared" si="774"/>
        <v>1545.51294091294</v>
      </c>
      <c r="J4556">
        <f t="shared" si="781"/>
        <v>1548.77463072391</v>
      </c>
      <c r="K4556">
        <f t="shared" si="780"/>
        <v>-3.26168981096612</v>
      </c>
      <c r="L4556">
        <f t="shared" si="784"/>
        <v>3.19000000000005</v>
      </c>
      <c r="M4556">
        <f t="shared" si="779"/>
        <v>9.58514680621415</v>
      </c>
    </row>
    <row r="4557" spans="1:13">
      <c r="A4557" s="1">
        <v>43040</v>
      </c>
      <c r="B4557">
        <v>1526.51</v>
      </c>
      <c r="C4557">
        <f t="shared" si="782"/>
        <v>0</v>
      </c>
      <c r="D4557">
        <f t="shared" si="783"/>
        <v>7.01999999999998</v>
      </c>
      <c r="E4557">
        <f t="shared" si="777"/>
        <v>3.88749796863228</v>
      </c>
      <c r="F4557">
        <f t="shared" si="778"/>
        <v>5.51442406570943</v>
      </c>
      <c r="G4557">
        <f t="shared" si="775"/>
        <v>0.704968990833706</v>
      </c>
      <c r="H4557">
        <f t="shared" si="776"/>
        <v>41.3479068900242</v>
      </c>
      <c r="I4557">
        <f t="shared" si="774"/>
        <v>1542.59028860053</v>
      </c>
      <c r="J4557">
        <f t="shared" si="781"/>
        <v>1547.12482158727</v>
      </c>
      <c r="K4557">
        <f t="shared" si="780"/>
        <v>-4.53453298673526</v>
      </c>
      <c r="L4557">
        <f t="shared" si="784"/>
        <v>7.01999999999998</v>
      </c>
      <c r="M4557">
        <f t="shared" si="779"/>
        <v>9.40192203434171</v>
      </c>
    </row>
    <row r="4558" spans="1:13">
      <c r="A4558" s="1">
        <v>43041</v>
      </c>
      <c r="B4558">
        <v>1522.81</v>
      </c>
      <c r="C4558">
        <f t="shared" si="782"/>
        <v>0</v>
      </c>
      <c r="D4558">
        <f t="shared" si="783"/>
        <v>3.70000000000005</v>
      </c>
      <c r="E4558">
        <f t="shared" si="777"/>
        <v>3.6098195423014</v>
      </c>
      <c r="F4558">
        <f t="shared" si="778"/>
        <v>5.38482234673019</v>
      </c>
      <c r="G4558">
        <f t="shared" si="775"/>
        <v>0.670369291661661</v>
      </c>
      <c r="H4558">
        <f t="shared" si="776"/>
        <v>40.1329990324946</v>
      </c>
      <c r="I4558">
        <f t="shared" si="774"/>
        <v>1539.54808021377</v>
      </c>
      <c r="J4558">
        <f t="shared" si="781"/>
        <v>1545.32309330765</v>
      </c>
      <c r="K4558">
        <f t="shared" si="780"/>
        <v>-5.77501309388026</v>
      </c>
      <c r="L4558">
        <f t="shared" si="784"/>
        <v>3.70000000000005</v>
      </c>
      <c r="M4558">
        <f t="shared" si="779"/>
        <v>8.99464188903159</v>
      </c>
    </row>
    <row r="4559" spans="1:13">
      <c r="A4559" s="1">
        <v>43044</v>
      </c>
      <c r="B4559">
        <v>1496.46</v>
      </c>
      <c r="C4559">
        <f t="shared" si="782"/>
        <v>0</v>
      </c>
      <c r="D4559">
        <f t="shared" si="783"/>
        <v>26.3499999999999</v>
      </c>
      <c r="E4559">
        <f t="shared" si="777"/>
        <v>3.35197528927987</v>
      </c>
      <c r="F4559">
        <f t="shared" si="778"/>
        <v>6.88233503624946</v>
      </c>
      <c r="G4559">
        <f t="shared" si="775"/>
        <v>0.487040411666233</v>
      </c>
      <c r="H4559">
        <f t="shared" si="776"/>
        <v>32.7523319369985</v>
      </c>
      <c r="I4559">
        <f t="shared" ref="I4559:I4622" si="785">(B4559*0.1538)+(I4558*0.8462)</f>
        <v>1532.92113347689</v>
      </c>
      <c r="J4559">
        <f t="shared" si="781"/>
        <v>1541.70233809355</v>
      </c>
      <c r="K4559">
        <f t="shared" si="780"/>
        <v>-8.78120461666117</v>
      </c>
      <c r="L4559">
        <f t="shared" si="784"/>
        <v>26.3499999999999</v>
      </c>
      <c r="M4559">
        <f t="shared" si="779"/>
        <v>10.2343103255293</v>
      </c>
    </row>
    <row r="4560" spans="1:13">
      <c r="A4560" s="1">
        <v>43045</v>
      </c>
      <c r="B4560">
        <v>1493.42</v>
      </c>
      <c r="C4560">
        <f t="shared" si="782"/>
        <v>0</v>
      </c>
      <c r="D4560">
        <f t="shared" si="783"/>
        <v>3.03999999999996</v>
      </c>
      <c r="E4560">
        <f t="shared" si="777"/>
        <v>3.11254848290274</v>
      </c>
      <c r="F4560">
        <f t="shared" si="778"/>
        <v>6.60788253366021</v>
      </c>
      <c r="G4560">
        <f t="shared" ref="G4560:G4623" si="786">E4560/F4560</f>
        <v>0.471035686098774</v>
      </c>
      <c r="H4560">
        <f t="shared" ref="H4560:H4623" si="787">100-(100/(1+G4560))</f>
        <v>32.0206838318092</v>
      </c>
      <c r="I4560">
        <f t="shared" si="785"/>
        <v>1526.84585914815</v>
      </c>
      <c r="J4560">
        <f t="shared" si="781"/>
        <v>1538.12461684082</v>
      </c>
      <c r="K4560">
        <f t="shared" si="780"/>
        <v>-11.2787576926751</v>
      </c>
      <c r="L4560">
        <f t="shared" si="784"/>
        <v>3.03999999999996</v>
      </c>
      <c r="M4560">
        <f t="shared" si="779"/>
        <v>9.72043101656295</v>
      </c>
    </row>
    <row r="4561" spans="1:13">
      <c r="A4561" s="1">
        <v>43046</v>
      </c>
      <c r="B4561">
        <v>1484.45</v>
      </c>
      <c r="C4561">
        <f t="shared" si="782"/>
        <v>0</v>
      </c>
      <c r="D4561">
        <f t="shared" si="783"/>
        <v>8.97000000000003</v>
      </c>
      <c r="E4561">
        <f t="shared" ref="E4561:E4624" si="788">((E4560*13)+C4561)/14</f>
        <v>2.89022359126683</v>
      </c>
      <c r="F4561">
        <f t="shared" ref="F4561:F4624" si="789">((F4560*13)+D4561)/14</f>
        <v>6.77660520982734</v>
      </c>
      <c r="G4561">
        <f t="shared" si="786"/>
        <v>0.426500216815858</v>
      </c>
      <c r="H4561">
        <f t="shared" si="787"/>
        <v>29.8983632661384</v>
      </c>
      <c r="I4561">
        <f t="shared" si="785"/>
        <v>1520.32537601116</v>
      </c>
      <c r="J4561">
        <f t="shared" si="781"/>
        <v>1534.14732773292</v>
      </c>
      <c r="K4561">
        <f t="shared" si="780"/>
        <v>-13.8219517217551</v>
      </c>
      <c r="L4561">
        <f t="shared" si="784"/>
        <v>8.97000000000003</v>
      </c>
      <c r="M4561">
        <f t="shared" ref="M4561:M4624" si="790">((M4560*13)+L4561)/14</f>
        <v>9.66682880109417</v>
      </c>
    </row>
    <row r="4562" spans="1:13">
      <c r="A4562" s="1">
        <v>43047</v>
      </c>
      <c r="B4562">
        <v>1466.62</v>
      </c>
      <c r="C4562">
        <f t="shared" si="782"/>
        <v>0</v>
      </c>
      <c r="D4562">
        <f t="shared" si="783"/>
        <v>17.8300000000002</v>
      </c>
      <c r="E4562">
        <f t="shared" si="788"/>
        <v>2.68377904903348</v>
      </c>
      <c r="F4562">
        <f t="shared" si="789"/>
        <v>7.5661334091254</v>
      </c>
      <c r="G4562">
        <f t="shared" si="786"/>
        <v>0.354709453813836</v>
      </c>
      <c r="H4562">
        <f t="shared" si="787"/>
        <v>26.1834338584737</v>
      </c>
      <c r="I4562">
        <f t="shared" si="785"/>
        <v>1512.06548918064</v>
      </c>
      <c r="J4562">
        <f t="shared" si="781"/>
        <v>1529.14355274791</v>
      </c>
      <c r="K4562">
        <f t="shared" si="780"/>
        <v>-17.0780635672625</v>
      </c>
      <c r="L4562">
        <f t="shared" si="784"/>
        <v>17.8300000000002</v>
      </c>
      <c r="M4562">
        <f t="shared" si="790"/>
        <v>10.2499124581589</v>
      </c>
    </row>
    <row r="4563" spans="1:13">
      <c r="A4563" s="1">
        <v>43048</v>
      </c>
      <c r="B4563">
        <v>1460.73</v>
      </c>
      <c r="C4563">
        <f t="shared" si="782"/>
        <v>0</v>
      </c>
      <c r="D4563">
        <f t="shared" si="783"/>
        <v>5.88999999999987</v>
      </c>
      <c r="E4563">
        <f t="shared" si="788"/>
        <v>2.49208054553109</v>
      </c>
      <c r="F4563">
        <f t="shared" si="789"/>
        <v>7.44640959418786</v>
      </c>
      <c r="G4563">
        <f t="shared" si="786"/>
        <v>0.334668743910654</v>
      </c>
      <c r="H4563">
        <f t="shared" si="787"/>
        <v>25.075041686378</v>
      </c>
      <c r="I4563">
        <f t="shared" si="785"/>
        <v>1504.17009094466</v>
      </c>
      <c r="J4563">
        <f t="shared" si="781"/>
        <v>1524.07410848929</v>
      </c>
      <c r="K4563">
        <f t="shared" si="780"/>
        <v>-19.9040175446257</v>
      </c>
      <c r="L4563">
        <f t="shared" si="784"/>
        <v>5.88999999999987</v>
      </c>
      <c r="M4563">
        <f t="shared" si="790"/>
        <v>9.93849013971895</v>
      </c>
    </row>
    <row r="4564" spans="1:13">
      <c r="A4564" s="1">
        <v>43051</v>
      </c>
      <c r="B4564">
        <v>1477.14</v>
      </c>
      <c r="C4564">
        <f t="shared" si="782"/>
        <v>16.4100000000001</v>
      </c>
      <c r="D4564">
        <f t="shared" si="783"/>
        <v>0</v>
      </c>
      <c r="E4564">
        <f t="shared" si="788"/>
        <v>3.48621764942173</v>
      </c>
      <c r="F4564">
        <f t="shared" si="789"/>
        <v>6.91452319460301</v>
      </c>
      <c r="G4564">
        <f t="shared" si="786"/>
        <v>0.504187714945093</v>
      </c>
      <c r="H4564">
        <f t="shared" si="787"/>
        <v>33.5189358306584</v>
      </c>
      <c r="I4564">
        <f t="shared" si="785"/>
        <v>1500.01286295737</v>
      </c>
      <c r="J4564">
        <f t="shared" si="781"/>
        <v>1520.59629105023</v>
      </c>
      <c r="K4564">
        <f t="shared" si="780"/>
        <v>-20.5834280928584</v>
      </c>
      <c r="L4564">
        <f t="shared" si="784"/>
        <v>16.4100000000001</v>
      </c>
      <c r="M4564">
        <f t="shared" si="790"/>
        <v>10.4007408440247</v>
      </c>
    </row>
    <row r="4565" spans="1:13">
      <c r="A4565" s="1">
        <v>43052</v>
      </c>
      <c r="B4565">
        <v>1490.88</v>
      </c>
      <c r="C4565">
        <f t="shared" si="782"/>
        <v>13.74</v>
      </c>
      <c r="D4565">
        <f t="shared" si="783"/>
        <v>0</v>
      </c>
      <c r="E4565">
        <f t="shared" si="788"/>
        <v>4.21863067446304</v>
      </c>
      <c r="F4565">
        <f t="shared" si="789"/>
        <v>6.4206286807028</v>
      </c>
      <c r="G4565">
        <f t="shared" si="786"/>
        <v>0.657043240507294</v>
      </c>
      <c r="H4565">
        <f t="shared" si="787"/>
        <v>39.6515446577088</v>
      </c>
      <c r="I4565">
        <f t="shared" si="785"/>
        <v>1498.60822863453</v>
      </c>
      <c r="J4565">
        <f t="shared" si="781"/>
        <v>1518.39431388341</v>
      </c>
      <c r="K4565">
        <f t="shared" si="780"/>
        <v>-19.7860852488802</v>
      </c>
      <c r="L4565">
        <f t="shared" si="784"/>
        <v>13.74</v>
      </c>
      <c r="M4565">
        <f t="shared" si="790"/>
        <v>10.6392593551658</v>
      </c>
    </row>
    <row r="4566" spans="1:13">
      <c r="A4566" s="1">
        <v>43053</v>
      </c>
      <c r="B4566">
        <v>1516.02</v>
      </c>
      <c r="C4566">
        <f t="shared" si="782"/>
        <v>25.1399999999999</v>
      </c>
      <c r="D4566">
        <f t="shared" si="783"/>
        <v>0</v>
      </c>
      <c r="E4566">
        <f t="shared" si="788"/>
        <v>5.71301419771567</v>
      </c>
      <c r="F4566">
        <f t="shared" si="789"/>
        <v>5.96201234636688</v>
      </c>
      <c r="G4566">
        <f t="shared" si="786"/>
        <v>0.958235888457536</v>
      </c>
      <c r="H4566">
        <f t="shared" si="787"/>
        <v>48.9336291968543</v>
      </c>
      <c r="I4566">
        <f t="shared" si="785"/>
        <v>1501.28615907054</v>
      </c>
      <c r="J4566">
        <f t="shared" si="781"/>
        <v>1518.21837722465</v>
      </c>
      <c r="K4566">
        <f t="shared" si="780"/>
        <v>-16.9322181541099</v>
      </c>
      <c r="L4566">
        <f t="shared" si="784"/>
        <v>25.1399999999999</v>
      </c>
      <c r="M4566">
        <f t="shared" si="790"/>
        <v>11.6750265440826</v>
      </c>
    </row>
    <row r="4567" spans="1:13">
      <c r="A4567" s="1">
        <v>43054</v>
      </c>
      <c r="B4567">
        <v>1504.79</v>
      </c>
      <c r="C4567">
        <f t="shared" si="782"/>
        <v>0</v>
      </c>
      <c r="D4567">
        <f t="shared" si="783"/>
        <v>11.23</v>
      </c>
      <c r="E4567">
        <f t="shared" si="788"/>
        <v>5.3049417550217</v>
      </c>
      <c r="F4567">
        <f t="shared" si="789"/>
        <v>6.33829717876925</v>
      </c>
      <c r="G4567">
        <f t="shared" si="786"/>
        <v>0.836966397345823</v>
      </c>
      <c r="H4567">
        <f t="shared" si="787"/>
        <v>45.5624228377357</v>
      </c>
      <c r="I4567">
        <f t="shared" si="785"/>
        <v>1501.82504980549</v>
      </c>
      <c r="J4567">
        <f t="shared" si="781"/>
        <v>1517.2233344723</v>
      </c>
      <c r="K4567">
        <f t="shared" si="780"/>
        <v>-15.3982846668123</v>
      </c>
      <c r="L4567">
        <f t="shared" si="784"/>
        <v>11.23</v>
      </c>
      <c r="M4567">
        <f t="shared" si="790"/>
        <v>11.6432389337909</v>
      </c>
    </row>
    <row r="4568" spans="1:13">
      <c r="A4568" s="1">
        <v>43055</v>
      </c>
      <c r="B4568">
        <v>1489.06</v>
      </c>
      <c r="C4568">
        <f t="shared" si="782"/>
        <v>0</v>
      </c>
      <c r="D4568">
        <f t="shared" si="783"/>
        <v>15.73</v>
      </c>
      <c r="E4568">
        <f t="shared" si="788"/>
        <v>4.92601734394872</v>
      </c>
      <c r="F4568">
        <f t="shared" si="789"/>
        <v>7.00913309457145</v>
      </c>
      <c r="G4568">
        <f t="shared" si="786"/>
        <v>0.702799800985931</v>
      </c>
      <c r="H4568">
        <f t="shared" si="787"/>
        <v>41.2731902234782</v>
      </c>
      <c r="I4568">
        <f t="shared" si="785"/>
        <v>1499.86178514541</v>
      </c>
      <c r="J4568">
        <f t="shared" si="781"/>
        <v>1515.1364313879</v>
      </c>
      <c r="K4568">
        <f t="shared" si="780"/>
        <v>-15.2746462424991</v>
      </c>
      <c r="L4568">
        <f t="shared" si="784"/>
        <v>15.73</v>
      </c>
      <c r="M4568">
        <f t="shared" si="790"/>
        <v>11.9351504385202</v>
      </c>
    </row>
    <row r="4569" spans="1:13">
      <c r="A4569" s="1">
        <v>43058</v>
      </c>
      <c r="B4569">
        <v>1475.72</v>
      </c>
      <c r="C4569">
        <f t="shared" si="782"/>
        <v>0</v>
      </c>
      <c r="D4569">
        <f t="shared" si="783"/>
        <v>13.3399999999999</v>
      </c>
      <c r="E4569">
        <f t="shared" si="788"/>
        <v>4.57415896223809</v>
      </c>
      <c r="F4569">
        <f t="shared" si="789"/>
        <v>7.46133787353062</v>
      </c>
      <c r="G4569">
        <f t="shared" si="786"/>
        <v>0.613048094024142</v>
      </c>
      <c r="H4569">
        <f t="shared" si="787"/>
        <v>38.0055682341587</v>
      </c>
      <c r="I4569">
        <f t="shared" si="785"/>
        <v>1496.14877859004</v>
      </c>
      <c r="J4569">
        <f t="shared" si="781"/>
        <v>1512.21567382206</v>
      </c>
      <c r="K4569">
        <f t="shared" si="780"/>
        <v>-16.0668952320186</v>
      </c>
      <c r="L4569">
        <f t="shared" si="784"/>
        <v>13.3399999999999</v>
      </c>
      <c r="M4569">
        <f t="shared" si="790"/>
        <v>12.0354968357687</v>
      </c>
    </row>
    <row r="4570" spans="1:13">
      <c r="A4570" s="1">
        <v>43059</v>
      </c>
      <c r="B4570">
        <v>1469.16</v>
      </c>
      <c r="C4570">
        <f t="shared" si="782"/>
        <v>0</v>
      </c>
      <c r="D4570">
        <f t="shared" si="783"/>
        <v>6.55999999999995</v>
      </c>
      <c r="E4570">
        <f t="shared" si="788"/>
        <v>4.24743332207823</v>
      </c>
      <c r="F4570">
        <f t="shared" si="789"/>
        <v>7.39695659684986</v>
      </c>
      <c r="G4570">
        <f t="shared" si="786"/>
        <v>0.574213633197075</v>
      </c>
      <c r="H4570">
        <f t="shared" si="787"/>
        <v>36.4762203228353</v>
      </c>
      <c r="I4570">
        <f t="shared" si="785"/>
        <v>1491.99790444289</v>
      </c>
      <c r="J4570">
        <f t="shared" si="781"/>
        <v>1509.02524839185</v>
      </c>
      <c r="K4570">
        <f t="shared" si="780"/>
        <v>-17.0273439489524</v>
      </c>
      <c r="L4570">
        <f t="shared" si="784"/>
        <v>6.55999999999995</v>
      </c>
      <c r="M4570">
        <f t="shared" si="790"/>
        <v>11.6443899189281</v>
      </c>
    </row>
    <row r="4571" spans="1:13">
      <c r="A4571" s="1">
        <v>43060</v>
      </c>
      <c r="B4571">
        <v>1472.24</v>
      </c>
      <c r="C4571">
        <f t="shared" si="782"/>
        <v>3.07999999999993</v>
      </c>
      <c r="D4571">
        <f t="shared" si="783"/>
        <v>0</v>
      </c>
      <c r="E4571">
        <f t="shared" si="788"/>
        <v>4.16404522764407</v>
      </c>
      <c r="F4571">
        <f t="shared" si="789"/>
        <v>6.86860255421773</v>
      </c>
      <c r="G4571">
        <f t="shared" si="786"/>
        <v>0.606243438133874</v>
      </c>
      <c r="H4571">
        <f t="shared" si="787"/>
        <v>37.742936328394</v>
      </c>
      <c r="I4571">
        <f t="shared" si="785"/>
        <v>1488.95913873958</v>
      </c>
      <c r="J4571">
        <f t="shared" si="781"/>
        <v>1506.29946148601</v>
      </c>
      <c r="K4571">
        <f t="shared" si="780"/>
        <v>-17.3403227464335</v>
      </c>
      <c r="L4571">
        <f t="shared" si="784"/>
        <v>3.07999999999993</v>
      </c>
      <c r="M4571">
        <f t="shared" si="790"/>
        <v>11.0326477818618</v>
      </c>
    </row>
    <row r="4572" spans="1:13">
      <c r="A4572" s="1">
        <v>43061</v>
      </c>
      <c r="B4572">
        <v>1480.26</v>
      </c>
      <c r="C4572">
        <f t="shared" si="782"/>
        <v>8.01999999999998</v>
      </c>
      <c r="D4572">
        <f t="shared" si="783"/>
        <v>0</v>
      </c>
      <c r="E4572">
        <f t="shared" si="788"/>
        <v>4.43947056852663</v>
      </c>
      <c r="F4572">
        <f t="shared" si="789"/>
        <v>6.37798808605932</v>
      </c>
      <c r="G4572">
        <f t="shared" si="786"/>
        <v>0.696061282746859</v>
      </c>
      <c r="H4572">
        <f t="shared" si="787"/>
        <v>41.0398662965498</v>
      </c>
      <c r="I4572">
        <f t="shared" si="785"/>
        <v>1487.62121120143</v>
      </c>
      <c r="J4572">
        <f t="shared" si="781"/>
        <v>1504.3699373899</v>
      </c>
      <c r="K4572">
        <f t="shared" ref="K4572:K4635" si="791">I4572-J4572</f>
        <v>-16.7487261884669</v>
      </c>
      <c r="L4572">
        <f t="shared" si="784"/>
        <v>8.01999999999998</v>
      </c>
      <c r="M4572">
        <f t="shared" si="790"/>
        <v>10.8174586545859</v>
      </c>
    </row>
    <row r="4573" spans="1:13">
      <c r="A4573" s="1">
        <v>43062</v>
      </c>
      <c r="B4573">
        <v>1493.29</v>
      </c>
      <c r="C4573">
        <f t="shared" si="782"/>
        <v>13.03</v>
      </c>
      <c r="D4573">
        <f t="shared" si="783"/>
        <v>0</v>
      </c>
      <c r="E4573">
        <f t="shared" si="788"/>
        <v>5.05307981363187</v>
      </c>
      <c r="F4573">
        <f t="shared" si="789"/>
        <v>5.92241750848365</v>
      </c>
      <c r="G4573">
        <f t="shared" si="786"/>
        <v>0.853212359039786</v>
      </c>
      <c r="H4573">
        <f t="shared" si="787"/>
        <v>46.039643264729</v>
      </c>
      <c r="I4573">
        <f t="shared" si="785"/>
        <v>1488.49307091865</v>
      </c>
      <c r="J4573">
        <f t="shared" ref="J4573:J4636" si="792">(B4573*0.0741)+(J4572*0.9259)</f>
        <v>1503.5489140293</v>
      </c>
      <c r="K4573">
        <f t="shared" si="791"/>
        <v>-15.0558431106554</v>
      </c>
      <c r="L4573">
        <f t="shared" si="784"/>
        <v>13.03</v>
      </c>
      <c r="M4573">
        <f t="shared" si="790"/>
        <v>10.9754973221155</v>
      </c>
    </row>
    <row r="4574" spans="1:13">
      <c r="A4574" s="1">
        <v>43065</v>
      </c>
      <c r="B4574">
        <v>1514.34</v>
      </c>
      <c r="C4574">
        <f t="shared" si="782"/>
        <v>21.05</v>
      </c>
      <c r="D4574">
        <f t="shared" si="783"/>
        <v>0</v>
      </c>
      <c r="E4574">
        <f t="shared" si="788"/>
        <v>6.19571696980102</v>
      </c>
      <c r="F4574">
        <f t="shared" si="789"/>
        <v>5.49938768644911</v>
      </c>
      <c r="G4574">
        <f t="shared" si="786"/>
        <v>1.12661942075255</v>
      </c>
      <c r="H4574">
        <f t="shared" si="787"/>
        <v>52.9770117661144</v>
      </c>
      <c r="I4574">
        <f t="shared" si="785"/>
        <v>1492.46832861136</v>
      </c>
      <c r="J4574">
        <f t="shared" si="792"/>
        <v>1504.34853349973</v>
      </c>
      <c r="K4574">
        <f t="shared" si="791"/>
        <v>-11.8802048883722</v>
      </c>
      <c r="L4574">
        <f t="shared" si="784"/>
        <v>21.05</v>
      </c>
      <c r="M4574">
        <f t="shared" si="790"/>
        <v>11.6951046562501</v>
      </c>
    </row>
    <row r="4575" spans="1:13">
      <c r="A4575" s="1">
        <v>43066</v>
      </c>
      <c r="B4575">
        <v>1513.74</v>
      </c>
      <c r="C4575">
        <f t="shared" si="782"/>
        <v>0</v>
      </c>
      <c r="D4575">
        <f t="shared" si="783"/>
        <v>0.599999999999909</v>
      </c>
      <c r="E4575">
        <f t="shared" si="788"/>
        <v>5.75316575767238</v>
      </c>
      <c r="F4575">
        <f t="shared" si="789"/>
        <v>5.14943142313131</v>
      </c>
      <c r="G4575">
        <f t="shared" si="786"/>
        <v>1.11724291187355</v>
      </c>
      <c r="H4575">
        <f t="shared" si="787"/>
        <v>52.7687638299802</v>
      </c>
      <c r="I4575">
        <f t="shared" si="785"/>
        <v>1495.73991167093</v>
      </c>
      <c r="J4575">
        <f t="shared" si="792"/>
        <v>1505.0444411674</v>
      </c>
      <c r="K4575">
        <f t="shared" si="791"/>
        <v>-9.30452949646929</v>
      </c>
      <c r="L4575">
        <f t="shared" si="784"/>
        <v>0.599999999999909</v>
      </c>
      <c r="M4575">
        <f t="shared" si="790"/>
        <v>10.9025971808037</v>
      </c>
    </row>
    <row r="4576" spans="1:13">
      <c r="A4576" s="1">
        <v>43067</v>
      </c>
      <c r="B4576">
        <v>1523.86</v>
      </c>
      <c r="C4576">
        <f t="shared" si="782"/>
        <v>10.1199999999999</v>
      </c>
      <c r="D4576">
        <f t="shared" si="783"/>
        <v>0</v>
      </c>
      <c r="E4576">
        <f t="shared" si="788"/>
        <v>6.0650824892672</v>
      </c>
      <c r="F4576">
        <f t="shared" si="789"/>
        <v>4.78161489290764</v>
      </c>
      <c r="G4576">
        <f t="shared" si="786"/>
        <v>1.26841718229196</v>
      </c>
      <c r="H4576">
        <f t="shared" si="787"/>
        <v>55.9163981032087</v>
      </c>
      <c r="I4576">
        <f t="shared" si="785"/>
        <v>1500.06478125594</v>
      </c>
      <c r="J4576">
        <f t="shared" si="792"/>
        <v>1506.4386740769</v>
      </c>
      <c r="K4576">
        <f t="shared" si="791"/>
        <v>-6.37389282095432</v>
      </c>
      <c r="L4576">
        <f t="shared" si="784"/>
        <v>10.1199999999999</v>
      </c>
      <c r="M4576">
        <f t="shared" si="790"/>
        <v>10.8466973821748</v>
      </c>
    </row>
    <row r="4577" spans="1:13">
      <c r="A4577" s="1">
        <v>43068</v>
      </c>
      <c r="B4577">
        <v>1536.12</v>
      </c>
      <c r="C4577">
        <f t="shared" si="782"/>
        <v>12.26</v>
      </c>
      <c r="D4577">
        <f t="shared" si="783"/>
        <v>0</v>
      </c>
      <c r="E4577">
        <f t="shared" si="788"/>
        <v>6.50757659717668</v>
      </c>
      <c r="F4577">
        <f t="shared" si="789"/>
        <v>4.44007097198567</v>
      </c>
      <c r="G4577">
        <f t="shared" si="786"/>
        <v>1.46564697686947</v>
      </c>
      <c r="H4577">
        <f t="shared" si="787"/>
        <v>59.4426935655785</v>
      </c>
      <c r="I4577">
        <f t="shared" si="785"/>
        <v>1505.61007389878</v>
      </c>
      <c r="J4577">
        <f t="shared" si="792"/>
        <v>1508.6380603278</v>
      </c>
      <c r="K4577">
        <f t="shared" si="791"/>
        <v>-3.0279864290203</v>
      </c>
      <c r="L4577">
        <f t="shared" si="784"/>
        <v>12.26</v>
      </c>
      <c r="M4577">
        <f t="shared" si="790"/>
        <v>10.9476475691624</v>
      </c>
    </row>
    <row r="4578" spans="1:13">
      <c r="A4578" s="1">
        <v>43069</v>
      </c>
      <c r="B4578">
        <v>1537.67</v>
      </c>
      <c r="C4578">
        <f t="shared" si="782"/>
        <v>1.55000000000018</v>
      </c>
      <c r="D4578">
        <f t="shared" si="783"/>
        <v>0</v>
      </c>
      <c r="E4578">
        <f t="shared" si="788"/>
        <v>6.15346398309265</v>
      </c>
      <c r="F4578">
        <f t="shared" si="789"/>
        <v>4.12292304541526</v>
      </c>
      <c r="G4578">
        <f t="shared" si="786"/>
        <v>1.49250032448104</v>
      </c>
      <c r="H4578">
        <f t="shared" si="787"/>
        <v>59.8796441397372</v>
      </c>
      <c r="I4578">
        <f t="shared" si="785"/>
        <v>1510.54089053315</v>
      </c>
      <c r="J4578">
        <f t="shared" si="792"/>
        <v>1510.78932705751</v>
      </c>
      <c r="K4578">
        <f t="shared" si="791"/>
        <v>-0.248436524362432</v>
      </c>
      <c r="L4578">
        <f t="shared" si="784"/>
        <v>1.55000000000018</v>
      </c>
      <c r="M4578">
        <f t="shared" si="790"/>
        <v>10.2763870285079</v>
      </c>
    </row>
    <row r="4579" spans="1:13">
      <c r="A4579" s="1">
        <v>43073</v>
      </c>
      <c r="B4579">
        <v>1526.77</v>
      </c>
      <c r="C4579">
        <f t="shared" si="782"/>
        <v>0</v>
      </c>
      <c r="D4579">
        <f t="shared" si="783"/>
        <v>10.9000000000001</v>
      </c>
      <c r="E4579">
        <f t="shared" si="788"/>
        <v>5.71393084144317</v>
      </c>
      <c r="F4579">
        <f t="shared" si="789"/>
        <v>4.60699997074275</v>
      </c>
      <c r="G4579">
        <f t="shared" si="786"/>
        <v>1.24027151676364</v>
      </c>
      <c r="H4579">
        <f t="shared" si="787"/>
        <v>55.3625534888455</v>
      </c>
      <c r="I4579">
        <f t="shared" si="785"/>
        <v>1513.03692756915</v>
      </c>
      <c r="J4579">
        <f t="shared" si="792"/>
        <v>1511.97349492255</v>
      </c>
      <c r="K4579">
        <f t="shared" si="791"/>
        <v>1.06343264660086</v>
      </c>
      <c r="L4579">
        <f t="shared" si="784"/>
        <v>10.9000000000001</v>
      </c>
      <c r="M4579">
        <f t="shared" si="790"/>
        <v>10.3209308121859</v>
      </c>
    </row>
    <row r="4580" spans="1:13">
      <c r="A4580" s="1">
        <v>43074</v>
      </c>
      <c r="B4580">
        <v>1524.87</v>
      </c>
      <c r="C4580">
        <f t="shared" si="782"/>
        <v>0</v>
      </c>
      <c r="D4580">
        <f t="shared" si="783"/>
        <v>1.90000000000009</v>
      </c>
      <c r="E4580">
        <f t="shared" si="788"/>
        <v>5.30579292419723</v>
      </c>
      <c r="F4580">
        <f t="shared" si="789"/>
        <v>4.41364282997542</v>
      </c>
      <c r="G4580">
        <f t="shared" si="786"/>
        <v>1.20213463766545</v>
      </c>
      <c r="H4580">
        <f t="shared" si="787"/>
        <v>54.5895158771887</v>
      </c>
      <c r="I4580">
        <f t="shared" si="785"/>
        <v>1514.85685410901</v>
      </c>
      <c r="J4580">
        <f t="shared" si="792"/>
        <v>1512.92912594879</v>
      </c>
      <c r="K4580">
        <f t="shared" si="791"/>
        <v>1.92772816022671</v>
      </c>
      <c r="L4580">
        <f t="shared" si="784"/>
        <v>1.90000000000009</v>
      </c>
      <c r="M4580">
        <f t="shared" si="790"/>
        <v>9.71943575417265</v>
      </c>
    </row>
    <row r="4581" spans="1:13">
      <c r="A4581" s="1">
        <v>43075</v>
      </c>
      <c r="B4581">
        <v>1536.54</v>
      </c>
      <c r="C4581">
        <f t="shared" si="782"/>
        <v>11.6700000000001</v>
      </c>
      <c r="D4581">
        <f t="shared" si="783"/>
        <v>0</v>
      </c>
      <c r="E4581">
        <f t="shared" si="788"/>
        <v>5.76037914389744</v>
      </c>
      <c r="F4581">
        <f t="shared" si="789"/>
        <v>4.09838262783432</v>
      </c>
      <c r="G4581">
        <f t="shared" si="786"/>
        <v>1.40552497582232</v>
      </c>
      <c r="H4581">
        <f t="shared" si="787"/>
        <v>58.4290327454133</v>
      </c>
      <c r="I4581">
        <f t="shared" si="785"/>
        <v>1518.19172194705</v>
      </c>
      <c r="J4581">
        <f t="shared" si="792"/>
        <v>1514.67869171598</v>
      </c>
      <c r="K4581">
        <f t="shared" si="791"/>
        <v>3.51303023106539</v>
      </c>
      <c r="L4581">
        <f t="shared" si="784"/>
        <v>11.6700000000001</v>
      </c>
      <c r="M4581">
        <f t="shared" si="790"/>
        <v>9.85876177173175</v>
      </c>
    </row>
    <row r="4582" spans="1:13">
      <c r="A4582" s="1">
        <v>43079</v>
      </c>
      <c r="B4582">
        <v>1530.49</v>
      </c>
      <c r="C4582">
        <f t="shared" si="782"/>
        <v>0</v>
      </c>
      <c r="D4582">
        <f t="shared" si="783"/>
        <v>6.04999999999995</v>
      </c>
      <c r="E4582">
        <f t="shared" si="788"/>
        <v>5.3489234907619</v>
      </c>
      <c r="F4582">
        <f t="shared" si="789"/>
        <v>4.23778386870329</v>
      </c>
      <c r="G4582">
        <f t="shared" si="786"/>
        <v>1.26219827543933</v>
      </c>
      <c r="H4582">
        <f t="shared" si="787"/>
        <v>55.7952098692235</v>
      </c>
      <c r="I4582">
        <f t="shared" si="785"/>
        <v>1520.08319711159</v>
      </c>
      <c r="J4582">
        <f t="shared" si="792"/>
        <v>1515.85030965983</v>
      </c>
      <c r="K4582">
        <f t="shared" si="791"/>
        <v>4.23288745176365</v>
      </c>
      <c r="L4582">
        <f t="shared" si="784"/>
        <v>6.04999999999995</v>
      </c>
      <c r="M4582">
        <f t="shared" si="790"/>
        <v>9.58670735946519</v>
      </c>
    </row>
    <row r="4583" spans="1:13">
      <c r="A4583" s="1">
        <v>43080</v>
      </c>
      <c r="B4583">
        <v>1527.75</v>
      </c>
      <c r="C4583">
        <f t="shared" si="782"/>
        <v>0</v>
      </c>
      <c r="D4583">
        <f t="shared" si="783"/>
        <v>2.74000000000001</v>
      </c>
      <c r="E4583">
        <f t="shared" si="788"/>
        <v>4.96685752713605</v>
      </c>
      <c r="F4583">
        <f t="shared" si="789"/>
        <v>4.13079930665306</v>
      </c>
      <c r="G4583">
        <f t="shared" si="786"/>
        <v>1.20239623337218</v>
      </c>
      <c r="H4583">
        <f t="shared" si="787"/>
        <v>54.5949096330928</v>
      </c>
      <c r="I4583">
        <f t="shared" si="785"/>
        <v>1521.26235139583</v>
      </c>
      <c r="J4583">
        <f t="shared" si="792"/>
        <v>1516.73207671403</v>
      </c>
      <c r="K4583">
        <f t="shared" si="791"/>
        <v>4.53027468179425</v>
      </c>
      <c r="L4583">
        <f t="shared" si="784"/>
        <v>2.74000000000001</v>
      </c>
      <c r="M4583">
        <f t="shared" si="790"/>
        <v>9.09765683378911</v>
      </c>
    </row>
    <row r="4584" spans="1:13">
      <c r="A4584" s="1">
        <v>43081</v>
      </c>
      <c r="B4584">
        <v>1510.21</v>
      </c>
      <c r="C4584">
        <f t="shared" si="782"/>
        <v>0</v>
      </c>
      <c r="D4584">
        <f t="shared" si="783"/>
        <v>17.54</v>
      </c>
      <c r="E4584">
        <f t="shared" si="788"/>
        <v>4.61208198948348</v>
      </c>
      <c r="F4584">
        <f t="shared" si="789"/>
        <v>5.08859935617784</v>
      </c>
      <c r="G4584">
        <f t="shared" si="786"/>
        <v>0.906355888263076</v>
      </c>
      <c r="H4584">
        <f t="shared" si="787"/>
        <v>47.5438974350627</v>
      </c>
      <c r="I4584">
        <f t="shared" si="785"/>
        <v>1519.56249975115</v>
      </c>
      <c r="J4584">
        <f t="shared" si="792"/>
        <v>1516.24879082952</v>
      </c>
      <c r="K4584">
        <f t="shared" si="791"/>
        <v>3.31370892162568</v>
      </c>
      <c r="L4584">
        <f t="shared" si="784"/>
        <v>17.54</v>
      </c>
      <c r="M4584">
        <f t="shared" si="790"/>
        <v>9.70068134566131</v>
      </c>
    </row>
    <row r="4585" spans="1:13">
      <c r="A4585" s="1">
        <v>43082</v>
      </c>
      <c r="B4585">
        <v>1520.74</v>
      </c>
      <c r="C4585">
        <f t="shared" si="782"/>
        <v>10.53</v>
      </c>
      <c r="D4585">
        <f t="shared" si="783"/>
        <v>0</v>
      </c>
      <c r="E4585">
        <f t="shared" si="788"/>
        <v>5.03479041880609</v>
      </c>
      <c r="F4585">
        <f t="shared" si="789"/>
        <v>4.7251279735937</v>
      </c>
      <c r="G4585">
        <f t="shared" si="786"/>
        <v>1.06553525046156</v>
      </c>
      <c r="H4585">
        <f t="shared" si="787"/>
        <v>51.5863987420915</v>
      </c>
      <c r="I4585">
        <f t="shared" si="785"/>
        <v>1519.74359928942</v>
      </c>
      <c r="J4585">
        <f t="shared" si="792"/>
        <v>1516.58158942906</v>
      </c>
      <c r="K4585">
        <f t="shared" si="791"/>
        <v>3.16200986036642</v>
      </c>
      <c r="L4585">
        <f t="shared" si="784"/>
        <v>10.53</v>
      </c>
      <c r="M4585">
        <f t="shared" si="790"/>
        <v>9.75991839239979</v>
      </c>
    </row>
    <row r="4586" spans="1:13">
      <c r="A4586" s="1">
        <v>43083</v>
      </c>
      <c r="B4586">
        <v>1520.15</v>
      </c>
      <c r="C4586">
        <f t="shared" si="782"/>
        <v>0</v>
      </c>
      <c r="D4586">
        <f t="shared" si="783"/>
        <v>0.589999999999918</v>
      </c>
      <c r="E4586">
        <f t="shared" si="788"/>
        <v>4.67516253174851</v>
      </c>
      <c r="F4586">
        <f t="shared" si="789"/>
        <v>4.42976168976558</v>
      </c>
      <c r="G4586">
        <f t="shared" si="786"/>
        <v>1.0553982040501</v>
      </c>
      <c r="H4586">
        <f t="shared" si="787"/>
        <v>51.3476270423156</v>
      </c>
      <c r="I4586">
        <f t="shared" si="785"/>
        <v>1519.80610371871</v>
      </c>
      <c r="J4586">
        <f t="shared" si="792"/>
        <v>1516.84600865236</v>
      </c>
      <c r="K4586">
        <f t="shared" si="791"/>
        <v>2.96009506634618</v>
      </c>
      <c r="L4586">
        <f t="shared" si="784"/>
        <v>0.589999999999918</v>
      </c>
      <c r="M4586">
        <f t="shared" si="790"/>
        <v>9.10492422151408</v>
      </c>
    </row>
    <row r="4587" spans="1:13">
      <c r="A4587" s="1">
        <v>43086</v>
      </c>
      <c r="B4587">
        <v>1509.14</v>
      </c>
      <c r="C4587">
        <f t="shared" si="782"/>
        <v>0</v>
      </c>
      <c r="D4587">
        <f t="shared" si="783"/>
        <v>11.01</v>
      </c>
      <c r="E4587">
        <f t="shared" si="788"/>
        <v>4.34122235090933</v>
      </c>
      <c r="F4587">
        <f t="shared" si="789"/>
        <v>4.89977871192518</v>
      </c>
      <c r="G4587">
        <f t="shared" si="786"/>
        <v>0.886003757750034</v>
      </c>
      <c r="H4587">
        <f t="shared" si="787"/>
        <v>46.9778362905819</v>
      </c>
      <c r="I4587">
        <f t="shared" si="785"/>
        <v>1518.16565696677</v>
      </c>
      <c r="J4587">
        <f t="shared" si="792"/>
        <v>1516.27499341122</v>
      </c>
      <c r="K4587">
        <f t="shared" si="791"/>
        <v>1.89066355554883</v>
      </c>
      <c r="L4587">
        <f t="shared" si="784"/>
        <v>11.01</v>
      </c>
      <c r="M4587">
        <f t="shared" si="790"/>
        <v>9.2410010628345</v>
      </c>
    </row>
    <row r="4588" spans="1:13">
      <c r="A4588" s="1">
        <v>43087</v>
      </c>
      <c r="B4588">
        <v>1508.25</v>
      </c>
      <c r="C4588">
        <f t="shared" si="782"/>
        <v>0</v>
      </c>
      <c r="D4588">
        <f t="shared" si="783"/>
        <v>0.8900000000001</v>
      </c>
      <c r="E4588">
        <f t="shared" si="788"/>
        <v>4.03113504013009</v>
      </c>
      <c r="F4588">
        <f t="shared" si="789"/>
        <v>4.61336594678767</v>
      </c>
      <c r="G4588">
        <f t="shared" si="786"/>
        <v>0.873794770808721</v>
      </c>
      <c r="H4588">
        <f t="shared" si="787"/>
        <v>46.6323625415816</v>
      </c>
      <c r="I4588">
        <f t="shared" si="785"/>
        <v>1516.64062892528</v>
      </c>
      <c r="J4588">
        <f t="shared" si="792"/>
        <v>1515.68034139945</v>
      </c>
      <c r="K4588">
        <f t="shared" si="791"/>
        <v>0.960287525831063</v>
      </c>
      <c r="L4588">
        <f t="shared" si="784"/>
        <v>0.8900000000001</v>
      </c>
      <c r="M4588">
        <f t="shared" si="790"/>
        <v>8.64450098691776</v>
      </c>
    </row>
    <row r="4589" spans="1:13">
      <c r="A4589" s="1">
        <v>43088</v>
      </c>
      <c r="B4589">
        <v>1493.76</v>
      </c>
      <c r="C4589">
        <f t="shared" si="782"/>
        <v>0</v>
      </c>
      <c r="D4589">
        <f t="shared" si="783"/>
        <v>14.49</v>
      </c>
      <c r="E4589">
        <f t="shared" si="788"/>
        <v>3.74319682297794</v>
      </c>
      <c r="F4589">
        <f t="shared" si="789"/>
        <v>5.31883980773141</v>
      </c>
      <c r="G4589">
        <f t="shared" si="786"/>
        <v>0.703761902649685</v>
      </c>
      <c r="H4589">
        <f t="shared" si="787"/>
        <v>41.3063528158011</v>
      </c>
      <c r="I4589">
        <f t="shared" si="785"/>
        <v>1513.12158819657</v>
      </c>
      <c r="J4589">
        <f t="shared" si="792"/>
        <v>1514.05604410175</v>
      </c>
      <c r="K4589">
        <f t="shared" si="791"/>
        <v>-0.934455905178083</v>
      </c>
      <c r="L4589">
        <f t="shared" si="784"/>
        <v>14.49</v>
      </c>
      <c r="M4589">
        <f t="shared" si="790"/>
        <v>9.06203663070935</v>
      </c>
    </row>
    <row r="4590" spans="1:13">
      <c r="A4590" s="1">
        <v>43089</v>
      </c>
      <c r="B4590">
        <v>1484.47</v>
      </c>
      <c r="C4590">
        <f t="shared" si="782"/>
        <v>0</v>
      </c>
      <c r="D4590">
        <f t="shared" si="783"/>
        <v>9.28999999999996</v>
      </c>
      <c r="E4590">
        <f t="shared" si="788"/>
        <v>3.47582562133666</v>
      </c>
      <c r="F4590">
        <f t="shared" si="789"/>
        <v>5.60249410717917</v>
      </c>
      <c r="G4590">
        <f t="shared" si="786"/>
        <v>0.620406832179021</v>
      </c>
      <c r="H4590">
        <f t="shared" si="787"/>
        <v>38.2871029582575</v>
      </c>
      <c r="I4590">
        <f t="shared" si="785"/>
        <v>1508.71497393194</v>
      </c>
      <c r="J4590">
        <f t="shared" si="792"/>
        <v>1511.86371823381</v>
      </c>
      <c r="K4590">
        <f t="shared" si="791"/>
        <v>-3.14874430187137</v>
      </c>
      <c r="L4590">
        <f t="shared" si="784"/>
        <v>9.28999999999996</v>
      </c>
      <c r="M4590">
        <f t="shared" si="790"/>
        <v>9.07831972851582</v>
      </c>
    </row>
    <row r="4591" spans="1:13">
      <c r="A4591" s="1">
        <v>43090</v>
      </c>
      <c r="B4591">
        <v>1472.15</v>
      </c>
      <c r="C4591">
        <f t="shared" si="782"/>
        <v>0</v>
      </c>
      <c r="D4591">
        <f t="shared" si="783"/>
        <v>12.3199999999999</v>
      </c>
      <c r="E4591">
        <f t="shared" si="788"/>
        <v>3.22755236266976</v>
      </c>
      <c r="F4591">
        <f t="shared" si="789"/>
        <v>6.08231595666636</v>
      </c>
      <c r="G4591">
        <f t="shared" si="786"/>
        <v>0.530645297887276</v>
      </c>
      <c r="H4591">
        <f t="shared" si="787"/>
        <v>34.6680774846868</v>
      </c>
      <c r="I4591">
        <f t="shared" si="785"/>
        <v>1503.09128094121</v>
      </c>
      <c r="J4591">
        <f t="shared" si="792"/>
        <v>1508.92093171269</v>
      </c>
      <c r="K4591">
        <f t="shared" si="791"/>
        <v>-5.82965077147833</v>
      </c>
      <c r="L4591">
        <f t="shared" si="784"/>
        <v>12.3199999999999</v>
      </c>
      <c r="M4591">
        <f t="shared" si="790"/>
        <v>9.30986831933611</v>
      </c>
    </row>
    <row r="4592" spans="1:13">
      <c r="A4592" s="1">
        <v>43093</v>
      </c>
      <c r="B4592">
        <v>1467.68</v>
      </c>
      <c r="C4592">
        <f t="shared" si="782"/>
        <v>0</v>
      </c>
      <c r="D4592">
        <f t="shared" si="783"/>
        <v>4.47000000000003</v>
      </c>
      <c r="E4592">
        <f t="shared" si="788"/>
        <v>2.99701290819335</v>
      </c>
      <c r="F4592">
        <f t="shared" si="789"/>
        <v>5.9671505311902</v>
      </c>
      <c r="G4592">
        <f t="shared" si="786"/>
        <v>0.502251936251316</v>
      </c>
      <c r="H4592">
        <f t="shared" si="787"/>
        <v>33.4332693559127</v>
      </c>
      <c r="I4592">
        <f t="shared" si="785"/>
        <v>1497.64502593245</v>
      </c>
      <c r="J4592">
        <f t="shared" si="792"/>
        <v>1505.86497867278</v>
      </c>
      <c r="K4592">
        <f t="shared" si="791"/>
        <v>-8.21995274032611</v>
      </c>
      <c r="L4592">
        <f t="shared" si="784"/>
        <v>4.47000000000003</v>
      </c>
      <c r="M4592">
        <f t="shared" si="790"/>
        <v>8.96416343938354</v>
      </c>
    </row>
    <row r="4593" spans="1:13">
      <c r="A4593" s="1">
        <v>43095</v>
      </c>
      <c r="B4593">
        <v>1447.04</v>
      </c>
      <c r="C4593">
        <f t="shared" si="782"/>
        <v>0</v>
      </c>
      <c r="D4593">
        <f t="shared" si="783"/>
        <v>20.6400000000001</v>
      </c>
      <c r="E4593">
        <f t="shared" si="788"/>
        <v>2.78294055760811</v>
      </c>
      <c r="F4593">
        <f t="shared" si="789"/>
        <v>7.01521120753376</v>
      </c>
      <c r="G4593">
        <f t="shared" si="786"/>
        <v>0.396700893997241</v>
      </c>
      <c r="H4593">
        <f t="shared" si="787"/>
        <v>28.4027092487867</v>
      </c>
      <c r="I4593">
        <f t="shared" si="785"/>
        <v>1489.86197294404</v>
      </c>
      <c r="J4593">
        <f t="shared" si="792"/>
        <v>1501.50604775312</v>
      </c>
      <c r="K4593">
        <f t="shared" si="791"/>
        <v>-11.6440748090843</v>
      </c>
      <c r="L4593">
        <f t="shared" si="784"/>
        <v>20.6400000000001</v>
      </c>
      <c r="M4593">
        <f t="shared" si="790"/>
        <v>9.79815176514186</v>
      </c>
    </row>
    <row r="4594" spans="1:13">
      <c r="A4594" s="1">
        <v>43096</v>
      </c>
      <c r="B4594">
        <v>1425.51</v>
      </c>
      <c r="C4594">
        <f t="shared" si="782"/>
        <v>0</v>
      </c>
      <c r="D4594">
        <f t="shared" si="783"/>
        <v>21.53</v>
      </c>
      <c r="E4594">
        <f t="shared" si="788"/>
        <v>2.58415908920753</v>
      </c>
      <c r="F4594">
        <f t="shared" si="789"/>
        <v>8.05198183556706</v>
      </c>
      <c r="G4594">
        <f t="shared" si="786"/>
        <v>0.320934540337986</v>
      </c>
      <c r="H4594">
        <f t="shared" si="787"/>
        <v>24.296021531534</v>
      </c>
      <c r="I4594">
        <f t="shared" si="785"/>
        <v>1479.96463950525</v>
      </c>
      <c r="J4594">
        <f t="shared" si="792"/>
        <v>1495.87474061462</v>
      </c>
      <c r="K4594">
        <f t="shared" si="791"/>
        <v>-15.910101109371</v>
      </c>
      <c r="L4594">
        <f t="shared" si="784"/>
        <v>21.53</v>
      </c>
      <c r="M4594">
        <f t="shared" si="790"/>
        <v>10.6361409247746</v>
      </c>
    </row>
    <row r="4595" spans="1:13">
      <c r="A4595" s="1">
        <v>43097</v>
      </c>
      <c r="B4595">
        <v>1414.78</v>
      </c>
      <c r="C4595">
        <f t="shared" si="782"/>
        <v>0</v>
      </c>
      <c r="D4595">
        <f t="shared" si="783"/>
        <v>10.73</v>
      </c>
      <c r="E4595">
        <f t="shared" si="788"/>
        <v>2.39957629712128</v>
      </c>
      <c r="F4595">
        <f t="shared" si="789"/>
        <v>8.24326884731227</v>
      </c>
      <c r="G4595">
        <f t="shared" si="786"/>
        <v>0.291095236800831</v>
      </c>
      <c r="H4595">
        <f t="shared" si="787"/>
        <v>22.546379887678</v>
      </c>
      <c r="I4595">
        <f t="shared" si="785"/>
        <v>1469.93924194934</v>
      </c>
      <c r="J4595">
        <f t="shared" si="792"/>
        <v>1489.86562033507</v>
      </c>
      <c r="K4595">
        <f t="shared" si="791"/>
        <v>-19.926378385735</v>
      </c>
      <c r="L4595">
        <f t="shared" si="784"/>
        <v>10.73</v>
      </c>
      <c r="M4595">
        <f t="shared" si="790"/>
        <v>10.6428451444335</v>
      </c>
    </row>
    <row r="4596" spans="1:13">
      <c r="A4596" s="1">
        <v>43100</v>
      </c>
      <c r="B4596">
        <v>1390.58</v>
      </c>
      <c r="C4596">
        <f t="shared" si="782"/>
        <v>0</v>
      </c>
      <c r="D4596">
        <f t="shared" si="783"/>
        <v>24.2</v>
      </c>
      <c r="E4596">
        <f t="shared" si="788"/>
        <v>2.22817799018404</v>
      </c>
      <c r="F4596">
        <f t="shared" si="789"/>
        <v>9.38303535821854</v>
      </c>
      <c r="G4596">
        <f t="shared" si="786"/>
        <v>0.237468783300747</v>
      </c>
      <c r="H4596">
        <f t="shared" si="787"/>
        <v>19.1898807069167</v>
      </c>
      <c r="I4596">
        <f t="shared" si="785"/>
        <v>1457.73379053753</v>
      </c>
      <c r="J4596">
        <f t="shared" si="792"/>
        <v>1482.50855586824</v>
      </c>
      <c r="K4596">
        <f t="shared" si="791"/>
        <v>-24.7747653307142</v>
      </c>
      <c r="L4596">
        <f t="shared" si="784"/>
        <v>24.2</v>
      </c>
      <c r="M4596">
        <f t="shared" si="790"/>
        <v>11.6112133484026</v>
      </c>
    </row>
    <row r="4597" spans="1:13">
      <c r="A4597" s="1">
        <v>43101</v>
      </c>
      <c r="B4597">
        <v>1434.8</v>
      </c>
      <c r="C4597">
        <f t="shared" si="782"/>
        <v>44.22</v>
      </c>
      <c r="D4597">
        <f t="shared" si="783"/>
        <v>0</v>
      </c>
      <c r="E4597">
        <f t="shared" si="788"/>
        <v>5.22759384802804</v>
      </c>
      <c r="F4597">
        <f t="shared" si="789"/>
        <v>8.71281854691722</v>
      </c>
      <c r="G4597">
        <f t="shared" si="786"/>
        <v>0.599988834827471</v>
      </c>
      <c r="H4597">
        <f t="shared" si="787"/>
        <v>37.4995638574046</v>
      </c>
      <c r="I4597">
        <f t="shared" si="785"/>
        <v>1454.20657355286</v>
      </c>
      <c r="J4597">
        <f t="shared" si="792"/>
        <v>1478.97335187841</v>
      </c>
      <c r="K4597">
        <f t="shared" si="791"/>
        <v>-24.7667783255495</v>
      </c>
      <c r="L4597">
        <f t="shared" si="784"/>
        <v>44.22</v>
      </c>
      <c r="M4597">
        <f t="shared" si="790"/>
        <v>13.9404123949453</v>
      </c>
    </row>
    <row r="4598" spans="1:13">
      <c r="A4598" s="1">
        <v>43102</v>
      </c>
      <c r="B4598">
        <v>1437.24</v>
      </c>
      <c r="C4598">
        <f t="shared" si="782"/>
        <v>2.44000000000005</v>
      </c>
      <c r="D4598">
        <f t="shared" si="783"/>
        <v>0</v>
      </c>
      <c r="E4598">
        <f t="shared" si="788"/>
        <v>5.02848000174033</v>
      </c>
      <c r="F4598">
        <f t="shared" si="789"/>
        <v>8.09047436499456</v>
      </c>
      <c r="G4598">
        <f t="shared" si="786"/>
        <v>0.621530923266662</v>
      </c>
      <c r="H4598">
        <f t="shared" si="787"/>
        <v>38.3298840835273</v>
      </c>
      <c r="I4598">
        <f t="shared" si="785"/>
        <v>1451.59711454043</v>
      </c>
      <c r="J4598">
        <f t="shared" si="792"/>
        <v>1475.88091050422</v>
      </c>
      <c r="K4598">
        <f t="shared" si="791"/>
        <v>-24.2837959637891</v>
      </c>
      <c r="L4598">
        <f t="shared" si="784"/>
        <v>2.44000000000005</v>
      </c>
      <c r="M4598">
        <f t="shared" si="790"/>
        <v>13.1189543667349</v>
      </c>
    </row>
    <row r="4599" spans="1:13">
      <c r="A4599" s="1">
        <v>43103</v>
      </c>
      <c r="B4599">
        <v>1416.61</v>
      </c>
      <c r="C4599">
        <f t="shared" si="782"/>
        <v>0</v>
      </c>
      <c r="D4599">
        <f t="shared" si="783"/>
        <v>20.6300000000001</v>
      </c>
      <c r="E4599">
        <f t="shared" si="788"/>
        <v>4.66930285875888</v>
      </c>
      <c r="F4599">
        <f t="shared" si="789"/>
        <v>8.98615476749496</v>
      </c>
      <c r="G4599">
        <f t="shared" si="786"/>
        <v>0.519610776752794</v>
      </c>
      <c r="H4599">
        <f t="shared" si="787"/>
        <v>34.1936754267519</v>
      </c>
      <c r="I4599">
        <f t="shared" si="785"/>
        <v>1446.21609632411</v>
      </c>
      <c r="J4599">
        <f t="shared" si="792"/>
        <v>1471.48893603586</v>
      </c>
      <c r="K4599">
        <f t="shared" si="791"/>
        <v>-25.2728397117444</v>
      </c>
      <c r="L4599">
        <f t="shared" si="784"/>
        <v>20.6300000000001</v>
      </c>
      <c r="M4599">
        <f t="shared" si="790"/>
        <v>13.6554576262538</v>
      </c>
    </row>
    <row r="4600" spans="1:13">
      <c r="A4600" s="1">
        <v>43104</v>
      </c>
      <c r="B4600">
        <v>1423.83</v>
      </c>
      <c r="C4600">
        <f t="shared" si="782"/>
        <v>7.22000000000003</v>
      </c>
      <c r="D4600">
        <f t="shared" si="783"/>
        <v>0</v>
      </c>
      <c r="E4600">
        <f t="shared" si="788"/>
        <v>4.85149551170467</v>
      </c>
      <c r="F4600">
        <f t="shared" si="789"/>
        <v>8.34428656981675</v>
      </c>
      <c r="G4600">
        <f t="shared" si="786"/>
        <v>0.581415255949343</v>
      </c>
      <c r="H4600">
        <f t="shared" si="787"/>
        <v>36.7655018985075</v>
      </c>
      <c r="I4600">
        <f t="shared" si="785"/>
        <v>1442.77311470946</v>
      </c>
      <c r="J4600">
        <f t="shared" si="792"/>
        <v>1467.9574088756</v>
      </c>
      <c r="K4600">
        <f t="shared" si="791"/>
        <v>-25.1842941661357</v>
      </c>
      <c r="L4600">
        <f t="shared" si="784"/>
        <v>7.22000000000003</v>
      </c>
      <c r="M4600">
        <f t="shared" si="790"/>
        <v>13.1957820815214</v>
      </c>
    </row>
    <row r="4601" spans="1:13">
      <c r="A4601" s="1">
        <v>43107</v>
      </c>
      <c r="B4601">
        <v>1431.8</v>
      </c>
      <c r="C4601">
        <f t="shared" si="782"/>
        <v>7.97000000000003</v>
      </c>
      <c r="D4601">
        <f t="shared" si="783"/>
        <v>0</v>
      </c>
      <c r="E4601">
        <f t="shared" si="788"/>
        <v>5.0742458322972</v>
      </c>
      <c r="F4601">
        <f t="shared" si="789"/>
        <v>7.74826610054412</v>
      </c>
      <c r="G4601">
        <f t="shared" si="786"/>
        <v>0.654887915109273</v>
      </c>
      <c r="H4601">
        <f t="shared" si="787"/>
        <v>39.5729468521758</v>
      </c>
      <c r="I4601">
        <f t="shared" si="785"/>
        <v>1441.08544966715</v>
      </c>
      <c r="J4601">
        <f t="shared" si="792"/>
        <v>1465.27814487792</v>
      </c>
      <c r="K4601">
        <f t="shared" si="791"/>
        <v>-24.1926952107692</v>
      </c>
      <c r="L4601">
        <f t="shared" si="784"/>
        <v>7.97000000000003</v>
      </c>
      <c r="M4601">
        <f t="shared" si="790"/>
        <v>12.8225119328413</v>
      </c>
    </row>
    <row r="4602" spans="1:13">
      <c r="A4602" s="1">
        <v>43108</v>
      </c>
      <c r="B4602">
        <v>1443.8</v>
      </c>
      <c r="C4602">
        <f t="shared" si="782"/>
        <v>12</v>
      </c>
      <c r="D4602">
        <f t="shared" si="783"/>
        <v>0</v>
      </c>
      <c r="E4602">
        <f t="shared" si="788"/>
        <v>5.56894255856168</v>
      </c>
      <c r="F4602">
        <f t="shared" si="789"/>
        <v>7.19481852193383</v>
      </c>
      <c r="G4602">
        <f t="shared" si="786"/>
        <v>0.774021268442621</v>
      </c>
      <c r="H4602">
        <f t="shared" si="787"/>
        <v>43.6308900130673</v>
      </c>
      <c r="I4602">
        <f t="shared" si="785"/>
        <v>1441.50294750834</v>
      </c>
      <c r="J4602">
        <f t="shared" si="792"/>
        <v>1463.68661434246</v>
      </c>
      <c r="K4602">
        <f t="shared" si="791"/>
        <v>-22.183666834123</v>
      </c>
      <c r="L4602">
        <f t="shared" si="784"/>
        <v>12</v>
      </c>
      <c r="M4602">
        <f t="shared" si="790"/>
        <v>12.7637610804955</v>
      </c>
    </row>
    <row r="4603" spans="1:13">
      <c r="A4603" s="1">
        <v>43109</v>
      </c>
      <c r="B4603">
        <v>1456.07</v>
      </c>
      <c r="C4603">
        <f t="shared" si="782"/>
        <v>12.27</v>
      </c>
      <c r="D4603">
        <f t="shared" si="783"/>
        <v>0</v>
      </c>
      <c r="E4603">
        <f t="shared" si="788"/>
        <v>6.04758951866442</v>
      </c>
      <c r="F4603">
        <f t="shared" si="789"/>
        <v>6.68090291322427</v>
      </c>
      <c r="G4603">
        <f t="shared" si="786"/>
        <v>0.905205418670841</v>
      </c>
      <c r="H4603">
        <f t="shared" si="787"/>
        <v>47.5122215064008</v>
      </c>
      <c r="I4603">
        <f t="shared" si="785"/>
        <v>1443.74336018156</v>
      </c>
      <c r="J4603">
        <f t="shared" si="792"/>
        <v>1463.12222321969</v>
      </c>
      <c r="K4603">
        <f t="shared" si="791"/>
        <v>-19.3788630381291</v>
      </c>
      <c r="L4603">
        <f t="shared" si="784"/>
        <v>12.27</v>
      </c>
      <c r="M4603">
        <f t="shared" si="790"/>
        <v>12.7284924318887</v>
      </c>
    </row>
    <row r="4604" spans="1:13">
      <c r="A4604" s="1">
        <v>43110</v>
      </c>
      <c r="B4604">
        <v>1440.29</v>
      </c>
      <c r="C4604">
        <f t="shared" si="782"/>
        <v>0</v>
      </c>
      <c r="D4604">
        <f t="shared" si="783"/>
        <v>15.78</v>
      </c>
      <c r="E4604">
        <f t="shared" si="788"/>
        <v>5.61561883875982</v>
      </c>
      <c r="F4604">
        <f t="shared" si="789"/>
        <v>7.33083841942253</v>
      </c>
      <c r="G4604">
        <f t="shared" si="786"/>
        <v>0.766026819508344</v>
      </c>
      <c r="H4604">
        <f t="shared" si="787"/>
        <v>43.3757183665876</v>
      </c>
      <c r="I4604">
        <f t="shared" si="785"/>
        <v>1443.21223338563</v>
      </c>
      <c r="J4604">
        <f t="shared" si="792"/>
        <v>1461.43035547911</v>
      </c>
      <c r="K4604">
        <f t="shared" si="791"/>
        <v>-18.218122093474</v>
      </c>
      <c r="L4604">
        <f t="shared" si="784"/>
        <v>15.78</v>
      </c>
      <c r="M4604">
        <f t="shared" si="790"/>
        <v>12.9464572581823</v>
      </c>
    </row>
    <row r="4605" spans="1:13">
      <c r="A4605" s="1">
        <v>43114</v>
      </c>
      <c r="B4605">
        <v>1431.1</v>
      </c>
      <c r="C4605">
        <f t="shared" si="782"/>
        <v>0</v>
      </c>
      <c r="D4605">
        <f t="shared" si="783"/>
        <v>9.19000000000005</v>
      </c>
      <c r="E4605">
        <f t="shared" si="788"/>
        <v>5.21450320741983</v>
      </c>
      <c r="F4605">
        <f t="shared" si="789"/>
        <v>7.46363567517807</v>
      </c>
      <c r="G4605">
        <f t="shared" si="786"/>
        <v>0.698654574574397</v>
      </c>
      <c r="H4605">
        <f t="shared" si="787"/>
        <v>41.1298792015703</v>
      </c>
      <c r="I4605">
        <f t="shared" si="785"/>
        <v>1441.34937189092</v>
      </c>
      <c r="J4605">
        <f t="shared" si="792"/>
        <v>1459.18287613811</v>
      </c>
      <c r="K4605">
        <f t="shared" si="791"/>
        <v>-17.8335042471824</v>
      </c>
      <c r="L4605">
        <f t="shared" si="784"/>
        <v>9.19000000000005</v>
      </c>
      <c r="M4605">
        <f t="shared" si="790"/>
        <v>12.6781388825979</v>
      </c>
    </row>
    <row r="4606" spans="1:13">
      <c r="A4606" s="1">
        <v>43116</v>
      </c>
      <c r="B4606">
        <v>1413.71</v>
      </c>
      <c r="C4606">
        <f t="shared" si="782"/>
        <v>0</v>
      </c>
      <c r="D4606">
        <f t="shared" si="783"/>
        <v>17.3899999999999</v>
      </c>
      <c r="E4606">
        <f t="shared" si="788"/>
        <v>4.84203869260413</v>
      </c>
      <c r="F4606">
        <f t="shared" si="789"/>
        <v>8.17266169837963</v>
      </c>
      <c r="G4606">
        <f t="shared" si="786"/>
        <v>0.592467775041287</v>
      </c>
      <c r="H4606">
        <f t="shared" si="787"/>
        <v>37.2043807935722</v>
      </c>
      <c r="I4606">
        <f t="shared" si="785"/>
        <v>1437.0984364941</v>
      </c>
      <c r="J4606">
        <f t="shared" si="792"/>
        <v>1455.81333601627</v>
      </c>
      <c r="K4606">
        <f t="shared" si="791"/>
        <v>-18.7148995221726</v>
      </c>
      <c r="L4606">
        <f t="shared" si="784"/>
        <v>17.3899999999999</v>
      </c>
      <c r="M4606">
        <f t="shared" si="790"/>
        <v>13.0147003909838</v>
      </c>
    </row>
    <row r="4607" spans="1:13">
      <c r="A4607" s="1">
        <v>43117</v>
      </c>
      <c r="B4607">
        <v>1406.52</v>
      </c>
      <c r="C4607">
        <f t="shared" si="782"/>
        <v>0</v>
      </c>
      <c r="D4607">
        <f t="shared" si="783"/>
        <v>7.19000000000005</v>
      </c>
      <c r="E4607">
        <f t="shared" si="788"/>
        <v>4.49617878598955</v>
      </c>
      <c r="F4607">
        <f t="shared" si="789"/>
        <v>8.1024715770668</v>
      </c>
      <c r="G4607">
        <f t="shared" si="786"/>
        <v>0.554914478036</v>
      </c>
      <c r="H4607">
        <f t="shared" si="787"/>
        <v>35.6877812815087</v>
      </c>
      <c r="I4607">
        <f t="shared" si="785"/>
        <v>1432.39547296131</v>
      </c>
      <c r="J4607">
        <f t="shared" si="792"/>
        <v>1452.16069981747</v>
      </c>
      <c r="K4607">
        <f t="shared" si="791"/>
        <v>-19.7652268561592</v>
      </c>
      <c r="L4607">
        <f t="shared" si="784"/>
        <v>7.19000000000005</v>
      </c>
      <c r="M4607">
        <f t="shared" si="790"/>
        <v>12.5986503630564</v>
      </c>
    </row>
    <row r="4608" spans="1:13">
      <c r="A4608" s="1">
        <v>43121</v>
      </c>
      <c r="B4608">
        <v>1402.67</v>
      </c>
      <c r="C4608">
        <f t="shared" si="782"/>
        <v>0</v>
      </c>
      <c r="D4608">
        <f t="shared" si="783"/>
        <v>3.84999999999991</v>
      </c>
      <c r="E4608">
        <f t="shared" si="788"/>
        <v>4.17502315841887</v>
      </c>
      <c r="F4608">
        <f t="shared" si="789"/>
        <v>7.79872360727631</v>
      </c>
      <c r="G4608">
        <f t="shared" si="786"/>
        <v>0.535346983514522</v>
      </c>
      <c r="H4608">
        <f t="shared" si="787"/>
        <v>34.8681431144036</v>
      </c>
      <c r="I4608">
        <f t="shared" si="785"/>
        <v>1427.82369521986</v>
      </c>
      <c r="J4608">
        <f t="shared" si="792"/>
        <v>1448.49343896099</v>
      </c>
      <c r="K4608">
        <f t="shared" si="791"/>
        <v>-20.669743741134</v>
      </c>
      <c r="L4608">
        <f t="shared" si="784"/>
        <v>3.84999999999991</v>
      </c>
      <c r="M4608">
        <f t="shared" si="790"/>
        <v>11.9737467656952</v>
      </c>
    </row>
    <row r="4609" spans="1:13">
      <c r="A4609" s="1">
        <v>43122</v>
      </c>
      <c r="B4609">
        <v>1402.09</v>
      </c>
      <c r="C4609">
        <f t="shared" si="782"/>
        <v>0</v>
      </c>
      <c r="D4609">
        <f t="shared" si="783"/>
        <v>0.580000000000155</v>
      </c>
      <c r="E4609">
        <f t="shared" si="788"/>
        <v>3.8768072185318</v>
      </c>
      <c r="F4609">
        <f t="shared" si="789"/>
        <v>7.28310049247087</v>
      </c>
      <c r="G4609">
        <f t="shared" si="786"/>
        <v>0.532301761116653</v>
      </c>
      <c r="H4609">
        <f t="shared" si="787"/>
        <v>34.7387032126585</v>
      </c>
      <c r="I4609">
        <f t="shared" si="785"/>
        <v>1423.86585289504</v>
      </c>
      <c r="J4609">
        <f t="shared" si="792"/>
        <v>1445.05494413398</v>
      </c>
      <c r="K4609">
        <f t="shared" si="791"/>
        <v>-21.1890912389385</v>
      </c>
      <c r="L4609">
        <f t="shared" si="784"/>
        <v>0.580000000000155</v>
      </c>
      <c r="M4609">
        <f t="shared" si="790"/>
        <v>11.1599077110027</v>
      </c>
    </row>
    <row r="4610" spans="1:13">
      <c r="A4610" s="1">
        <v>43123</v>
      </c>
      <c r="B4610">
        <v>1393.04</v>
      </c>
      <c r="C4610">
        <f t="shared" si="782"/>
        <v>0</v>
      </c>
      <c r="D4610">
        <f t="shared" si="783"/>
        <v>9.04999999999995</v>
      </c>
      <c r="E4610">
        <f t="shared" si="788"/>
        <v>3.5998924172081</v>
      </c>
      <c r="F4610">
        <f t="shared" si="789"/>
        <v>7.40930760015152</v>
      </c>
      <c r="G4610">
        <f t="shared" si="786"/>
        <v>0.485860840375217</v>
      </c>
      <c r="H4610">
        <f t="shared" si="787"/>
        <v>32.6989464405378</v>
      </c>
      <c r="I4610">
        <f t="shared" si="785"/>
        <v>1419.12483671979</v>
      </c>
      <c r="J4610">
        <f t="shared" si="792"/>
        <v>1441.20063677365</v>
      </c>
      <c r="K4610">
        <f t="shared" si="791"/>
        <v>-22.0758000538681</v>
      </c>
      <c r="L4610">
        <f t="shared" si="784"/>
        <v>9.04999999999995</v>
      </c>
      <c r="M4610">
        <f t="shared" si="790"/>
        <v>11.0092000173596</v>
      </c>
    </row>
    <row r="4611" spans="1:13">
      <c r="A4611" s="1">
        <v>43124</v>
      </c>
      <c r="B4611">
        <v>1394.73</v>
      </c>
      <c r="C4611">
        <f t="shared" si="782"/>
        <v>1.69000000000005</v>
      </c>
      <c r="D4611">
        <f t="shared" si="783"/>
        <v>0</v>
      </c>
      <c r="E4611">
        <f t="shared" si="788"/>
        <v>3.46347153026467</v>
      </c>
      <c r="F4611">
        <f t="shared" si="789"/>
        <v>6.88007134299784</v>
      </c>
      <c r="G4611">
        <f t="shared" si="786"/>
        <v>0.503406339498151</v>
      </c>
      <c r="H4611">
        <f t="shared" si="787"/>
        <v>33.4843831818743</v>
      </c>
      <c r="I4611">
        <f t="shared" si="785"/>
        <v>1415.37291083228</v>
      </c>
      <c r="J4611">
        <f t="shared" si="792"/>
        <v>1437.75716258873</v>
      </c>
      <c r="K4611">
        <f t="shared" si="791"/>
        <v>-22.3842517564433</v>
      </c>
      <c r="L4611">
        <f t="shared" si="784"/>
        <v>1.69000000000005</v>
      </c>
      <c r="M4611">
        <f t="shared" si="790"/>
        <v>10.3435428732625</v>
      </c>
    </row>
    <row r="4612" spans="1:13">
      <c r="A4612" s="1">
        <v>43125</v>
      </c>
      <c r="B4612">
        <v>1404.53</v>
      </c>
      <c r="C4612">
        <f t="shared" ref="C4612:C4675" si="793">IF(B4612&gt;B4611,B4612-B4611,0)</f>
        <v>9.79999999999995</v>
      </c>
      <c r="D4612">
        <f t="shared" ref="D4612:D4675" si="794">IF(B4612&lt;B4611,B4611-B4612,0)</f>
        <v>0</v>
      </c>
      <c r="E4612">
        <f t="shared" si="788"/>
        <v>3.91608070667433</v>
      </c>
      <c r="F4612">
        <f t="shared" si="789"/>
        <v>6.38863767564085</v>
      </c>
      <c r="G4612">
        <f t="shared" si="786"/>
        <v>0.612975865199854</v>
      </c>
      <c r="H4612">
        <f t="shared" si="787"/>
        <v>38.0027921325347</v>
      </c>
      <c r="I4612">
        <f t="shared" si="785"/>
        <v>1413.70527114628</v>
      </c>
      <c r="J4612">
        <f t="shared" si="792"/>
        <v>1435.2950298409</v>
      </c>
      <c r="K4612">
        <f t="shared" si="791"/>
        <v>-21.5897586946239</v>
      </c>
      <c r="L4612">
        <f t="shared" ref="L4612:L4675" si="795">ABS(B4612-B4611)</f>
        <v>9.79999999999995</v>
      </c>
      <c r="M4612">
        <f t="shared" si="790"/>
        <v>10.3047183823152</v>
      </c>
    </row>
    <row r="4613" spans="1:13">
      <c r="A4613" s="1">
        <v>43128</v>
      </c>
      <c r="B4613">
        <v>1405.95</v>
      </c>
      <c r="C4613">
        <f t="shared" si="793"/>
        <v>1.42000000000007</v>
      </c>
      <c r="D4613">
        <f t="shared" si="794"/>
        <v>0</v>
      </c>
      <c r="E4613">
        <f t="shared" si="788"/>
        <v>3.73778922762617</v>
      </c>
      <c r="F4613">
        <f t="shared" si="789"/>
        <v>5.93230641309508</v>
      </c>
      <c r="G4613">
        <f t="shared" si="786"/>
        <v>0.630073527452208</v>
      </c>
      <c r="H4613">
        <f t="shared" si="787"/>
        <v>38.6530740387526</v>
      </c>
      <c r="I4613">
        <f t="shared" si="785"/>
        <v>1412.51251044398</v>
      </c>
      <c r="J4613">
        <f t="shared" si="792"/>
        <v>1433.12056312969</v>
      </c>
      <c r="K4613">
        <f t="shared" si="791"/>
        <v>-20.6080526857104</v>
      </c>
      <c r="L4613">
        <f t="shared" si="795"/>
        <v>1.42000000000007</v>
      </c>
      <c r="M4613">
        <f t="shared" si="790"/>
        <v>9.67009564072125</v>
      </c>
    </row>
    <row r="4614" spans="1:13">
      <c r="A4614" s="1">
        <v>43129</v>
      </c>
      <c r="B4614">
        <v>1402.23</v>
      </c>
      <c r="C4614">
        <f t="shared" si="793"/>
        <v>0</v>
      </c>
      <c r="D4614">
        <f t="shared" si="794"/>
        <v>3.72000000000003</v>
      </c>
      <c r="E4614">
        <f t="shared" si="788"/>
        <v>3.47080428279573</v>
      </c>
      <c r="F4614">
        <f t="shared" si="789"/>
        <v>5.77428452644543</v>
      </c>
      <c r="G4614">
        <f t="shared" si="786"/>
        <v>0.601079539274507</v>
      </c>
      <c r="H4614">
        <f t="shared" si="787"/>
        <v>37.542141069823</v>
      </c>
      <c r="I4614">
        <f t="shared" si="785"/>
        <v>1410.9310603377</v>
      </c>
      <c r="J4614">
        <f t="shared" si="792"/>
        <v>1430.83157240178</v>
      </c>
      <c r="K4614">
        <f t="shared" si="791"/>
        <v>-19.9005120640843</v>
      </c>
      <c r="L4614">
        <f t="shared" si="795"/>
        <v>3.72000000000003</v>
      </c>
      <c r="M4614">
        <f t="shared" si="790"/>
        <v>9.24508880924116</v>
      </c>
    </row>
    <row r="4615" spans="1:13">
      <c r="A4615" s="1">
        <v>43131</v>
      </c>
      <c r="B4615">
        <v>1404.49</v>
      </c>
      <c r="C4615">
        <f t="shared" si="793"/>
        <v>2.25999999999999</v>
      </c>
      <c r="D4615">
        <f t="shared" si="794"/>
        <v>0</v>
      </c>
      <c r="E4615">
        <f t="shared" si="788"/>
        <v>3.38431826259604</v>
      </c>
      <c r="F4615">
        <f t="shared" si="789"/>
        <v>5.36183563169933</v>
      </c>
      <c r="G4615">
        <f t="shared" si="786"/>
        <v>0.631186499374925</v>
      </c>
      <c r="H4615">
        <f t="shared" si="787"/>
        <v>38.694931549323</v>
      </c>
      <c r="I4615">
        <f t="shared" si="785"/>
        <v>1409.94042525776</v>
      </c>
      <c r="J4615">
        <f t="shared" si="792"/>
        <v>1428.87966188681</v>
      </c>
      <c r="K4615">
        <f t="shared" si="791"/>
        <v>-18.9392366290499</v>
      </c>
      <c r="L4615">
        <f t="shared" si="795"/>
        <v>2.25999999999999</v>
      </c>
      <c r="M4615">
        <f t="shared" si="790"/>
        <v>8.74615389429536</v>
      </c>
    </row>
    <row r="4616" spans="1:13">
      <c r="A4616" s="1">
        <v>43132</v>
      </c>
      <c r="B4616">
        <v>1411.52</v>
      </c>
      <c r="C4616">
        <f t="shared" si="793"/>
        <v>7.02999999999997</v>
      </c>
      <c r="D4616">
        <f t="shared" si="794"/>
        <v>0</v>
      </c>
      <c r="E4616">
        <f t="shared" si="788"/>
        <v>3.64472410098203</v>
      </c>
      <c r="F4616">
        <f t="shared" si="789"/>
        <v>4.97884737229223</v>
      </c>
      <c r="G4616">
        <f t="shared" si="786"/>
        <v>0.732041741481226</v>
      </c>
      <c r="H4616">
        <f t="shared" si="787"/>
        <v>42.2646708765339</v>
      </c>
      <c r="I4616">
        <f t="shared" si="785"/>
        <v>1410.18336385311</v>
      </c>
      <c r="J4616">
        <f t="shared" si="792"/>
        <v>1427.593310941</v>
      </c>
      <c r="K4616">
        <f t="shared" si="791"/>
        <v>-17.4099470878807</v>
      </c>
      <c r="L4616">
        <f t="shared" si="795"/>
        <v>7.02999999999997</v>
      </c>
      <c r="M4616">
        <f t="shared" si="790"/>
        <v>8.62357147327426</v>
      </c>
    </row>
    <row r="4617" spans="1:13">
      <c r="A4617" s="1">
        <v>43135</v>
      </c>
      <c r="B4617">
        <v>1410.51</v>
      </c>
      <c r="C4617">
        <f t="shared" si="793"/>
        <v>0</v>
      </c>
      <c r="D4617">
        <f t="shared" si="794"/>
        <v>1.00999999999999</v>
      </c>
      <c r="E4617">
        <f t="shared" si="788"/>
        <v>3.3843866651976</v>
      </c>
      <c r="F4617">
        <f t="shared" si="789"/>
        <v>4.69535827427136</v>
      </c>
      <c r="G4617">
        <f t="shared" si="786"/>
        <v>0.720794126348708</v>
      </c>
      <c r="H4617">
        <f t="shared" si="787"/>
        <v>41.8872958311483</v>
      </c>
      <c r="I4617">
        <f t="shared" si="785"/>
        <v>1410.23360049251</v>
      </c>
      <c r="J4617">
        <f t="shared" si="792"/>
        <v>1426.32743760027</v>
      </c>
      <c r="K4617">
        <f t="shared" si="791"/>
        <v>-16.0938371077618</v>
      </c>
      <c r="L4617">
        <f t="shared" si="795"/>
        <v>1.00999999999999</v>
      </c>
      <c r="M4617">
        <f t="shared" si="790"/>
        <v>8.07974493946896</v>
      </c>
    </row>
    <row r="4618" spans="1:13">
      <c r="A4618" s="1">
        <v>43136</v>
      </c>
      <c r="B4618">
        <v>1400.05</v>
      </c>
      <c r="C4618">
        <f t="shared" si="793"/>
        <v>0</v>
      </c>
      <c r="D4618">
        <f t="shared" si="794"/>
        <v>10.46</v>
      </c>
      <c r="E4618">
        <f t="shared" si="788"/>
        <v>3.14264476054063</v>
      </c>
      <c r="F4618">
        <f t="shared" si="789"/>
        <v>5.10711839753769</v>
      </c>
      <c r="G4618">
        <f t="shared" si="786"/>
        <v>0.615345977108304</v>
      </c>
      <c r="H4618">
        <f t="shared" si="787"/>
        <v>38.093757363971</v>
      </c>
      <c r="I4618">
        <f t="shared" si="785"/>
        <v>1408.66736273676</v>
      </c>
      <c r="J4618">
        <f t="shared" si="792"/>
        <v>1424.38027947409</v>
      </c>
      <c r="K4618">
        <f t="shared" si="791"/>
        <v>-15.7129167373294</v>
      </c>
      <c r="L4618">
        <f t="shared" si="795"/>
        <v>10.46</v>
      </c>
      <c r="M4618">
        <f t="shared" si="790"/>
        <v>8.24976315807832</v>
      </c>
    </row>
    <row r="4619" spans="1:13">
      <c r="A4619" s="1">
        <v>43137</v>
      </c>
      <c r="B4619">
        <v>1394.03</v>
      </c>
      <c r="C4619">
        <f t="shared" si="793"/>
        <v>0</v>
      </c>
      <c r="D4619">
        <f t="shared" si="794"/>
        <v>6.01999999999998</v>
      </c>
      <c r="E4619">
        <f t="shared" si="788"/>
        <v>2.91817013478773</v>
      </c>
      <c r="F4619">
        <f t="shared" si="789"/>
        <v>5.172324226285</v>
      </c>
      <c r="G4619">
        <f t="shared" si="786"/>
        <v>0.564189329036647</v>
      </c>
      <c r="H4619">
        <f t="shared" si="787"/>
        <v>36.0691201866285</v>
      </c>
      <c r="I4619">
        <f t="shared" si="785"/>
        <v>1406.41613634784</v>
      </c>
      <c r="J4619">
        <f t="shared" si="792"/>
        <v>1422.13132376506</v>
      </c>
      <c r="K4619">
        <f t="shared" si="791"/>
        <v>-15.7151874172127</v>
      </c>
      <c r="L4619">
        <f t="shared" si="795"/>
        <v>6.01999999999998</v>
      </c>
      <c r="M4619">
        <f t="shared" si="790"/>
        <v>8.09049436107273</v>
      </c>
    </row>
    <row r="4620" spans="1:13">
      <c r="A4620" s="1">
        <v>43138</v>
      </c>
      <c r="B4620">
        <v>1382.02</v>
      </c>
      <c r="C4620">
        <f t="shared" si="793"/>
        <v>0</v>
      </c>
      <c r="D4620">
        <f t="shared" si="794"/>
        <v>12.01</v>
      </c>
      <c r="E4620">
        <f t="shared" si="788"/>
        <v>2.70972941087432</v>
      </c>
      <c r="F4620">
        <f t="shared" si="789"/>
        <v>5.66072963869321</v>
      </c>
      <c r="G4620">
        <f t="shared" si="786"/>
        <v>0.478689070813822</v>
      </c>
      <c r="H4620">
        <f t="shared" si="787"/>
        <v>32.3725305246469</v>
      </c>
      <c r="I4620">
        <f t="shared" si="785"/>
        <v>1402.66401057755</v>
      </c>
      <c r="J4620">
        <f t="shared" si="792"/>
        <v>1419.15907467407</v>
      </c>
      <c r="K4620">
        <f t="shared" si="791"/>
        <v>-16.4950640965205</v>
      </c>
      <c r="L4620">
        <f t="shared" si="795"/>
        <v>12.01</v>
      </c>
      <c r="M4620">
        <f t="shared" si="790"/>
        <v>8.37045904956753</v>
      </c>
    </row>
    <row r="4621" spans="1:13">
      <c r="A4621" s="1">
        <v>43139</v>
      </c>
      <c r="B4621">
        <v>1391.03</v>
      </c>
      <c r="C4621">
        <f t="shared" si="793"/>
        <v>9.00999999999999</v>
      </c>
      <c r="D4621">
        <f t="shared" si="794"/>
        <v>0</v>
      </c>
      <c r="E4621">
        <f t="shared" si="788"/>
        <v>3.15974873866901</v>
      </c>
      <c r="F4621">
        <f t="shared" si="789"/>
        <v>5.25639180735798</v>
      </c>
      <c r="G4621">
        <f t="shared" si="786"/>
        <v>0.601125040611687</v>
      </c>
      <c r="H4621">
        <f t="shared" si="787"/>
        <v>37.5439160193283</v>
      </c>
      <c r="I4621">
        <f t="shared" si="785"/>
        <v>1400.87469975072</v>
      </c>
      <c r="J4621">
        <f t="shared" si="792"/>
        <v>1417.07471024072</v>
      </c>
      <c r="K4621">
        <f t="shared" si="791"/>
        <v>-16.2000104899989</v>
      </c>
      <c r="L4621">
        <f t="shared" si="795"/>
        <v>9.00999999999999</v>
      </c>
      <c r="M4621">
        <f t="shared" si="790"/>
        <v>8.41614054602699</v>
      </c>
    </row>
    <row r="4622" spans="1:13">
      <c r="A4622" s="1">
        <v>43142</v>
      </c>
      <c r="B4622">
        <v>1384.71</v>
      </c>
      <c r="C4622">
        <f t="shared" si="793"/>
        <v>0</v>
      </c>
      <c r="D4622">
        <f t="shared" si="794"/>
        <v>6.31999999999994</v>
      </c>
      <c r="E4622">
        <f t="shared" si="788"/>
        <v>2.93405240019265</v>
      </c>
      <c r="F4622">
        <f t="shared" si="789"/>
        <v>5.33236382111812</v>
      </c>
      <c r="G4622">
        <f t="shared" si="786"/>
        <v>0.550234848674939</v>
      </c>
      <c r="H4622">
        <f t="shared" si="787"/>
        <v>35.4936446658551</v>
      </c>
      <c r="I4622">
        <f t="shared" si="785"/>
        <v>1398.38856892906</v>
      </c>
      <c r="J4622">
        <f t="shared" si="792"/>
        <v>1414.67648521188</v>
      </c>
      <c r="K4622">
        <f t="shared" si="791"/>
        <v>-16.2879162828224</v>
      </c>
      <c r="L4622">
        <f t="shared" si="795"/>
        <v>6.31999999999994</v>
      </c>
      <c r="M4622">
        <f t="shared" si="790"/>
        <v>8.26641622131077</v>
      </c>
    </row>
    <row r="4623" spans="1:13">
      <c r="A4623" s="1">
        <v>43143</v>
      </c>
      <c r="B4623">
        <v>1380.29</v>
      </c>
      <c r="C4623">
        <f t="shared" si="793"/>
        <v>0</v>
      </c>
      <c r="D4623">
        <f t="shared" si="794"/>
        <v>4.42000000000007</v>
      </c>
      <c r="E4623">
        <f t="shared" si="788"/>
        <v>2.72447722875032</v>
      </c>
      <c r="F4623">
        <f t="shared" si="789"/>
        <v>5.26719497675255</v>
      </c>
      <c r="G4623">
        <f t="shared" si="786"/>
        <v>0.517253916130911</v>
      </c>
      <c r="H4623">
        <f t="shared" si="787"/>
        <v>34.0914536869306</v>
      </c>
      <c r="I4623">
        <f t="shared" ref="I4623:I4686" si="796">(B4623*0.1538)+(I4622*0.8462)</f>
        <v>1395.60500902777</v>
      </c>
      <c r="J4623">
        <f t="shared" si="792"/>
        <v>1412.12844665768</v>
      </c>
      <c r="K4623">
        <f t="shared" si="791"/>
        <v>-16.5234376299111</v>
      </c>
      <c r="L4623">
        <f t="shared" si="795"/>
        <v>4.42000000000007</v>
      </c>
      <c r="M4623">
        <f t="shared" si="790"/>
        <v>7.99167220550287</v>
      </c>
    </row>
    <row r="4624" spans="1:13">
      <c r="A4624" s="1">
        <v>43145</v>
      </c>
      <c r="B4624">
        <v>1388.94</v>
      </c>
      <c r="C4624">
        <f t="shared" si="793"/>
        <v>8.65000000000009</v>
      </c>
      <c r="D4624">
        <f t="shared" si="794"/>
        <v>0</v>
      </c>
      <c r="E4624">
        <f t="shared" si="788"/>
        <v>3.14772885526816</v>
      </c>
      <c r="F4624">
        <f t="shared" si="789"/>
        <v>4.89096676412737</v>
      </c>
      <c r="G4624">
        <f t="shared" ref="G4624:G4687" si="797">E4624/F4624</f>
        <v>0.643580095116383</v>
      </c>
      <c r="H4624">
        <f t="shared" ref="H4624:H4687" si="798">100-(100/(1+G4624))</f>
        <v>39.1572091332008</v>
      </c>
      <c r="I4624">
        <f t="shared" si="796"/>
        <v>1394.5799306393</v>
      </c>
      <c r="J4624">
        <f t="shared" si="792"/>
        <v>1410.41018276035</v>
      </c>
      <c r="K4624">
        <f t="shared" si="791"/>
        <v>-15.830252121048</v>
      </c>
      <c r="L4624">
        <f t="shared" si="795"/>
        <v>8.65000000000009</v>
      </c>
      <c r="M4624">
        <f t="shared" si="790"/>
        <v>8.03869561939553</v>
      </c>
    </row>
    <row r="4625" spans="1:13">
      <c r="A4625" s="1">
        <v>43146</v>
      </c>
      <c r="B4625">
        <v>1424.95</v>
      </c>
      <c r="C4625">
        <f t="shared" si="793"/>
        <v>36.01</v>
      </c>
      <c r="D4625">
        <f t="shared" si="794"/>
        <v>0</v>
      </c>
      <c r="E4625">
        <f t="shared" ref="E4625:E4688" si="799">((E4624*13)+C4625)/14</f>
        <v>5.49503393703472</v>
      </c>
      <c r="F4625">
        <f t="shared" ref="F4625:F4688" si="800">((F4624*13)+D4625)/14</f>
        <v>4.54161199526113</v>
      </c>
      <c r="G4625">
        <f t="shared" si="797"/>
        <v>1.20993029408246</v>
      </c>
      <c r="H4625">
        <f t="shared" si="798"/>
        <v>54.7497039758356</v>
      </c>
      <c r="I4625">
        <f t="shared" si="796"/>
        <v>1399.25084730697</v>
      </c>
      <c r="J4625">
        <f t="shared" si="792"/>
        <v>1411.4875832178</v>
      </c>
      <c r="K4625">
        <f t="shared" si="791"/>
        <v>-12.2367359108307</v>
      </c>
      <c r="L4625">
        <f t="shared" si="795"/>
        <v>36.01</v>
      </c>
      <c r="M4625">
        <f t="shared" ref="M4625:M4688" si="801">((M4624*13)+L4625)/14</f>
        <v>10.0366459322958</v>
      </c>
    </row>
    <row r="4626" spans="1:13">
      <c r="A4626" s="1">
        <v>43149</v>
      </c>
      <c r="B4626">
        <v>1413.9</v>
      </c>
      <c r="C4626">
        <f t="shared" si="793"/>
        <v>0</v>
      </c>
      <c r="D4626">
        <f t="shared" si="794"/>
        <v>11.05</v>
      </c>
      <c r="E4626">
        <f t="shared" si="799"/>
        <v>5.10253151296081</v>
      </c>
      <c r="F4626">
        <f t="shared" si="800"/>
        <v>5.00649685274247</v>
      </c>
      <c r="G4626">
        <f t="shared" si="797"/>
        <v>1.01918200750805</v>
      </c>
      <c r="H4626">
        <f t="shared" si="798"/>
        <v>50.4749945135388</v>
      </c>
      <c r="I4626">
        <f t="shared" si="796"/>
        <v>1401.50388699116</v>
      </c>
      <c r="J4626">
        <f t="shared" si="792"/>
        <v>1411.66634330137</v>
      </c>
      <c r="K4626">
        <f t="shared" si="791"/>
        <v>-10.1624563102039</v>
      </c>
      <c r="L4626">
        <f t="shared" si="795"/>
        <v>11.05</v>
      </c>
      <c r="M4626">
        <f t="shared" si="801"/>
        <v>10.1090283657033</v>
      </c>
    </row>
    <row r="4627" spans="1:13">
      <c r="A4627" s="1">
        <v>43151</v>
      </c>
      <c r="B4627">
        <v>1396.72</v>
      </c>
      <c r="C4627">
        <f t="shared" si="793"/>
        <v>0</v>
      </c>
      <c r="D4627">
        <f t="shared" si="794"/>
        <v>17.1800000000001</v>
      </c>
      <c r="E4627">
        <f t="shared" si="799"/>
        <v>4.73806497632075</v>
      </c>
      <c r="F4627">
        <f t="shared" si="800"/>
        <v>5.8760327918323</v>
      </c>
      <c r="G4627">
        <f t="shared" si="797"/>
        <v>0.80633739534379</v>
      </c>
      <c r="H4627">
        <f t="shared" si="798"/>
        <v>44.6393568234978</v>
      </c>
      <c r="I4627">
        <f t="shared" si="796"/>
        <v>1400.76812517192</v>
      </c>
      <c r="J4627">
        <f t="shared" si="792"/>
        <v>1410.55881926273</v>
      </c>
      <c r="K4627">
        <f t="shared" si="791"/>
        <v>-9.7906940908133</v>
      </c>
      <c r="L4627">
        <f t="shared" si="795"/>
        <v>17.1800000000001</v>
      </c>
      <c r="M4627">
        <f t="shared" si="801"/>
        <v>10.6140977681531</v>
      </c>
    </row>
    <row r="4628" spans="1:13">
      <c r="A4628" s="1">
        <v>43152</v>
      </c>
      <c r="B4628">
        <v>1387.08</v>
      </c>
      <c r="C4628">
        <f t="shared" si="793"/>
        <v>0</v>
      </c>
      <c r="D4628">
        <f t="shared" si="794"/>
        <v>9.6400000000001</v>
      </c>
      <c r="E4628">
        <f t="shared" si="799"/>
        <v>4.39963176372641</v>
      </c>
      <c r="F4628">
        <f t="shared" si="800"/>
        <v>6.14488759241571</v>
      </c>
      <c r="G4628">
        <f t="shared" si="797"/>
        <v>0.715982464700677</v>
      </c>
      <c r="H4628">
        <f t="shared" si="798"/>
        <v>41.7243462231747</v>
      </c>
      <c r="I4628">
        <f t="shared" si="796"/>
        <v>1398.66289152048</v>
      </c>
      <c r="J4628">
        <f t="shared" si="792"/>
        <v>1408.81903875537</v>
      </c>
      <c r="K4628">
        <f t="shared" si="791"/>
        <v>-10.1561472348862</v>
      </c>
      <c r="L4628">
        <f t="shared" si="795"/>
        <v>9.6400000000001</v>
      </c>
      <c r="M4628">
        <f t="shared" si="801"/>
        <v>10.5445193561421</v>
      </c>
    </row>
    <row r="4629" spans="1:13">
      <c r="A4629" s="1">
        <v>43153</v>
      </c>
      <c r="B4629">
        <v>1386.98</v>
      </c>
      <c r="C4629">
        <f t="shared" si="793"/>
        <v>0</v>
      </c>
      <c r="D4629">
        <f t="shared" si="794"/>
        <v>0.0999999999999091</v>
      </c>
      <c r="E4629">
        <f t="shared" si="799"/>
        <v>4.08537235203167</v>
      </c>
      <c r="F4629">
        <f t="shared" si="800"/>
        <v>5.71310990724316</v>
      </c>
      <c r="G4629">
        <f t="shared" si="797"/>
        <v>0.715087302425633</v>
      </c>
      <c r="H4629">
        <f t="shared" si="798"/>
        <v>41.6939301815302</v>
      </c>
      <c r="I4629">
        <f t="shared" si="796"/>
        <v>1396.86606280463</v>
      </c>
      <c r="J4629">
        <f t="shared" si="792"/>
        <v>1407.20076598359</v>
      </c>
      <c r="K4629">
        <f t="shared" si="791"/>
        <v>-10.3347031789633</v>
      </c>
      <c r="L4629">
        <f t="shared" si="795"/>
        <v>0.0999999999999091</v>
      </c>
      <c r="M4629">
        <f t="shared" si="801"/>
        <v>9.79848225927483</v>
      </c>
    </row>
    <row r="4630" spans="1:13">
      <c r="A4630" s="1">
        <v>43156</v>
      </c>
      <c r="B4630">
        <v>1374.73</v>
      </c>
      <c r="C4630">
        <f t="shared" si="793"/>
        <v>0</v>
      </c>
      <c r="D4630">
        <f t="shared" si="794"/>
        <v>12.25</v>
      </c>
      <c r="E4630">
        <f t="shared" si="799"/>
        <v>3.79356004117226</v>
      </c>
      <c r="F4630">
        <f t="shared" si="800"/>
        <v>6.18003062815436</v>
      </c>
      <c r="G4630">
        <f t="shared" si="797"/>
        <v>0.613841624649876</v>
      </c>
      <c r="H4630">
        <f t="shared" si="798"/>
        <v>38.0360510767622</v>
      </c>
      <c r="I4630">
        <f t="shared" si="796"/>
        <v>1393.46153634528</v>
      </c>
      <c r="J4630">
        <f t="shared" si="792"/>
        <v>1404.79468222421</v>
      </c>
      <c r="K4630">
        <f t="shared" si="791"/>
        <v>-11.3331458789312</v>
      </c>
      <c r="L4630">
        <f t="shared" si="795"/>
        <v>12.25</v>
      </c>
      <c r="M4630">
        <f t="shared" si="801"/>
        <v>9.97359066932662</v>
      </c>
    </row>
    <row r="4631" spans="1:13">
      <c r="A4631" s="1">
        <v>43157</v>
      </c>
      <c r="B4631">
        <v>1358.95</v>
      </c>
      <c r="C4631">
        <f t="shared" si="793"/>
        <v>0</v>
      </c>
      <c r="D4631">
        <f t="shared" si="794"/>
        <v>15.78</v>
      </c>
      <c r="E4631">
        <f t="shared" si="799"/>
        <v>3.52259146680282</v>
      </c>
      <c r="F4631">
        <f t="shared" si="800"/>
        <v>6.86574272614333</v>
      </c>
      <c r="G4631">
        <f t="shared" si="797"/>
        <v>0.513067792853571</v>
      </c>
      <c r="H4631">
        <f t="shared" si="798"/>
        <v>33.9091080569464</v>
      </c>
      <c r="I4631">
        <f t="shared" si="796"/>
        <v>1388.15366205537</v>
      </c>
      <c r="J4631">
        <f t="shared" si="792"/>
        <v>1401.39759127139</v>
      </c>
      <c r="K4631">
        <f t="shared" si="791"/>
        <v>-13.2439292160209</v>
      </c>
      <c r="L4631">
        <f t="shared" si="795"/>
        <v>15.78</v>
      </c>
      <c r="M4631">
        <f t="shared" si="801"/>
        <v>10.3883341929461</v>
      </c>
    </row>
    <row r="4632" spans="1:13">
      <c r="A4632" s="1">
        <v>43158</v>
      </c>
      <c r="B4632">
        <v>1364.81</v>
      </c>
      <c r="C4632">
        <f t="shared" si="793"/>
        <v>5.8599999999999</v>
      </c>
      <c r="D4632">
        <f t="shared" si="794"/>
        <v>0</v>
      </c>
      <c r="E4632">
        <f t="shared" si="799"/>
        <v>3.68954921917404</v>
      </c>
      <c r="F4632">
        <f t="shared" si="800"/>
        <v>6.37533253141881</v>
      </c>
      <c r="G4632">
        <f t="shared" si="797"/>
        <v>0.578722631484909</v>
      </c>
      <c r="H4632">
        <f t="shared" si="798"/>
        <v>36.6576509352106</v>
      </c>
      <c r="I4632">
        <f t="shared" si="796"/>
        <v>1384.56340683126</v>
      </c>
      <c r="J4632">
        <f t="shared" si="792"/>
        <v>1398.68645075818</v>
      </c>
      <c r="K4632">
        <f t="shared" si="791"/>
        <v>-14.123043926927</v>
      </c>
      <c r="L4632">
        <f t="shared" si="795"/>
        <v>5.8599999999999</v>
      </c>
      <c r="M4632">
        <f t="shared" si="801"/>
        <v>10.0648817505928</v>
      </c>
    </row>
    <row r="4633" spans="1:13">
      <c r="A4633" s="1">
        <v>43159</v>
      </c>
      <c r="B4633">
        <v>1345.99</v>
      </c>
      <c r="C4633">
        <f t="shared" si="793"/>
        <v>0</v>
      </c>
      <c r="D4633">
        <f t="shared" si="794"/>
        <v>18.8199999999999</v>
      </c>
      <c r="E4633">
        <f t="shared" si="799"/>
        <v>3.42600998923303</v>
      </c>
      <c r="F4633">
        <f t="shared" si="800"/>
        <v>7.26423735060317</v>
      </c>
      <c r="G4633">
        <f t="shared" si="797"/>
        <v>0.471626933961424</v>
      </c>
      <c r="H4633">
        <f t="shared" si="798"/>
        <v>32.0479955264115</v>
      </c>
      <c r="I4633">
        <f t="shared" si="796"/>
        <v>1378.63081686061</v>
      </c>
      <c r="J4633">
        <f t="shared" si="792"/>
        <v>1394.781643757</v>
      </c>
      <c r="K4633">
        <f t="shared" si="791"/>
        <v>-16.150826896393</v>
      </c>
      <c r="L4633">
        <f t="shared" si="795"/>
        <v>18.8199999999999</v>
      </c>
      <c r="M4633">
        <f t="shared" si="801"/>
        <v>10.6902473398362</v>
      </c>
    </row>
    <row r="4634" spans="1:13">
      <c r="A4634" s="1">
        <v>43163</v>
      </c>
      <c r="B4634">
        <v>1304.43</v>
      </c>
      <c r="C4634">
        <f t="shared" si="793"/>
        <v>0</v>
      </c>
      <c r="D4634">
        <f t="shared" si="794"/>
        <v>41.5599999999999</v>
      </c>
      <c r="E4634">
        <f t="shared" si="799"/>
        <v>3.1812949900021</v>
      </c>
      <c r="F4634">
        <f t="shared" si="800"/>
        <v>9.71393468270294</v>
      </c>
      <c r="G4634">
        <f t="shared" si="797"/>
        <v>0.32749808331189</v>
      </c>
      <c r="H4634">
        <f t="shared" si="798"/>
        <v>24.6703243815491</v>
      </c>
      <c r="I4634">
        <f t="shared" si="796"/>
        <v>1367.21873122745</v>
      </c>
      <c r="J4634">
        <f t="shared" si="792"/>
        <v>1388.08658695461</v>
      </c>
      <c r="K4634">
        <f t="shared" si="791"/>
        <v>-20.867855727161</v>
      </c>
      <c r="L4634">
        <f t="shared" si="795"/>
        <v>41.5599999999999</v>
      </c>
      <c r="M4634">
        <f t="shared" si="801"/>
        <v>12.895229672705</v>
      </c>
    </row>
    <row r="4635" spans="1:13">
      <c r="A4635" s="1">
        <v>43164</v>
      </c>
      <c r="B4635">
        <v>1287.74</v>
      </c>
      <c r="C4635">
        <f t="shared" si="793"/>
        <v>0</v>
      </c>
      <c r="D4635">
        <f t="shared" si="794"/>
        <v>16.6900000000001</v>
      </c>
      <c r="E4635">
        <f t="shared" si="799"/>
        <v>2.95405963357338</v>
      </c>
      <c r="F4635">
        <f t="shared" si="800"/>
        <v>10.2122250625099</v>
      </c>
      <c r="G4635">
        <f t="shared" si="797"/>
        <v>0.289266992794551</v>
      </c>
      <c r="H4635">
        <f t="shared" si="798"/>
        <v>22.4365468449286</v>
      </c>
      <c r="I4635">
        <f t="shared" si="796"/>
        <v>1354.99490236467</v>
      </c>
      <c r="J4635">
        <f t="shared" si="792"/>
        <v>1380.65090486127</v>
      </c>
      <c r="K4635">
        <f t="shared" si="791"/>
        <v>-25.6560024966061</v>
      </c>
      <c r="L4635">
        <f t="shared" si="795"/>
        <v>16.6900000000001</v>
      </c>
      <c r="M4635">
        <f t="shared" si="801"/>
        <v>13.1662846960833</v>
      </c>
    </row>
    <row r="4636" spans="1:13">
      <c r="A4636" s="1">
        <v>43165</v>
      </c>
      <c r="B4636">
        <v>1296.44</v>
      </c>
      <c r="C4636">
        <f t="shared" si="793"/>
        <v>8.70000000000005</v>
      </c>
      <c r="D4636">
        <f t="shared" si="794"/>
        <v>0</v>
      </c>
      <c r="E4636">
        <f t="shared" si="799"/>
        <v>3.364483945461</v>
      </c>
      <c r="F4636">
        <f t="shared" si="800"/>
        <v>9.48278041518775</v>
      </c>
      <c r="G4636">
        <f t="shared" si="797"/>
        <v>0.354799309712202</v>
      </c>
      <c r="H4636">
        <f t="shared" si="798"/>
        <v>26.1883296787014</v>
      </c>
      <c r="I4636">
        <f t="shared" si="796"/>
        <v>1345.98915838098</v>
      </c>
      <c r="J4636">
        <f t="shared" si="792"/>
        <v>1374.41087681105</v>
      </c>
      <c r="K4636">
        <f t="shared" ref="K4636:K4699" si="802">I4636-J4636</f>
        <v>-28.4217184300715</v>
      </c>
      <c r="L4636">
        <f t="shared" si="795"/>
        <v>8.70000000000005</v>
      </c>
      <c r="M4636">
        <f t="shared" si="801"/>
        <v>12.8472643606487</v>
      </c>
    </row>
    <row r="4637" spans="1:13">
      <c r="A4637" s="1">
        <v>43166</v>
      </c>
      <c r="B4637">
        <v>1315.13</v>
      </c>
      <c r="C4637">
        <f t="shared" si="793"/>
        <v>18.6900000000001</v>
      </c>
      <c r="D4637">
        <f t="shared" si="794"/>
        <v>0</v>
      </c>
      <c r="E4637">
        <f t="shared" si="799"/>
        <v>4.45916366364236</v>
      </c>
      <c r="F4637">
        <f t="shared" si="800"/>
        <v>8.80543895696005</v>
      </c>
      <c r="G4637">
        <f t="shared" si="797"/>
        <v>0.506410150071817</v>
      </c>
      <c r="H4637">
        <f t="shared" si="798"/>
        <v>33.6170165905795</v>
      </c>
      <c r="I4637">
        <f t="shared" si="796"/>
        <v>1341.24301982199</v>
      </c>
      <c r="J4637">
        <f t="shared" ref="J4637:J4700" si="803">(B4637*0.0741)+(J4636*0.9259)</f>
        <v>1370.01816383935</v>
      </c>
      <c r="K4637">
        <f t="shared" si="802"/>
        <v>-28.7751440173672</v>
      </c>
      <c r="L4637">
        <f t="shared" si="795"/>
        <v>18.6900000000001</v>
      </c>
      <c r="M4637">
        <f t="shared" si="801"/>
        <v>13.2646026206024</v>
      </c>
    </row>
    <row r="4638" spans="1:13">
      <c r="A4638" s="1">
        <v>43170</v>
      </c>
      <c r="B4638">
        <v>1284.09</v>
      </c>
      <c r="C4638">
        <f t="shared" si="793"/>
        <v>0</v>
      </c>
      <c r="D4638">
        <f t="shared" si="794"/>
        <v>31.0400000000002</v>
      </c>
      <c r="E4638">
        <f t="shared" si="799"/>
        <v>4.14065197338219</v>
      </c>
      <c r="F4638">
        <f t="shared" si="800"/>
        <v>10.3936218886058</v>
      </c>
      <c r="G4638">
        <f t="shared" si="797"/>
        <v>0.398383933700866</v>
      </c>
      <c r="H4638">
        <f t="shared" si="798"/>
        <v>28.4888809217459</v>
      </c>
      <c r="I4638">
        <f t="shared" si="796"/>
        <v>1332.45288537336</v>
      </c>
      <c r="J4638">
        <f t="shared" si="803"/>
        <v>1363.65088689886</v>
      </c>
      <c r="K4638">
        <f t="shared" si="802"/>
        <v>-31.1980015254924</v>
      </c>
      <c r="L4638">
        <f t="shared" si="795"/>
        <v>31.0400000000002</v>
      </c>
      <c r="M4638">
        <f t="shared" si="801"/>
        <v>14.534273861988</v>
      </c>
    </row>
    <row r="4639" spans="1:13">
      <c r="A4639" s="1">
        <v>43171</v>
      </c>
      <c r="B4639">
        <v>1277.01</v>
      </c>
      <c r="C4639">
        <f t="shared" si="793"/>
        <v>0</v>
      </c>
      <c r="D4639">
        <f t="shared" si="794"/>
        <v>7.07999999999993</v>
      </c>
      <c r="E4639">
        <f t="shared" si="799"/>
        <v>3.84489111814061</v>
      </c>
      <c r="F4639">
        <f t="shared" si="800"/>
        <v>10.1569346108482</v>
      </c>
      <c r="G4639">
        <f t="shared" si="797"/>
        <v>0.378548377581759</v>
      </c>
      <c r="H4639">
        <f t="shared" si="798"/>
        <v>27.4599269592414</v>
      </c>
      <c r="I4639">
        <f t="shared" si="796"/>
        <v>1323.92576960294</v>
      </c>
      <c r="J4639">
        <f t="shared" si="803"/>
        <v>1357.23079717965</v>
      </c>
      <c r="K4639">
        <f t="shared" si="802"/>
        <v>-33.3050275767105</v>
      </c>
      <c r="L4639">
        <f t="shared" si="795"/>
        <v>7.07999999999993</v>
      </c>
      <c r="M4639">
        <f t="shared" si="801"/>
        <v>14.0018257289888</v>
      </c>
    </row>
    <row r="4640" spans="1:13">
      <c r="A4640" s="1">
        <v>43172</v>
      </c>
      <c r="B4640">
        <v>1281.9</v>
      </c>
      <c r="C4640">
        <f t="shared" si="793"/>
        <v>4.8900000000001</v>
      </c>
      <c r="D4640">
        <f t="shared" si="794"/>
        <v>0</v>
      </c>
      <c r="E4640">
        <f t="shared" si="799"/>
        <v>3.91954175255914</v>
      </c>
      <c r="F4640">
        <f t="shared" si="800"/>
        <v>9.43143928150191</v>
      </c>
      <c r="G4640">
        <f t="shared" si="797"/>
        <v>0.415582567577636</v>
      </c>
      <c r="H4640">
        <f t="shared" si="798"/>
        <v>29.3577059435527</v>
      </c>
      <c r="I4640">
        <f t="shared" si="796"/>
        <v>1317.46220623801</v>
      </c>
      <c r="J4640">
        <f t="shared" si="803"/>
        <v>1351.64878510864</v>
      </c>
      <c r="K4640">
        <f t="shared" si="802"/>
        <v>-34.1865788706307</v>
      </c>
      <c r="L4640">
        <f t="shared" si="795"/>
        <v>4.8900000000001</v>
      </c>
      <c r="M4640">
        <f t="shared" si="801"/>
        <v>13.3509810340611</v>
      </c>
    </row>
    <row r="4641" spans="1:13">
      <c r="A4641" s="1">
        <v>43173</v>
      </c>
      <c r="B4641">
        <v>1285.96</v>
      </c>
      <c r="C4641">
        <f t="shared" si="793"/>
        <v>4.05999999999995</v>
      </c>
      <c r="D4641">
        <f t="shared" si="794"/>
        <v>0</v>
      </c>
      <c r="E4641">
        <f t="shared" si="799"/>
        <v>3.9295744845192</v>
      </c>
      <c r="F4641">
        <f t="shared" si="800"/>
        <v>8.75776504710892</v>
      </c>
      <c r="G4641">
        <f t="shared" si="797"/>
        <v>0.448696038701839</v>
      </c>
      <c r="H4641">
        <f t="shared" si="798"/>
        <v>30.9724073729028</v>
      </c>
      <c r="I4641">
        <f t="shared" si="796"/>
        <v>1312.6171669186</v>
      </c>
      <c r="J4641">
        <f t="shared" si="803"/>
        <v>1346.78124613209</v>
      </c>
      <c r="K4641">
        <f t="shared" si="802"/>
        <v>-34.1640792134863</v>
      </c>
      <c r="L4641">
        <f t="shared" si="795"/>
        <v>4.05999999999995</v>
      </c>
      <c r="M4641">
        <f t="shared" si="801"/>
        <v>12.6873395316281</v>
      </c>
    </row>
    <row r="4642" spans="1:13">
      <c r="A4642" s="1">
        <v>43174</v>
      </c>
      <c r="B4642">
        <v>1288.36</v>
      </c>
      <c r="C4642">
        <f t="shared" si="793"/>
        <v>2.39999999999986</v>
      </c>
      <c r="D4642">
        <f t="shared" si="794"/>
        <v>0</v>
      </c>
      <c r="E4642">
        <f t="shared" si="799"/>
        <v>3.82031916419639</v>
      </c>
      <c r="F4642">
        <f t="shared" si="800"/>
        <v>8.13221040088685</v>
      </c>
      <c r="G4642">
        <f t="shared" si="797"/>
        <v>0.46977623252096</v>
      </c>
      <c r="H4642">
        <f t="shared" si="798"/>
        <v>31.9624322482886</v>
      </c>
      <c r="I4642">
        <f t="shared" si="796"/>
        <v>1308.88641464652</v>
      </c>
      <c r="J4642">
        <f t="shared" si="803"/>
        <v>1342.4522317937</v>
      </c>
      <c r="K4642">
        <f t="shared" si="802"/>
        <v>-33.5658171471796</v>
      </c>
      <c r="L4642">
        <f t="shared" si="795"/>
        <v>2.39999999999986</v>
      </c>
      <c r="M4642">
        <f t="shared" si="801"/>
        <v>11.9525295650832</v>
      </c>
    </row>
    <row r="4643" spans="1:13">
      <c r="A4643" s="1">
        <v>43177</v>
      </c>
      <c r="B4643">
        <v>1278.96</v>
      </c>
      <c r="C4643">
        <f t="shared" si="793"/>
        <v>0</v>
      </c>
      <c r="D4643">
        <f t="shared" si="794"/>
        <v>9.39999999999986</v>
      </c>
      <c r="E4643">
        <f t="shared" si="799"/>
        <v>3.54743922389665</v>
      </c>
      <c r="F4643">
        <f t="shared" si="800"/>
        <v>8.2227668008235</v>
      </c>
      <c r="G4643">
        <f t="shared" si="797"/>
        <v>0.431416737191352</v>
      </c>
      <c r="H4643">
        <f t="shared" si="798"/>
        <v>30.139142989054</v>
      </c>
      <c r="I4643">
        <f t="shared" si="796"/>
        <v>1304.28373207389</v>
      </c>
      <c r="J4643">
        <f t="shared" si="803"/>
        <v>1337.74745741779</v>
      </c>
      <c r="K4643">
        <f t="shared" si="802"/>
        <v>-33.4637253439014</v>
      </c>
      <c r="L4643">
        <f t="shared" si="795"/>
        <v>9.39999999999986</v>
      </c>
      <c r="M4643">
        <f t="shared" si="801"/>
        <v>11.7702060247201</v>
      </c>
    </row>
    <row r="4644" spans="1:13">
      <c r="A4644" s="1">
        <v>43178</v>
      </c>
      <c r="B4644">
        <v>1270.52</v>
      </c>
      <c r="C4644">
        <f t="shared" si="793"/>
        <v>0</v>
      </c>
      <c r="D4644">
        <f t="shared" si="794"/>
        <v>8.44000000000005</v>
      </c>
      <c r="E4644">
        <f t="shared" si="799"/>
        <v>3.29405070790403</v>
      </c>
      <c r="F4644">
        <f t="shared" si="800"/>
        <v>8.23828345790754</v>
      </c>
      <c r="G4644">
        <f t="shared" si="797"/>
        <v>0.399846730782518</v>
      </c>
      <c r="H4644">
        <f t="shared" si="798"/>
        <v>28.5636078571976</v>
      </c>
      <c r="I4644">
        <f t="shared" si="796"/>
        <v>1299.09087008092</v>
      </c>
      <c r="J4644">
        <f t="shared" si="803"/>
        <v>1332.76590282313</v>
      </c>
      <c r="K4644">
        <f t="shared" si="802"/>
        <v>-33.6750327422071</v>
      </c>
      <c r="L4644">
        <f t="shared" si="795"/>
        <v>8.44000000000005</v>
      </c>
      <c r="M4644">
        <f t="shared" si="801"/>
        <v>11.5323341658116</v>
      </c>
    </row>
    <row r="4645" spans="1:13">
      <c r="A4645" s="1">
        <v>43179</v>
      </c>
      <c r="B4645">
        <v>1255.47</v>
      </c>
      <c r="C4645">
        <f t="shared" si="793"/>
        <v>0</v>
      </c>
      <c r="D4645">
        <f t="shared" si="794"/>
        <v>15.05</v>
      </c>
      <c r="E4645">
        <f t="shared" si="799"/>
        <v>3.05876137162517</v>
      </c>
      <c r="F4645">
        <f t="shared" si="800"/>
        <v>8.72483463948557</v>
      </c>
      <c r="G4645">
        <f t="shared" si="797"/>
        <v>0.350581013625437</v>
      </c>
      <c r="H4645">
        <f t="shared" si="798"/>
        <v>25.957792245602</v>
      </c>
      <c r="I4645">
        <f t="shared" si="796"/>
        <v>1292.38198026248</v>
      </c>
      <c r="J4645">
        <f t="shared" si="803"/>
        <v>1327.03827642394</v>
      </c>
      <c r="K4645">
        <f t="shared" si="802"/>
        <v>-34.6562961614591</v>
      </c>
      <c r="L4645">
        <f t="shared" si="795"/>
        <v>15.05</v>
      </c>
      <c r="M4645">
        <f t="shared" si="801"/>
        <v>11.7835960111107</v>
      </c>
    </row>
    <row r="4646" spans="1:13">
      <c r="A4646" s="1">
        <v>43180</v>
      </c>
      <c r="B4646">
        <v>1231.07</v>
      </c>
      <c r="C4646">
        <f t="shared" si="793"/>
        <v>0</v>
      </c>
      <c r="D4646">
        <f t="shared" si="794"/>
        <v>24.4000000000001</v>
      </c>
      <c r="E4646">
        <f t="shared" si="799"/>
        <v>2.84027841650909</v>
      </c>
      <c r="F4646">
        <f t="shared" si="800"/>
        <v>9.84448930809375</v>
      </c>
      <c r="G4646">
        <f t="shared" si="797"/>
        <v>0.288514551402268</v>
      </c>
      <c r="H4646">
        <f t="shared" si="798"/>
        <v>22.3912528646481</v>
      </c>
      <c r="I4646">
        <f t="shared" si="796"/>
        <v>1282.95219769811</v>
      </c>
      <c r="J4646">
        <f t="shared" si="803"/>
        <v>1319.92702714092</v>
      </c>
      <c r="K4646">
        <f t="shared" si="802"/>
        <v>-36.9748294428146</v>
      </c>
      <c r="L4646">
        <f t="shared" si="795"/>
        <v>24.4000000000001</v>
      </c>
      <c r="M4646">
        <f t="shared" si="801"/>
        <v>12.6847677246028</v>
      </c>
    </row>
    <row r="4647" spans="1:13">
      <c r="A4647" s="1">
        <v>43181</v>
      </c>
      <c r="B4647">
        <v>1220.44</v>
      </c>
      <c r="C4647">
        <f t="shared" si="793"/>
        <v>0</v>
      </c>
      <c r="D4647">
        <f t="shared" si="794"/>
        <v>10.6299999999999</v>
      </c>
      <c r="E4647">
        <f t="shared" si="799"/>
        <v>2.63740138675844</v>
      </c>
      <c r="F4647">
        <f t="shared" si="800"/>
        <v>9.90059721465847</v>
      </c>
      <c r="G4647">
        <f t="shared" si="797"/>
        <v>0.266388110694332</v>
      </c>
      <c r="H4647">
        <f t="shared" si="798"/>
        <v>21.0352662382686</v>
      </c>
      <c r="I4647">
        <f t="shared" si="796"/>
        <v>1273.33782169214</v>
      </c>
      <c r="J4647">
        <f t="shared" si="803"/>
        <v>1312.55503842978</v>
      </c>
      <c r="K4647">
        <f t="shared" si="802"/>
        <v>-39.2172167376411</v>
      </c>
      <c r="L4647">
        <f t="shared" si="795"/>
        <v>10.6299999999999</v>
      </c>
      <c r="M4647">
        <f t="shared" si="801"/>
        <v>12.5379986014169</v>
      </c>
    </row>
    <row r="4648" spans="1:13">
      <c r="A4648" s="1">
        <v>43185</v>
      </c>
      <c r="B4648">
        <v>1168.55</v>
      </c>
      <c r="C4648">
        <f t="shared" si="793"/>
        <v>0</v>
      </c>
      <c r="D4648">
        <f t="shared" si="794"/>
        <v>51.8900000000001</v>
      </c>
      <c r="E4648">
        <f t="shared" si="799"/>
        <v>2.44901557341855</v>
      </c>
      <c r="F4648">
        <f t="shared" si="800"/>
        <v>12.8998402707543</v>
      </c>
      <c r="G4648">
        <f t="shared" si="797"/>
        <v>0.189848519207699</v>
      </c>
      <c r="H4648">
        <f t="shared" si="798"/>
        <v>15.9556881521453</v>
      </c>
      <c r="I4648">
        <f t="shared" si="796"/>
        <v>1257.22145471589</v>
      </c>
      <c r="J4648">
        <f t="shared" si="803"/>
        <v>1301.88426508213</v>
      </c>
      <c r="K4648">
        <f t="shared" si="802"/>
        <v>-44.6628103662454</v>
      </c>
      <c r="L4648">
        <f t="shared" si="795"/>
        <v>51.8900000000001</v>
      </c>
      <c r="M4648">
        <f t="shared" si="801"/>
        <v>15.3488558441728</v>
      </c>
    </row>
    <row r="4649" spans="1:13">
      <c r="A4649" s="1">
        <v>43186</v>
      </c>
      <c r="B4649">
        <v>1207.71</v>
      </c>
      <c r="C4649">
        <f t="shared" si="793"/>
        <v>39.1600000000001</v>
      </c>
      <c r="D4649">
        <f t="shared" si="794"/>
        <v>0</v>
      </c>
      <c r="E4649">
        <f t="shared" si="799"/>
        <v>5.0712287467458</v>
      </c>
      <c r="F4649">
        <f t="shared" si="800"/>
        <v>11.9784231085576</v>
      </c>
      <c r="G4649">
        <f t="shared" si="797"/>
        <v>0.42336363482793</v>
      </c>
      <c r="H4649">
        <f t="shared" si="798"/>
        <v>29.7438844486926</v>
      </c>
      <c r="I4649">
        <f t="shared" si="796"/>
        <v>1249.60659298058</v>
      </c>
      <c r="J4649">
        <f t="shared" si="803"/>
        <v>1294.90595203955</v>
      </c>
      <c r="K4649">
        <f t="shared" si="802"/>
        <v>-45.2993590589631</v>
      </c>
      <c r="L4649">
        <f t="shared" si="795"/>
        <v>39.1600000000001</v>
      </c>
      <c r="M4649">
        <f t="shared" si="801"/>
        <v>17.0496518553034</v>
      </c>
    </row>
    <row r="4650" spans="1:13">
      <c r="A4650" s="1">
        <v>43187</v>
      </c>
      <c r="B4650">
        <v>1204.81</v>
      </c>
      <c r="C4650">
        <f t="shared" si="793"/>
        <v>0</v>
      </c>
      <c r="D4650">
        <f t="shared" si="794"/>
        <v>2.90000000000009</v>
      </c>
      <c r="E4650">
        <f t="shared" si="799"/>
        <v>4.70899812197825</v>
      </c>
      <c r="F4650">
        <f t="shared" si="800"/>
        <v>11.3299643150892</v>
      </c>
      <c r="G4650">
        <f t="shared" si="797"/>
        <v>0.415623385124597</v>
      </c>
      <c r="H4650">
        <f t="shared" si="798"/>
        <v>29.359742816626</v>
      </c>
      <c r="I4650">
        <f t="shared" si="796"/>
        <v>1242.71687698017</v>
      </c>
      <c r="J4650">
        <f t="shared" si="803"/>
        <v>1288.22984199342</v>
      </c>
      <c r="K4650">
        <f t="shared" si="802"/>
        <v>-45.5129650132465</v>
      </c>
      <c r="L4650">
        <f t="shared" si="795"/>
        <v>2.90000000000009</v>
      </c>
      <c r="M4650">
        <f t="shared" si="801"/>
        <v>16.0389624370674</v>
      </c>
    </row>
    <row r="4651" spans="1:13">
      <c r="A4651" s="1">
        <v>43188</v>
      </c>
      <c r="B4651">
        <v>1220.29</v>
      </c>
      <c r="C4651">
        <f t="shared" si="793"/>
        <v>15.48</v>
      </c>
      <c r="D4651">
        <f t="shared" si="794"/>
        <v>0</v>
      </c>
      <c r="E4651">
        <f t="shared" si="799"/>
        <v>5.4783553989798</v>
      </c>
      <c r="F4651">
        <f t="shared" si="800"/>
        <v>10.5206811497257</v>
      </c>
      <c r="G4651">
        <f t="shared" si="797"/>
        <v>0.520722500854677</v>
      </c>
      <c r="H4651">
        <f t="shared" si="798"/>
        <v>34.2417831367669</v>
      </c>
      <c r="I4651">
        <f t="shared" si="796"/>
        <v>1239.26762330062</v>
      </c>
      <c r="J4651">
        <f t="shared" si="803"/>
        <v>1283.1954997017</v>
      </c>
      <c r="K4651">
        <f t="shared" si="802"/>
        <v>-43.9278764010846</v>
      </c>
      <c r="L4651">
        <f t="shared" si="795"/>
        <v>15.48</v>
      </c>
      <c r="M4651">
        <f t="shared" si="801"/>
        <v>15.9990365487055</v>
      </c>
    </row>
    <row r="4652" spans="1:13">
      <c r="A4652" s="1">
        <v>43191</v>
      </c>
      <c r="B4652">
        <v>1196.24</v>
      </c>
      <c r="C4652">
        <f t="shared" si="793"/>
        <v>0</v>
      </c>
      <c r="D4652">
        <f t="shared" si="794"/>
        <v>24.05</v>
      </c>
      <c r="E4652">
        <f t="shared" si="799"/>
        <v>5.08704429905267</v>
      </c>
      <c r="F4652">
        <f t="shared" si="800"/>
        <v>11.4870610676024</v>
      </c>
      <c r="G4652">
        <f t="shared" si="797"/>
        <v>0.442849939520209</v>
      </c>
      <c r="H4652">
        <f t="shared" si="798"/>
        <v>30.6927232964691</v>
      </c>
      <c r="I4652">
        <f t="shared" si="796"/>
        <v>1232.64997483698</v>
      </c>
      <c r="J4652">
        <f t="shared" si="803"/>
        <v>1276.75209717381</v>
      </c>
      <c r="K4652">
        <f t="shared" si="802"/>
        <v>-44.1021223368236</v>
      </c>
      <c r="L4652">
        <f t="shared" si="795"/>
        <v>24.05</v>
      </c>
      <c r="M4652">
        <f t="shared" si="801"/>
        <v>16.5741053666551</v>
      </c>
    </row>
    <row r="4653" spans="1:13">
      <c r="A4653" s="1">
        <v>43192</v>
      </c>
      <c r="B4653">
        <v>1192.96</v>
      </c>
      <c r="C4653">
        <f t="shared" si="793"/>
        <v>0</v>
      </c>
      <c r="D4653">
        <f t="shared" si="794"/>
        <v>3.27999999999997</v>
      </c>
      <c r="E4653">
        <f t="shared" si="799"/>
        <v>4.72368399197748</v>
      </c>
      <c r="F4653">
        <f t="shared" si="800"/>
        <v>10.9008424199165</v>
      </c>
      <c r="G4653">
        <f t="shared" si="797"/>
        <v>0.433332013253124</v>
      </c>
      <c r="H4653">
        <f t="shared" si="798"/>
        <v>30.2324938846251</v>
      </c>
      <c r="I4653">
        <f t="shared" si="796"/>
        <v>1226.54565670706</v>
      </c>
      <c r="J4653">
        <f t="shared" si="803"/>
        <v>1270.54310277323</v>
      </c>
      <c r="K4653">
        <f t="shared" si="802"/>
        <v>-43.9974460661726</v>
      </c>
      <c r="L4653">
        <f t="shared" si="795"/>
        <v>3.27999999999997</v>
      </c>
      <c r="M4653">
        <f t="shared" si="801"/>
        <v>15.624526411894</v>
      </c>
    </row>
    <row r="4654" spans="1:13">
      <c r="A4654" s="1">
        <v>43193</v>
      </c>
      <c r="B4654">
        <v>1199</v>
      </c>
      <c r="C4654">
        <f t="shared" si="793"/>
        <v>6.03999999999996</v>
      </c>
      <c r="D4654">
        <f t="shared" si="794"/>
        <v>0</v>
      </c>
      <c r="E4654">
        <f t="shared" si="799"/>
        <v>4.81770656397909</v>
      </c>
      <c r="F4654">
        <f t="shared" si="800"/>
        <v>10.1222108184939</v>
      </c>
      <c r="G4654">
        <f t="shared" si="797"/>
        <v>0.475953983805281</v>
      </c>
      <c r="H4654">
        <f t="shared" si="798"/>
        <v>32.2472102130301</v>
      </c>
      <c r="I4654">
        <f t="shared" si="796"/>
        <v>1222.30913470551</v>
      </c>
      <c r="J4654">
        <f t="shared" si="803"/>
        <v>1265.24175885773</v>
      </c>
      <c r="K4654">
        <f t="shared" si="802"/>
        <v>-42.9326241522217</v>
      </c>
      <c r="L4654">
        <f t="shared" si="795"/>
        <v>6.03999999999996</v>
      </c>
      <c r="M4654">
        <f t="shared" si="801"/>
        <v>14.939917382473</v>
      </c>
    </row>
    <row r="4655" spans="1:13">
      <c r="A4655" s="1">
        <v>43194</v>
      </c>
      <c r="B4655">
        <v>1226.45</v>
      </c>
      <c r="C4655">
        <f t="shared" si="793"/>
        <v>27.45</v>
      </c>
      <c r="D4655">
        <f t="shared" si="794"/>
        <v>0</v>
      </c>
      <c r="E4655">
        <f t="shared" si="799"/>
        <v>6.4342989522663</v>
      </c>
      <c r="F4655">
        <f t="shared" si="800"/>
        <v>9.39919576003005</v>
      </c>
      <c r="G4655">
        <f t="shared" si="797"/>
        <v>0.684558457610604</v>
      </c>
      <c r="H4655">
        <f t="shared" si="798"/>
        <v>40.6372634038233</v>
      </c>
      <c r="I4655">
        <f t="shared" si="796"/>
        <v>1222.9459997878</v>
      </c>
      <c r="J4655">
        <f t="shared" si="803"/>
        <v>1262.36728952637</v>
      </c>
      <c r="K4655">
        <f t="shared" si="802"/>
        <v>-39.4212897385712</v>
      </c>
      <c r="L4655">
        <f t="shared" si="795"/>
        <v>27.45</v>
      </c>
      <c r="M4655">
        <f t="shared" si="801"/>
        <v>15.8334947122963</v>
      </c>
    </row>
    <row r="4656" spans="1:13">
      <c r="A4656" s="1">
        <v>43195</v>
      </c>
      <c r="B4656">
        <v>1250.39</v>
      </c>
      <c r="C4656">
        <f t="shared" si="793"/>
        <v>23.9400000000001</v>
      </c>
      <c r="D4656">
        <f t="shared" si="794"/>
        <v>0</v>
      </c>
      <c r="E4656">
        <f t="shared" si="799"/>
        <v>7.68470616996157</v>
      </c>
      <c r="F4656">
        <f t="shared" si="800"/>
        <v>8.72782463431362</v>
      </c>
      <c r="G4656">
        <f t="shared" si="797"/>
        <v>0.880483567434317</v>
      </c>
      <c r="H4656">
        <f t="shared" si="798"/>
        <v>46.8221888604762</v>
      </c>
      <c r="I4656">
        <f t="shared" si="796"/>
        <v>1227.16688702044</v>
      </c>
      <c r="J4656">
        <f t="shared" si="803"/>
        <v>1261.47977237247</v>
      </c>
      <c r="K4656">
        <f t="shared" si="802"/>
        <v>-34.3128853520309</v>
      </c>
      <c r="L4656">
        <f t="shared" si="795"/>
        <v>23.9400000000001</v>
      </c>
      <c r="M4656">
        <f t="shared" si="801"/>
        <v>16.4125308042752</v>
      </c>
    </row>
    <row r="4657" spans="1:13">
      <c r="A4657" s="1">
        <v>43198</v>
      </c>
      <c r="B4657">
        <v>1294.65</v>
      </c>
      <c r="C4657">
        <f t="shared" si="793"/>
        <v>44.26</v>
      </c>
      <c r="D4657">
        <f t="shared" si="794"/>
        <v>0</v>
      </c>
      <c r="E4657">
        <f t="shared" si="799"/>
        <v>10.2972271578215</v>
      </c>
      <c r="F4657">
        <f t="shared" si="800"/>
        <v>8.1044085890055</v>
      </c>
      <c r="G4657">
        <f t="shared" si="797"/>
        <v>1.27057107804149</v>
      </c>
      <c r="H4657">
        <f t="shared" si="798"/>
        <v>55.958216429738</v>
      </c>
      <c r="I4657">
        <f t="shared" si="796"/>
        <v>1237.5457897967</v>
      </c>
      <c r="J4657">
        <f t="shared" si="803"/>
        <v>1263.93768623967</v>
      </c>
      <c r="K4657">
        <f t="shared" si="802"/>
        <v>-26.3918964429745</v>
      </c>
      <c r="L4657">
        <f t="shared" si="795"/>
        <v>44.26</v>
      </c>
      <c r="M4657">
        <f t="shared" si="801"/>
        <v>18.401635746827</v>
      </c>
    </row>
    <row r="4658" spans="1:13">
      <c r="A4658" s="1">
        <v>43199</v>
      </c>
      <c r="B4658">
        <v>1287.78</v>
      </c>
      <c r="C4658">
        <f t="shared" si="793"/>
        <v>0</v>
      </c>
      <c r="D4658">
        <f t="shared" si="794"/>
        <v>6.87000000000012</v>
      </c>
      <c r="E4658">
        <f t="shared" si="799"/>
        <v>9.56171093226278</v>
      </c>
      <c r="F4658">
        <f t="shared" si="800"/>
        <v>8.01623654693369</v>
      </c>
      <c r="G4658">
        <f t="shared" si="797"/>
        <v>1.19279301156853</v>
      </c>
      <c r="H4658">
        <f t="shared" si="798"/>
        <v>54.3960604250245</v>
      </c>
      <c r="I4658">
        <f t="shared" si="796"/>
        <v>1245.27181132596</v>
      </c>
      <c r="J4658">
        <f t="shared" si="803"/>
        <v>1265.70440168931</v>
      </c>
      <c r="K4658">
        <f t="shared" si="802"/>
        <v>-20.4325903633469</v>
      </c>
      <c r="L4658">
        <f t="shared" si="795"/>
        <v>6.87000000000012</v>
      </c>
      <c r="M4658">
        <f t="shared" si="801"/>
        <v>17.5779474791965</v>
      </c>
    </row>
    <row r="4659" spans="1:13">
      <c r="A4659" s="1">
        <v>43200</v>
      </c>
      <c r="B4659">
        <v>1270.23</v>
      </c>
      <c r="C4659">
        <f t="shared" si="793"/>
        <v>0</v>
      </c>
      <c r="D4659">
        <f t="shared" si="794"/>
        <v>17.55</v>
      </c>
      <c r="E4659">
        <f t="shared" si="799"/>
        <v>8.87873157995829</v>
      </c>
      <c r="F4659">
        <f t="shared" si="800"/>
        <v>8.69721965072414</v>
      </c>
      <c r="G4659">
        <f t="shared" si="797"/>
        <v>1.02087010981941</v>
      </c>
      <c r="H4659">
        <f t="shared" si="798"/>
        <v>50.5163644540538</v>
      </c>
      <c r="I4659">
        <f t="shared" si="796"/>
        <v>1249.11038074403</v>
      </c>
      <c r="J4659">
        <f t="shared" si="803"/>
        <v>1266.03974852413</v>
      </c>
      <c r="K4659">
        <f t="shared" si="802"/>
        <v>-16.9293677801022</v>
      </c>
      <c r="L4659">
        <f t="shared" si="795"/>
        <v>17.55</v>
      </c>
      <c r="M4659">
        <f t="shared" si="801"/>
        <v>17.5759512306824</v>
      </c>
    </row>
    <row r="4660" spans="1:13">
      <c r="A4660" s="1">
        <v>43201</v>
      </c>
      <c r="B4660">
        <v>1273.33</v>
      </c>
      <c r="C4660">
        <f t="shared" si="793"/>
        <v>3.09999999999991</v>
      </c>
      <c r="D4660">
        <f t="shared" si="794"/>
        <v>0</v>
      </c>
      <c r="E4660">
        <f t="shared" si="799"/>
        <v>8.4659650385327</v>
      </c>
      <c r="F4660">
        <f t="shared" si="800"/>
        <v>8.07598967567241</v>
      </c>
      <c r="G4660">
        <f t="shared" si="797"/>
        <v>1.04828824435413</v>
      </c>
      <c r="H4660">
        <f t="shared" si="798"/>
        <v>51.1787463138362</v>
      </c>
      <c r="I4660">
        <f t="shared" si="796"/>
        <v>1252.8353581856</v>
      </c>
      <c r="J4660">
        <f t="shared" si="803"/>
        <v>1266.57995615849</v>
      </c>
      <c r="K4660">
        <f t="shared" si="802"/>
        <v>-13.7445979728959</v>
      </c>
      <c r="L4660">
        <f t="shared" si="795"/>
        <v>3.09999999999991</v>
      </c>
      <c r="M4660">
        <f t="shared" si="801"/>
        <v>16.5419547142051</v>
      </c>
    </row>
    <row r="4661" spans="1:13">
      <c r="A4661" s="1">
        <v>43202</v>
      </c>
      <c r="B4661">
        <v>1277.55</v>
      </c>
      <c r="C4661">
        <f t="shared" si="793"/>
        <v>4.22000000000003</v>
      </c>
      <c r="D4661">
        <f t="shared" si="794"/>
        <v>0</v>
      </c>
      <c r="E4661">
        <f t="shared" si="799"/>
        <v>8.16268182149465</v>
      </c>
      <c r="F4661">
        <f t="shared" si="800"/>
        <v>7.49913327026724</v>
      </c>
      <c r="G4661">
        <f t="shared" si="797"/>
        <v>1.08848336565217</v>
      </c>
      <c r="H4661">
        <f t="shared" si="798"/>
        <v>52.1183641466194</v>
      </c>
      <c r="I4661">
        <f t="shared" si="796"/>
        <v>1256.63647009665</v>
      </c>
      <c r="J4661">
        <f t="shared" si="803"/>
        <v>1267.39283640715</v>
      </c>
      <c r="K4661">
        <f t="shared" si="802"/>
        <v>-10.7563663104966</v>
      </c>
      <c r="L4661">
        <f t="shared" si="795"/>
        <v>4.22000000000003</v>
      </c>
      <c r="M4661">
        <f t="shared" si="801"/>
        <v>15.6618150917619</v>
      </c>
    </row>
    <row r="4662" spans="1:13">
      <c r="A4662" s="1">
        <v>43205</v>
      </c>
      <c r="B4662">
        <v>1280.15</v>
      </c>
      <c r="C4662">
        <f t="shared" si="793"/>
        <v>2.60000000000014</v>
      </c>
      <c r="D4662">
        <f t="shared" si="794"/>
        <v>0</v>
      </c>
      <c r="E4662">
        <f t="shared" si="799"/>
        <v>7.76534740567361</v>
      </c>
      <c r="F4662">
        <f t="shared" si="800"/>
        <v>6.96348089381958</v>
      </c>
      <c r="G4662">
        <f t="shared" si="797"/>
        <v>1.11515311438073</v>
      </c>
      <c r="H4662">
        <f t="shared" si="798"/>
        <v>52.7220987832468</v>
      </c>
      <c r="I4662">
        <f t="shared" si="796"/>
        <v>1260.25285099579</v>
      </c>
      <c r="J4662">
        <f t="shared" si="803"/>
        <v>1268.33814222938</v>
      </c>
      <c r="K4662">
        <f t="shared" si="802"/>
        <v>-8.08529123359199</v>
      </c>
      <c r="L4662">
        <f t="shared" si="795"/>
        <v>2.60000000000014</v>
      </c>
      <c r="M4662">
        <f t="shared" si="801"/>
        <v>14.7288282994932</v>
      </c>
    </row>
    <row r="4663" spans="1:13">
      <c r="A4663" s="1">
        <v>43206</v>
      </c>
      <c r="B4663">
        <v>1297.57</v>
      </c>
      <c r="C4663">
        <f t="shared" si="793"/>
        <v>17.4199999999998</v>
      </c>
      <c r="D4663">
        <f t="shared" si="794"/>
        <v>0</v>
      </c>
      <c r="E4663">
        <f t="shared" si="799"/>
        <v>8.45496544812548</v>
      </c>
      <c r="F4663">
        <f t="shared" si="800"/>
        <v>6.4660894014039</v>
      </c>
      <c r="G4663">
        <f t="shared" si="797"/>
        <v>1.30758560905294</v>
      </c>
      <c r="H4663">
        <f t="shared" si="798"/>
        <v>56.6646630106863</v>
      </c>
      <c r="I4663">
        <f t="shared" si="796"/>
        <v>1265.99222851264</v>
      </c>
      <c r="J4663">
        <f t="shared" si="803"/>
        <v>1270.50422289018</v>
      </c>
      <c r="K4663">
        <f t="shared" si="802"/>
        <v>-4.51199437754713</v>
      </c>
      <c r="L4663">
        <f t="shared" si="795"/>
        <v>17.4199999999998</v>
      </c>
      <c r="M4663">
        <f t="shared" si="801"/>
        <v>14.9210548495294</v>
      </c>
    </row>
    <row r="4664" spans="1:13">
      <c r="A4664" s="1">
        <v>43207</v>
      </c>
      <c r="B4664">
        <v>1331.18</v>
      </c>
      <c r="C4664">
        <f t="shared" si="793"/>
        <v>33.6100000000001</v>
      </c>
      <c r="D4664">
        <f t="shared" si="794"/>
        <v>0</v>
      </c>
      <c r="E4664">
        <f t="shared" si="799"/>
        <v>10.2517536304022</v>
      </c>
      <c r="F4664">
        <f t="shared" si="800"/>
        <v>6.00422587273219</v>
      </c>
      <c r="G4664">
        <f t="shared" si="797"/>
        <v>1.70742304631808</v>
      </c>
      <c r="H4664">
        <f t="shared" si="798"/>
        <v>63.064508837659</v>
      </c>
      <c r="I4664">
        <f t="shared" si="796"/>
        <v>1276.01810776739</v>
      </c>
      <c r="J4664">
        <f t="shared" si="803"/>
        <v>1275.00029797402</v>
      </c>
      <c r="K4664">
        <f t="shared" si="802"/>
        <v>1.01780979337218</v>
      </c>
      <c r="L4664">
        <f t="shared" si="795"/>
        <v>33.6100000000001</v>
      </c>
      <c r="M4664">
        <f t="shared" si="801"/>
        <v>16.2559795031344</v>
      </c>
    </row>
    <row r="4665" spans="1:13">
      <c r="A4665" s="1">
        <v>43208</v>
      </c>
      <c r="B4665">
        <v>1363.01</v>
      </c>
      <c r="C4665">
        <f t="shared" si="793"/>
        <v>31.8299999999999</v>
      </c>
      <c r="D4665">
        <f t="shared" si="794"/>
        <v>0</v>
      </c>
      <c r="E4665">
        <f t="shared" si="799"/>
        <v>11.7930569425164</v>
      </c>
      <c r="F4665">
        <f t="shared" si="800"/>
        <v>5.57535259610846</v>
      </c>
      <c r="G4665">
        <f t="shared" si="797"/>
        <v>2.11521275815772</v>
      </c>
      <c r="H4665">
        <f t="shared" si="798"/>
        <v>67.8994637723754</v>
      </c>
      <c r="I4665">
        <f t="shared" si="796"/>
        <v>1289.39746079277</v>
      </c>
      <c r="J4665">
        <f t="shared" si="803"/>
        <v>1281.52181689415</v>
      </c>
      <c r="K4665">
        <f t="shared" si="802"/>
        <v>7.875643898622</v>
      </c>
      <c r="L4665">
        <f t="shared" si="795"/>
        <v>31.8299999999999</v>
      </c>
      <c r="M4665">
        <f t="shared" si="801"/>
        <v>17.3684095386248</v>
      </c>
    </row>
    <row r="4666" spans="1:13">
      <c r="A4666" s="1">
        <v>43209</v>
      </c>
      <c r="B4666">
        <v>1388.31</v>
      </c>
      <c r="C4666">
        <f t="shared" si="793"/>
        <v>25.3</v>
      </c>
      <c r="D4666">
        <f t="shared" si="794"/>
        <v>0</v>
      </c>
      <c r="E4666">
        <f t="shared" si="799"/>
        <v>12.7578385894795</v>
      </c>
      <c r="F4666">
        <f t="shared" si="800"/>
        <v>5.17711312495786</v>
      </c>
      <c r="G4666">
        <f t="shared" si="797"/>
        <v>2.46427657297586</v>
      </c>
      <c r="H4666">
        <f t="shared" si="798"/>
        <v>71.1339444488698</v>
      </c>
      <c r="I4666">
        <f t="shared" si="796"/>
        <v>1304.61020932284</v>
      </c>
      <c r="J4666">
        <f t="shared" si="803"/>
        <v>1289.43482126229</v>
      </c>
      <c r="K4666">
        <f t="shared" si="802"/>
        <v>15.1753880605504</v>
      </c>
      <c r="L4666">
        <f t="shared" si="795"/>
        <v>25.3</v>
      </c>
      <c r="M4666">
        <f t="shared" si="801"/>
        <v>17.9349517144373</v>
      </c>
    </row>
    <row r="4667" spans="1:13">
      <c r="A4667" s="1">
        <v>43212</v>
      </c>
      <c r="B4667">
        <v>1438.49</v>
      </c>
      <c r="C4667">
        <f t="shared" si="793"/>
        <v>50.1800000000001</v>
      </c>
      <c r="D4667">
        <f t="shared" si="794"/>
        <v>0</v>
      </c>
      <c r="E4667">
        <f t="shared" si="799"/>
        <v>15.4308501188024</v>
      </c>
      <c r="F4667">
        <f t="shared" si="800"/>
        <v>4.80731933031801</v>
      </c>
      <c r="G4667">
        <f t="shared" si="797"/>
        <v>3.20986584383642</v>
      </c>
      <c r="H4667">
        <f t="shared" si="798"/>
        <v>76.2462739409124</v>
      </c>
      <c r="I4667">
        <f t="shared" si="796"/>
        <v>1325.20092112899</v>
      </c>
      <c r="J4667">
        <f t="shared" si="803"/>
        <v>1300.47981000675</v>
      </c>
      <c r="K4667">
        <f t="shared" si="802"/>
        <v>24.7211111222332</v>
      </c>
      <c r="L4667">
        <f t="shared" si="795"/>
        <v>50.1800000000001</v>
      </c>
      <c r="M4667">
        <f t="shared" si="801"/>
        <v>20.2381694491204</v>
      </c>
    </row>
    <row r="4668" spans="1:13">
      <c r="A4668" s="1">
        <v>43213</v>
      </c>
      <c r="B4668">
        <v>1410.85</v>
      </c>
      <c r="C4668">
        <f t="shared" si="793"/>
        <v>0</v>
      </c>
      <c r="D4668">
        <f t="shared" si="794"/>
        <v>27.6400000000001</v>
      </c>
      <c r="E4668">
        <f t="shared" si="799"/>
        <v>14.3286465388879</v>
      </c>
      <c r="F4668">
        <f t="shared" si="800"/>
        <v>6.43822509243816</v>
      </c>
      <c r="G4668">
        <f t="shared" si="797"/>
        <v>2.22555849370927</v>
      </c>
      <c r="H4668">
        <f t="shared" si="798"/>
        <v>68.9976169413677</v>
      </c>
      <c r="I4668">
        <f t="shared" si="796"/>
        <v>1338.37374945935</v>
      </c>
      <c r="J4668">
        <f t="shared" si="803"/>
        <v>1308.65824108525</v>
      </c>
      <c r="K4668">
        <f t="shared" si="802"/>
        <v>29.7155083740956</v>
      </c>
      <c r="L4668">
        <f t="shared" si="795"/>
        <v>27.6400000000001</v>
      </c>
      <c r="M4668">
        <f t="shared" si="801"/>
        <v>20.7668716313261</v>
      </c>
    </row>
    <row r="4669" spans="1:13">
      <c r="A4669" s="1">
        <v>43214</v>
      </c>
      <c r="B4669">
        <v>1394.86</v>
      </c>
      <c r="C4669">
        <f t="shared" si="793"/>
        <v>0</v>
      </c>
      <c r="D4669">
        <f t="shared" si="794"/>
        <v>15.99</v>
      </c>
      <c r="E4669">
        <f t="shared" si="799"/>
        <v>13.3051717861102</v>
      </c>
      <c r="F4669">
        <f t="shared" si="800"/>
        <v>7.12049472869258</v>
      </c>
      <c r="G4669">
        <f t="shared" si="797"/>
        <v>1.86857406585753</v>
      </c>
      <c r="H4669">
        <f t="shared" si="798"/>
        <v>65.1394742808895</v>
      </c>
      <c r="I4669">
        <f t="shared" si="796"/>
        <v>1347.0613347925</v>
      </c>
      <c r="J4669">
        <f t="shared" si="803"/>
        <v>1315.04579142084</v>
      </c>
      <c r="K4669">
        <f t="shared" si="802"/>
        <v>32.015543371665</v>
      </c>
      <c r="L4669">
        <f t="shared" si="795"/>
        <v>15.99</v>
      </c>
      <c r="M4669">
        <f t="shared" si="801"/>
        <v>20.4256665148028</v>
      </c>
    </row>
    <row r="4670" spans="1:13">
      <c r="A4670" s="1">
        <v>43215</v>
      </c>
      <c r="B4670">
        <v>1386.47</v>
      </c>
      <c r="C4670">
        <f t="shared" si="793"/>
        <v>0</v>
      </c>
      <c r="D4670">
        <f t="shared" si="794"/>
        <v>8.38999999999987</v>
      </c>
      <c r="E4670">
        <f t="shared" si="799"/>
        <v>12.3548023728166</v>
      </c>
      <c r="F4670">
        <f t="shared" si="800"/>
        <v>7.2111736766431</v>
      </c>
      <c r="G4670">
        <f t="shared" si="797"/>
        <v>1.71328592637197</v>
      </c>
      <c r="H4670">
        <f t="shared" si="798"/>
        <v>63.1443192079231</v>
      </c>
      <c r="I4670">
        <f t="shared" si="796"/>
        <v>1353.12238750141</v>
      </c>
      <c r="J4670">
        <f t="shared" si="803"/>
        <v>1320.33832527655</v>
      </c>
      <c r="K4670">
        <f t="shared" si="802"/>
        <v>32.7840622248623</v>
      </c>
      <c r="L4670">
        <f t="shared" si="795"/>
        <v>8.38999999999987</v>
      </c>
      <c r="M4670">
        <f t="shared" si="801"/>
        <v>19.5659760494597</v>
      </c>
    </row>
    <row r="4671" spans="1:13">
      <c r="A4671" s="1">
        <v>43216</v>
      </c>
      <c r="B4671">
        <v>1357.22</v>
      </c>
      <c r="C4671">
        <f t="shared" si="793"/>
        <v>0</v>
      </c>
      <c r="D4671">
        <f t="shared" si="794"/>
        <v>29.25</v>
      </c>
      <c r="E4671">
        <f t="shared" si="799"/>
        <v>11.472316489044</v>
      </c>
      <c r="F4671">
        <f t="shared" si="800"/>
        <v>8.78537555688288</v>
      </c>
      <c r="G4671">
        <f t="shared" si="797"/>
        <v>1.30584246680907</v>
      </c>
      <c r="H4671">
        <f t="shared" si="798"/>
        <v>56.6319028990802</v>
      </c>
      <c r="I4671">
        <f t="shared" si="796"/>
        <v>1353.7526003037</v>
      </c>
      <c r="J4671">
        <f t="shared" si="803"/>
        <v>1323.07125737356</v>
      </c>
      <c r="K4671">
        <f t="shared" si="802"/>
        <v>30.6813429301376</v>
      </c>
      <c r="L4671">
        <f t="shared" si="795"/>
        <v>29.25</v>
      </c>
      <c r="M4671">
        <f t="shared" si="801"/>
        <v>20.2576920459269</v>
      </c>
    </row>
    <row r="4672" spans="1:13">
      <c r="A4672" s="1">
        <v>43219</v>
      </c>
      <c r="B4672">
        <v>1349.01</v>
      </c>
      <c r="C4672">
        <f t="shared" si="793"/>
        <v>0</v>
      </c>
      <c r="D4672">
        <f t="shared" si="794"/>
        <v>8.21000000000004</v>
      </c>
      <c r="E4672">
        <f t="shared" si="799"/>
        <v>10.6528653112552</v>
      </c>
      <c r="F4672">
        <f t="shared" si="800"/>
        <v>8.74427730281982</v>
      </c>
      <c r="G4672">
        <f t="shared" si="797"/>
        <v>1.21826709542021</v>
      </c>
      <c r="H4672">
        <f t="shared" si="798"/>
        <v>54.9197658810077</v>
      </c>
      <c r="I4672">
        <f t="shared" si="796"/>
        <v>1353.02318837699</v>
      </c>
      <c r="J4672">
        <f t="shared" si="803"/>
        <v>1324.99331820218</v>
      </c>
      <c r="K4672">
        <f t="shared" si="802"/>
        <v>28.0298701748097</v>
      </c>
      <c r="L4672">
        <f t="shared" si="795"/>
        <v>8.21000000000004</v>
      </c>
      <c r="M4672">
        <f t="shared" si="801"/>
        <v>19.397142614075</v>
      </c>
    </row>
    <row r="4673" spans="1:13">
      <c r="A4673" s="1">
        <v>43222</v>
      </c>
      <c r="B4673">
        <v>1360.38</v>
      </c>
      <c r="C4673">
        <f t="shared" si="793"/>
        <v>11.3700000000001</v>
      </c>
      <c r="D4673">
        <f t="shared" si="794"/>
        <v>0</v>
      </c>
      <c r="E4673">
        <f t="shared" si="799"/>
        <v>10.7040892175941</v>
      </c>
      <c r="F4673">
        <f t="shared" si="800"/>
        <v>8.11968606690412</v>
      </c>
      <c r="G4673">
        <f t="shared" si="797"/>
        <v>1.31828855566522</v>
      </c>
      <c r="H4673">
        <f t="shared" si="798"/>
        <v>56.864731201977</v>
      </c>
      <c r="I4673">
        <f t="shared" si="796"/>
        <v>1354.15466600461</v>
      </c>
      <c r="J4673">
        <f t="shared" si="803"/>
        <v>1327.6154713234</v>
      </c>
      <c r="K4673">
        <f t="shared" si="802"/>
        <v>26.5391946812103</v>
      </c>
      <c r="L4673">
        <f t="shared" si="795"/>
        <v>11.3700000000001</v>
      </c>
      <c r="M4673">
        <f t="shared" si="801"/>
        <v>18.8237752844982</v>
      </c>
    </row>
    <row r="4674" spans="1:13">
      <c r="A4674" s="1">
        <v>43223</v>
      </c>
      <c r="B4674">
        <v>1366.15</v>
      </c>
      <c r="C4674">
        <f t="shared" si="793"/>
        <v>5.76999999999998</v>
      </c>
      <c r="D4674">
        <f t="shared" si="794"/>
        <v>0</v>
      </c>
      <c r="E4674">
        <f t="shared" si="799"/>
        <v>10.3516542734802</v>
      </c>
      <c r="F4674">
        <f t="shared" si="800"/>
        <v>7.53970849069668</v>
      </c>
      <c r="G4674">
        <f t="shared" si="797"/>
        <v>1.37295152541417</v>
      </c>
      <c r="H4674">
        <f t="shared" si="798"/>
        <v>57.8583890446114</v>
      </c>
      <c r="I4674">
        <f t="shared" si="796"/>
        <v>1355.9995483731</v>
      </c>
      <c r="J4674">
        <f t="shared" si="803"/>
        <v>1330.47087989833</v>
      </c>
      <c r="K4674">
        <f t="shared" si="802"/>
        <v>25.5286684747653</v>
      </c>
      <c r="L4674">
        <f t="shared" si="795"/>
        <v>5.76999999999998</v>
      </c>
      <c r="M4674">
        <f t="shared" si="801"/>
        <v>17.8913627641769</v>
      </c>
    </row>
    <row r="4675" spans="1:13">
      <c r="A4675" s="1">
        <v>43226</v>
      </c>
      <c r="B4675">
        <v>1353.64</v>
      </c>
      <c r="C4675">
        <f t="shared" si="793"/>
        <v>0</v>
      </c>
      <c r="D4675">
        <f t="shared" si="794"/>
        <v>12.51</v>
      </c>
      <c r="E4675">
        <f t="shared" si="799"/>
        <v>9.61225039680305</v>
      </c>
      <c r="F4675">
        <f t="shared" si="800"/>
        <v>7.89472931278977</v>
      </c>
      <c r="G4675">
        <f t="shared" si="797"/>
        <v>1.21755287812475</v>
      </c>
      <c r="H4675">
        <f t="shared" si="798"/>
        <v>54.9052466859037</v>
      </c>
      <c r="I4675">
        <f t="shared" si="796"/>
        <v>1355.63664983332</v>
      </c>
      <c r="J4675">
        <f t="shared" si="803"/>
        <v>1332.18771169787</v>
      </c>
      <c r="K4675">
        <f t="shared" si="802"/>
        <v>23.4489381354492</v>
      </c>
      <c r="L4675">
        <f t="shared" si="795"/>
        <v>12.51</v>
      </c>
      <c r="M4675">
        <f t="shared" si="801"/>
        <v>17.5069797095928</v>
      </c>
    </row>
    <row r="4676" spans="1:13">
      <c r="A4676" s="1">
        <v>43227</v>
      </c>
      <c r="B4676">
        <v>1345.37</v>
      </c>
      <c r="C4676">
        <f t="shared" ref="C4676:C4739" si="804">IF(B4676&gt;B4675,B4676-B4675,0)</f>
        <v>0</v>
      </c>
      <c r="D4676">
        <f t="shared" ref="D4676:D4739" si="805">IF(B4676&lt;B4675,B4675-B4676,0)</f>
        <v>8.27000000000021</v>
      </c>
      <c r="E4676">
        <f t="shared" si="799"/>
        <v>8.92566108274569</v>
      </c>
      <c r="F4676">
        <f t="shared" si="800"/>
        <v>7.92153436187623</v>
      </c>
      <c r="G4676">
        <f t="shared" si="797"/>
        <v>1.12675911950871</v>
      </c>
      <c r="H4676">
        <f t="shared" si="798"/>
        <v>52.9801005282158</v>
      </c>
      <c r="I4676">
        <f t="shared" si="796"/>
        <v>1354.05763908895</v>
      </c>
      <c r="J4676">
        <f t="shared" si="803"/>
        <v>1333.16451926105</v>
      </c>
      <c r="K4676">
        <f t="shared" si="802"/>
        <v>20.8931198278972</v>
      </c>
      <c r="L4676">
        <f t="shared" ref="L4676:L4739" si="806">ABS(B4676-B4675)</f>
        <v>8.27000000000021</v>
      </c>
      <c r="M4676">
        <f t="shared" si="801"/>
        <v>16.8471954446219</v>
      </c>
    </row>
    <row r="4677" spans="1:13">
      <c r="A4677" s="1">
        <v>43228</v>
      </c>
      <c r="B4677">
        <v>1361.02</v>
      </c>
      <c r="C4677">
        <f t="shared" si="804"/>
        <v>15.6500000000001</v>
      </c>
      <c r="D4677">
        <f t="shared" si="805"/>
        <v>0</v>
      </c>
      <c r="E4677">
        <f t="shared" si="799"/>
        <v>9.40597100540672</v>
      </c>
      <c r="F4677">
        <f t="shared" si="800"/>
        <v>7.35571047888507</v>
      </c>
      <c r="G4677">
        <f t="shared" si="797"/>
        <v>1.27873045471366</v>
      </c>
      <c r="H4677">
        <f t="shared" si="798"/>
        <v>56.1159154242462</v>
      </c>
      <c r="I4677">
        <f t="shared" si="796"/>
        <v>1355.12845019707</v>
      </c>
      <c r="J4677">
        <f t="shared" si="803"/>
        <v>1335.22861038381</v>
      </c>
      <c r="K4677">
        <f t="shared" si="802"/>
        <v>19.8998398132605</v>
      </c>
      <c r="L4677">
        <f t="shared" si="806"/>
        <v>15.6500000000001</v>
      </c>
      <c r="M4677">
        <f t="shared" si="801"/>
        <v>16.7616814842918</v>
      </c>
    </row>
    <row r="4678" spans="1:13">
      <c r="A4678" s="1">
        <v>43229</v>
      </c>
      <c r="B4678">
        <v>1356.15</v>
      </c>
      <c r="C4678">
        <f t="shared" si="804"/>
        <v>0</v>
      </c>
      <c r="D4678">
        <f t="shared" si="805"/>
        <v>4.86999999999989</v>
      </c>
      <c r="E4678">
        <f t="shared" si="799"/>
        <v>8.73411593359195</v>
      </c>
      <c r="F4678">
        <f t="shared" si="800"/>
        <v>7.17815973039328</v>
      </c>
      <c r="G4678">
        <f t="shared" si="797"/>
        <v>1.21676254940532</v>
      </c>
      <c r="H4678">
        <f t="shared" si="798"/>
        <v>54.8891693308215</v>
      </c>
      <c r="I4678">
        <f t="shared" si="796"/>
        <v>1355.28556455676</v>
      </c>
      <c r="J4678">
        <f t="shared" si="803"/>
        <v>1336.77888535437</v>
      </c>
      <c r="K4678">
        <f t="shared" si="802"/>
        <v>18.5066792023913</v>
      </c>
      <c r="L4678">
        <f t="shared" si="806"/>
        <v>4.86999999999989</v>
      </c>
      <c r="M4678">
        <f t="shared" si="801"/>
        <v>15.9122756639852</v>
      </c>
    </row>
    <row r="4679" spans="1:13">
      <c r="A4679" s="1">
        <v>43230</v>
      </c>
      <c r="B4679">
        <v>1348.45</v>
      </c>
      <c r="C4679">
        <f t="shared" si="804"/>
        <v>0</v>
      </c>
      <c r="D4679">
        <f t="shared" si="805"/>
        <v>7.70000000000005</v>
      </c>
      <c r="E4679">
        <f t="shared" si="799"/>
        <v>8.11025050976396</v>
      </c>
      <c r="F4679">
        <f t="shared" si="800"/>
        <v>7.21543403536519</v>
      </c>
      <c r="G4679">
        <f t="shared" si="797"/>
        <v>1.12401422700464</v>
      </c>
      <c r="H4679">
        <f t="shared" si="798"/>
        <v>52.9193360719511</v>
      </c>
      <c r="I4679">
        <f t="shared" si="796"/>
        <v>1354.23425472793</v>
      </c>
      <c r="J4679">
        <f t="shared" si="803"/>
        <v>1337.64371494961</v>
      </c>
      <c r="K4679">
        <f t="shared" si="802"/>
        <v>16.5905397783201</v>
      </c>
      <c r="L4679">
        <f t="shared" si="806"/>
        <v>7.70000000000005</v>
      </c>
      <c r="M4679">
        <f t="shared" si="801"/>
        <v>15.3256845451292</v>
      </c>
    </row>
    <row r="4680" spans="1:13">
      <c r="A4680" s="1">
        <v>43234</v>
      </c>
      <c r="B4680">
        <v>1338.17</v>
      </c>
      <c r="C4680">
        <f t="shared" si="804"/>
        <v>0</v>
      </c>
      <c r="D4680">
        <f t="shared" si="805"/>
        <v>10.28</v>
      </c>
      <c r="E4680">
        <f t="shared" si="799"/>
        <v>7.53094690192368</v>
      </c>
      <c r="F4680">
        <f t="shared" si="800"/>
        <v>7.43433160426767</v>
      </c>
      <c r="G4680">
        <f t="shared" si="797"/>
        <v>1.01299582838093</v>
      </c>
      <c r="H4680">
        <f t="shared" si="798"/>
        <v>50.3227981945543</v>
      </c>
      <c r="I4680">
        <f t="shared" si="796"/>
        <v>1351.76357235078</v>
      </c>
      <c r="J4680">
        <f t="shared" si="803"/>
        <v>1337.68271267184</v>
      </c>
      <c r="K4680">
        <f t="shared" si="802"/>
        <v>14.0808596789304</v>
      </c>
      <c r="L4680">
        <f t="shared" si="806"/>
        <v>10.28</v>
      </c>
      <c r="M4680">
        <f t="shared" si="801"/>
        <v>14.9652785061914</v>
      </c>
    </row>
    <row r="4681" spans="1:13">
      <c r="A4681" s="1">
        <v>43235</v>
      </c>
      <c r="B4681">
        <v>1333.85</v>
      </c>
      <c r="C4681">
        <f t="shared" si="804"/>
        <v>0</v>
      </c>
      <c r="D4681">
        <f t="shared" si="805"/>
        <v>4.32000000000016</v>
      </c>
      <c r="E4681">
        <f t="shared" si="799"/>
        <v>6.99302212321484</v>
      </c>
      <c r="F4681">
        <f t="shared" si="800"/>
        <v>7.21187934681999</v>
      </c>
      <c r="G4681">
        <f t="shared" si="797"/>
        <v>0.96965323280101</v>
      </c>
      <c r="H4681">
        <f t="shared" si="798"/>
        <v>49.2296418807732</v>
      </c>
      <c r="I4681">
        <f t="shared" si="796"/>
        <v>1349.00846492323</v>
      </c>
      <c r="J4681">
        <f t="shared" si="803"/>
        <v>1337.39870866286</v>
      </c>
      <c r="K4681">
        <f t="shared" si="802"/>
        <v>11.6097562603647</v>
      </c>
      <c r="L4681">
        <f t="shared" si="806"/>
        <v>4.32000000000016</v>
      </c>
      <c r="M4681">
        <f t="shared" si="801"/>
        <v>14.2049014700348</v>
      </c>
    </row>
    <row r="4682" spans="1:13">
      <c r="A4682" s="1">
        <v>43236</v>
      </c>
      <c r="B4682">
        <v>1338.01</v>
      </c>
      <c r="C4682">
        <f t="shared" si="804"/>
        <v>4.16000000000008</v>
      </c>
      <c r="D4682">
        <f t="shared" si="805"/>
        <v>0</v>
      </c>
      <c r="E4682">
        <f t="shared" si="799"/>
        <v>6.79066340012807</v>
      </c>
      <c r="F4682">
        <f t="shared" si="800"/>
        <v>6.69674510776142</v>
      </c>
      <c r="G4682">
        <f t="shared" si="797"/>
        <v>1.0140244687315</v>
      </c>
      <c r="H4682">
        <f t="shared" si="798"/>
        <v>50.3481702667778</v>
      </c>
      <c r="I4682">
        <f t="shared" si="796"/>
        <v>1347.31690101803</v>
      </c>
      <c r="J4682">
        <f t="shared" si="803"/>
        <v>1337.44400535094</v>
      </c>
      <c r="K4682">
        <f t="shared" si="802"/>
        <v>9.87289566709046</v>
      </c>
      <c r="L4682">
        <f t="shared" si="806"/>
        <v>4.16000000000008</v>
      </c>
      <c r="M4682">
        <f t="shared" si="801"/>
        <v>13.4874085078895</v>
      </c>
    </row>
    <row r="4683" spans="1:13">
      <c r="A4683" s="1">
        <v>43237</v>
      </c>
      <c r="B4683">
        <v>1339.65</v>
      </c>
      <c r="C4683">
        <f t="shared" si="804"/>
        <v>1.6400000000001</v>
      </c>
      <c r="D4683">
        <f t="shared" si="805"/>
        <v>0</v>
      </c>
      <c r="E4683">
        <f t="shared" si="799"/>
        <v>6.4227588715475</v>
      </c>
      <c r="F4683">
        <f t="shared" si="800"/>
        <v>6.21840617149275</v>
      </c>
      <c r="G4683">
        <f t="shared" si="797"/>
        <v>1.03286255262507</v>
      </c>
      <c r="H4683">
        <f t="shared" si="798"/>
        <v>50.8082826992567</v>
      </c>
      <c r="I4683">
        <f t="shared" si="796"/>
        <v>1346.13773164146</v>
      </c>
      <c r="J4683">
        <f t="shared" si="803"/>
        <v>1337.60746955444</v>
      </c>
      <c r="K4683">
        <f t="shared" si="802"/>
        <v>8.53026208702181</v>
      </c>
      <c r="L4683">
        <f t="shared" si="806"/>
        <v>1.6400000000001</v>
      </c>
      <c r="M4683">
        <f t="shared" si="801"/>
        <v>12.6411650430403</v>
      </c>
    </row>
    <row r="4684" spans="1:13">
      <c r="A4684" s="1">
        <v>43240</v>
      </c>
      <c r="B4684">
        <v>1339.19</v>
      </c>
      <c r="C4684">
        <f t="shared" si="804"/>
        <v>0</v>
      </c>
      <c r="D4684">
        <f t="shared" si="805"/>
        <v>0.460000000000036</v>
      </c>
      <c r="E4684">
        <f t="shared" si="799"/>
        <v>5.96399038072268</v>
      </c>
      <c r="F4684">
        <f t="shared" si="800"/>
        <v>5.80709144495755</v>
      </c>
      <c r="G4684">
        <f t="shared" si="797"/>
        <v>1.02701850612347</v>
      </c>
      <c r="H4684">
        <f t="shared" si="798"/>
        <v>50.6664592859376</v>
      </c>
      <c r="I4684">
        <f t="shared" si="796"/>
        <v>1345.069170515</v>
      </c>
      <c r="J4684">
        <f t="shared" si="803"/>
        <v>1337.72473506045</v>
      </c>
      <c r="K4684">
        <f t="shared" si="802"/>
        <v>7.34443545454906</v>
      </c>
      <c r="L4684">
        <f t="shared" si="806"/>
        <v>0.460000000000036</v>
      </c>
      <c r="M4684">
        <f t="shared" si="801"/>
        <v>11.7710818256802</v>
      </c>
    </row>
    <row r="4685" spans="1:13">
      <c r="A4685" s="1">
        <v>43241</v>
      </c>
      <c r="B4685">
        <v>1337.13</v>
      </c>
      <c r="C4685">
        <f t="shared" si="804"/>
        <v>0</v>
      </c>
      <c r="D4685">
        <f t="shared" si="805"/>
        <v>2.05999999999995</v>
      </c>
      <c r="E4685">
        <f t="shared" si="799"/>
        <v>5.53799106781392</v>
      </c>
      <c r="F4685">
        <f t="shared" si="800"/>
        <v>5.53944205603201</v>
      </c>
      <c r="G4685">
        <f t="shared" si="797"/>
        <v>0.999738062389061</v>
      </c>
      <c r="H4685">
        <f t="shared" si="798"/>
        <v>49.9934507019728</v>
      </c>
      <c r="I4685">
        <f t="shared" si="796"/>
        <v>1343.8481260898</v>
      </c>
      <c r="J4685">
        <f t="shared" si="803"/>
        <v>1337.68066519247</v>
      </c>
      <c r="K4685">
        <f t="shared" si="802"/>
        <v>6.16746089732123</v>
      </c>
      <c r="L4685">
        <f t="shared" si="806"/>
        <v>2.05999999999995</v>
      </c>
      <c r="M4685">
        <f t="shared" si="801"/>
        <v>11.0774331238459</v>
      </c>
    </row>
    <row r="4686" spans="1:13">
      <c r="A4686" s="1">
        <v>43242</v>
      </c>
      <c r="B4686">
        <v>1332.82</v>
      </c>
      <c r="C4686">
        <f t="shared" si="804"/>
        <v>0</v>
      </c>
      <c r="D4686">
        <f t="shared" si="805"/>
        <v>4.31000000000017</v>
      </c>
      <c r="E4686">
        <f t="shared" si="799"/>
        <v>5.14242027725578</v>
      </c>
      <c r="F4686">
        <f t="shared" si="800"/>
        <v>5.45162476631545</v>
      </c>
      <c r="G4686">
        <f t="shared" si="797"/>
        <v>0.943282140221722</v>
      </c>
      <c r="H4686">
        <f t="shared" si="798"/>
        <v>48.5406684236853</v>
      </c>
      <c r="I4686">
        <f t="shared" si="796"/>
        <v>1342.15200029719</v>
      </c>
      <c r="J4686">
        <f t="shared" si="803"/>
        <v>1337.32048990171</v>
      </c>
      <c r="K4686">
        <f t="shared" si="802"/>
        <v>4.83151039547283</v>
      </c>
      <c r="L4686">
        <f t="shared" si="806"/>
        <v>4.31000000000017</v>
      </c>
      <c r="M4686">
        <f t="shared" si="801"/>
        <v>10.5940450435712</v>
      </c>
    </row>
    <row r="4687" spans="1:13">
      <c r="A4687" s="1">
        <v>43243</v>
      </c>
      <c r="B4687">
        <v>1328.27</v>
      </c>
      <c r="C4687">
        <f t="shared" si="804"/>
        <v>0</v>
      </c>
      <c r="D4687">
        <f t="shared" si="805"/>
        <v>4.54999999999995</v>
      </c>
      <c r="E4687">
        <f t="shared" si="799"/>
        <v>4.77510454316608</v>
      </c>
      <c r="F4687">
        <f t="shared" si="800"/>
        <v>5.38722299729291</v>
      </c>
      <c r="G4687">
        <f t="shared" si="797"/>
        <v>0.886375883375457</v>
      </c>
      <c r="H4687">
        <f t="shared" si="798"/>
        <v>46.9882959799818</v>
      </c>
      <c r="I4687">
        <f t="shared" ref="I4687:I4750" si="807">(B4687*0.1538)+(I4686*0.8462)</f>
        <v>1340.01694865148</v>
      </c>
      <c r="J4687">
        <f t="shared" si="803"/>
        <v>1336.6498486</v>
      </c>
      <c r="K4687">
        <f t="shared" si="802"/>
        <v>3.36710005148257</v>
      </c>
      <c r="L4687">
        <f t="shared" si="806"/>
        <v>4.54999999999995</v>
      </c>
      <c r="M4687">
        <f t="shared" si="801"/>
        <v>10.162327540459</v>
      </c>
    </row>
    <row r="4688" spans="1:13">
      <c r="A4688" s="1">
        <v>43244</v>
      </c>
      <c r="B4688">
        <v>1318.22</v>
      </c>
      <c r="C4688">
        <f t="shared" si="804"/>
        <v>0</v>
      </c>
      <c r="D4688">
        <f t="shared" si="805"/>
        <v>10.05</v>
      </c>
      <c r="E4688">
        <f t="shared" si="799"/>
        <v>4.43402564722565</v>
      </c>
      <c r="F4688">
        <f t="shared" si="800"/>
        <v>5.72027849748627</v>
      </c>
      <c r="G4688">
        <f t="shared" ref="G4688:G4751" si="808">E4688/F4688</f>
        <v>0.775141568574702</v>
      </c>
      <c r="H4688">
        <f t="shared" ref="H4688:H4751" si="809">100-(100/(1+G4688))</f>
        <v>43.6664648215679</v>
      </c>
      <c r="I4688">
        <f t="shared" si="807"/>
        <v>1336.66457794888</v>
      </c>
      <c r="J4688">
        <f t="shared" si="803"/>
        <v>1335.28419681874</v>
      </c>
      <c r="K4688">
        <f t="shared" si="802"/>
        <v>1.38038113014477</v>
      </c>
      <c r="L4688">
        <f t="shared" si="806"/>
        <v>10.05</v>
      </c>
      <c r="M4688">
        <f t="shared" si="801"/>
        <v>10.1543041447119</v>
      </c>
    </row>
    <row r="4689" spans="1:13">
      <c r="A4689" s="1">
        <v>43247</v>
      </c>
      <c r="B4689">
        <v>1300.41</v>
      </c>
      <c r="C4689">
        <f t="shared" si="804"/>
        <v>0</v>
      </c>
      <c r="D4689">
        <f t="shared" si="805"/>
        <v>17.8099999999999</v>
      </c>
      <c r="E4689">
        <f t="shared" ref="E4689:E4752" si="810">((E4688*13)+C4689)/14</f>
        <v>4.11730952956667</v>
      </c>
      <c r="F4689">
        <f t="shared" ref="F4689:F4752" si="811">((F4688*13)+D4689)/14</f>
        <v>6.58383003338011</v>
      </c>
      <c r="G4689">
        <f t="shared" si="808"/>
        <v>0.625366923005585</v>
      </c>
      <c r="H4689">
        <f t="shared" si="809"/>
        <v>38.4754306337902</v>
      </c>
      <c r="I4689">
        <f t="shared" si="807"/>
        <v>1331.08862386034</v>
      </c>
      <c r="J4689">
        <f t="shared" si="803"/>
        <v>1332.70001883447</v>
      </c>
      <c r="K4689">
        <f t="shared" si="802"/>
        <v>-1.61139497412455</v>
      </c>
      <c r="L4689">
        <f t="shared" si="806"/>
        <v>17.8099999999999</v>
      </c>
      <c r="M4689">
        <f t="shared" ref="M4689:M4752" si="812">((M4688*13)+L4689)/14</f>
        <v>10.7011395629468</v>
      </c>
    </row>
    <row r="4690" spans="1:13">
      <c r="A4690" s="1">
        <v>43248</v>
      </c>
      <c r="B4690">
        <v>1336.39</v>
      </c>
      <c r="C4690">
        <f t="shared" si="804"/>
        <v>35.98</v>
      </c>
      <c r="D4690">
        <f t="shared" si="805"/>
        <v>0</v>
      </c>
      <c r="E4690">
        <f t="shared" si="810"/>
        <v>6.39321599174048</v>
      </c>
      <c r="F4690">
        <f t="shared" si="811"/>
        <v>6.11355645956724</v>
      </c>
      <c r="G4690">
        <f t="shared" si="808"/>
        <v>1.04574416446839</v>
      </c>
      <c r="H4690">
        <f t="shared" si="809"/>
        <v>51.118032383103</v>
      </c>
      <c r="I4690">
        <f t="shared" si="807"/>
        <v>1331.90397551062</v>
      </c>
      <c r="J4690">
        <f t="shared" si="803"/>
        <v>1332.97344643883</v>
      </c>
      <c r="K4690">
        <f t="shared" si="802"/>
        <v>-1.06947092821133</v>
      </c>
      <c r="L4690">
        <f t="shared" si="806"/>
        <v>35.98</v>
      </c>
      <c r="M4690">
        <f t="shared" si="812"/>
        <v>12.5067724513077</v>
      </c>
    </row>
    <row r="4691" spans="1:13">
      <c r="A4691" s="1">
        <v>43249</v>
      </c>
      <c r="B4691">
        <v>1327.21</v>
      </c>
      <c r="C4691">
        <f t="shared" si="804"/>
        <v>0</v>
      </c>
      <c r="D4691">
        <f t="shared" si="805"/>
        <v>9.18000000000006</v>
      </c>
      <c r="E4691">
        <f t="shared" si="810"/>
        <v>5.93655770661616</v>
      </c>
      <c r="F4691">
        <f t="shared" si="811"/>
        <v>6.33258814102673</v>
      </c>
      <c r="G4691">
        <f t="shared" si="808"/>
        <v>0.937461520378245</v>
      </c>
      <c r="H4691">
        <f t="shared" si="809"/>
        <v>48.3860716983544</v>
      </c>
      <c r="I4691">
        <f t="shared" si="807"/>
        <v>1331.18204207709</v>
      </c>
      <c r="J4691">
        <f t="shared" si="803"/>
        <v>1332.54637505772</v>
      </c>
      <c r="K4691">
        <f t="shared" si="802"/>
        <v>-1.3643329806273</v>
      </c>
      <c r="L4691">
        <f t="shared" si="806"/>
        <v>9.18000000000006</v>
      </c>
      <c r="M4691">
        <f t="shared" si="812"/>
        <v>12.2691458476429</v>
      </c>
    </row>
    <row r="4692" spans="1:13">
      <c r="A4692" s="1">
        <v>43250</v>
      </c>
      <c r="B4692">
        <v>1322.27</v>
      </c>
      <c r="C4692">
        <f t="shared" si="804"/>
        <v>0</v>
      </c>
      <c r="D4692">
        <f t="shared" si="805"/>
        <v>4.94000000000005</v>
      </c>
      <c r="E4692">
        <f t="shared" si="810"/>
        <v>5.51251787042929</v>
      </c>
      <c r="F4692">
        <f t="shared" si="811"/>
        <v>6.23311755952483</v>
      </c>
      <c r="G4692">
        <f t="shared" si="808"/>
        <v>0.884391769894604</v>
      </c>
      <c r="H4692">
        <f t="shared" si="809"/>
        <v>46.932478905067</v>
      </c>
      <c r="I4692">
        <f t="shared" si="807"/>
        <v>1329.81137000563</v>
      </c>
      <c r="J4692">
        <f t="shared" si="803"/>
        <v>1331.78489566594</v>
      </c>
      <c r="K4692">
        <f t="shared" si="802"/>
        <v>-1.9735256603069</v>
      </c>
      <c r="L4692">
        <f t="shared" si="806"/>
        <v>4.94000000000005</v>
      </c>
      <c r="M4692">
        <f t="shared" si="812"/>
        <v>11.7456354299541</v>
      </c>
    </row>
    <row r="4693" spans="1:13">
      <c r="A4693" s="1">
        <v>43251</v>
      </c>
      <c r="B4693">
        <v>1307.66</v>
      </c>
      <c r="C4693">
        <f t="shared" si="804"/>
        <v>0</v>
      </c>
      <c r="D4693">
        <f t="shared" si="805"/>
        <v>14.6099999999999</v>
      </c>
      <c r="E4693">
        <f t="shared" si="810"/>
        <v>5.11876659397006</v>
      </c>
      <c r="F4693">
        <f t="shared" si="811"/>
        <v>6.83146630527305</v>
      </c>
      <c r="G4693">
        <f t="shared" si="808"/>
        <v>0.749292518652841</v>
      </c>
      <c r="H4693">
        <f t="shared" si="809"/>
        <v>42.8340320822891</v>
      </c>
      <c r="I4693">
        <f t="shared" si="807"/>
        <v>1326.40448929877</v>
      </c>
      <c r="J4693">
        <f t="shared" si="803"/>
        <v>1329.99724089709</v>
      </c>
      <c r="K4693">
        <f t="shared" si="802"/>
        <v>-3.59275159832691</v>
      </c>
      <c r="L4693">
        <f t="shared" si="806"/>
        <v>14.6099999999999</v>
      </c>
      <c r="M4693">
        <f t="shared" si="812"/>
        <v>11.9502328992431</v>
      </c>
    </row>
    <row r="4694" spans="1:13">
      <c r="A4694" s="1">
        <v>43254</v>
      </c>
      <c r="B4694">
        <v>1273.95</v>
      </c>
      <c r="C4694">
        <f t="shared" si="804"/>
        <v>0</v>
      </c>
      <c r="D4694">
        <f t="shared" si="805"/>
        <v>33.71</v>
      </c>
      <c r="E4694">
        <f t="shared" si="810"/>
        <v>4.75314040868648</v>
      </c>
      <c r="F4694">
        <f t="shared" si="811"/>
        <v>8.75136156918212</v>
      </c>
      <c r="G4694">
        <f t="shared" si="808"/>
        <v>0.543131531146496</v>
      </c>
      <c r="H4694">
        <f t="shared" si="809"/>
        <v>35.1967100784317</v>
      </c>
      <c r="I4694">
        <f t="shared" si="807"/>
        <v>1318.33698884462</v>
      </c>
      <c r="J4694">
        <f t="shared" si="803"/>
        <v>1325.84414034662</v>
      </c>
      <c r="K4694">
        <f t="shared" si="802"/>
        <v>-7.50715150200244</v>
      </c>
      <c r="L4694">
        <f t="shared" si="806"/>
        <v>33.71</v>
      </c>
      <c r="M4694">
        <f t="shared" si="812"/>
        <v>13.5045019778686</v>
      </c>
    </row>
    <row r="4695" spans="1:13">
      <c r="A4695" s="1">
        <v>43255</v>
      </c>
      <c r="B4695">
        <v>1268.84</v>
      </c>
      <c r="C4695">
        <f t="shared" si="804"/>
        <v>0</v>
      </c>
      <c r="D4695">
        <f t="shared" si="805"/>
        <v>5.11000000000013</v>
      </c>
      <c r="E4695">
        <f t="shared" si="810"/>
        <v>4.41363037949459</v>
      </c>
      <c r="F4695">
        <f t="shared" si="811"/>
        <v>8.49126431424055</v>
      </c>
      <c r="G4695">
        <f t="shared" si="808"/>
        <v>0.519784830168644</v>
      </c>
      <c r="H4695">
        <f t="shared" si="809"/>
        <v>34.2012118985926</v>
      </c>
      <c r="I4695">
        <f t="shared" si="807"/>
        <v>1310.72435196031</v>
      </c>
      <c r="J4695">
        <f t="shared" si="803"/>
        <v>1321.62013354693</v>
      </c>
      <c r="K4695">
        <f t="shared" si="802"/>
        <v>-10.8957815866199</v>
      </c>
      <c r="L4695">
        <f t="shared" si="806"/>
        <v>5.11000000000013</v>
      </c>
      <c r="M4695">
        <f t="shared" si="812"/>
        <v>12.9048946937351</v>
      </c>
    </row>
    <row r="4696" spans="1:13">
      <c r="A4696" s="1">
        <v>43257</v>
      </c>
      <c r="B4696">
        <v>1282.75</v>
      </c>
      <c r="C4696">
        <f t="shared" si="804"/>
        <v>13.9100000000001</v>
      </c>
      <c r="D4696">
        <f t="shared" si="805"/>
        <v>0</v>
      </c>
      <c r="E4696">
        <f t="shared" si="810"/>
        <v>5.09194249524498</v>
      </c>
      <c r="F4696">
        <f t="shared" si="811"/>
        <v>7.88474543465194</v>
      </c>
      <c r="G4696">
        <f t="shared" si="808"/>
        <v>0.64579668899225</v>
      </c>
      <c r="H4696">
        <f t="shared" si="809"/>
        <v>39.2391534939642</v>
      </c>
      <c r="I4696">
        <f t="shared" si="807"/>
        <v>1306.42189662882</v>
      </c>
      <c r="J4696">
        <f t="shared" si="803"/>
        <v>1318.73985665111</v>
      </c>
      <c r="K4696">
        <f t="shared" si="802"/>
        <v>-12.3179600222882</v>
      </c>
      <c r="L4696">
        <f t="shared" si="806"/>
        <v>13.9100000000001</v>
      </c>
      <c r="M4696">
        <f t="shared" si="812"/>
        <v>12.9766879298969</v>
      </c>
    </row>
    <row r="4697" spans="1:13">
      <c r="A4697" s="1">
        <v>43258</v>
      </c>
      <c r="B4697">
        <v>1257.07</v>
      </c>
      <c r="C4697">
        <f t="shared" si="804"/>
        <v>0</v>
      </c>
      <c r="D4697">
        <f t="shared" si="805"/>
        <v>25.6800000000001</v>
      </c>
      <c r="E4697">
        <f t="shared" si="810"/>
        <v>4.7282323170132</v>
      </c>
      <c r="F4697">
        <f t="shared" si="811"/>
        <v>9.15583504646252</v>
      </c>
      <c r="G4697">
        <f t="shared" si="808"/>
        <v>0.516417376789681</v>
      </c>
      <c r="H4697">
        <f t="shared" si="809"/>
        <v>34.0550949028926</v>
      </c>
      <c r="I4697">
        <f t="shared" si="807"/>
        <v>1298.83157492731</v>
      </c>
      <c r="J4697">
        <f t="shared" si="803"/>
        <v>1314.17012027326</v>
      </c>
      <c r="K4697">
        <f t="shared" si="802"/>
        <v>-15.3385453459534</v>
      </c>
      <c r="L4697">
        <f t="shared" si="806"/>
        <v>25.6800000000001</v>
      </c>
      <c r="M4697">
        <f t="shared" si="812"/>
        <v>13.8840673634757</v>
      </c>
    </row>
    <row r="4698" spans="1:13">
      <c r="A4698" s="1">
        <v>43261</v>
      </c>
      <c r="B4698">
        <v>1231.64</v>
      </c>
      <c r="C4698">
        <f t="shared" si="804"/>
        <v>0</v>
      </c>
      <c r="D4698">
        <f t="shared" si="805"/>
        <v>25.4299999999998</v>
      </c>
      <c r="E4698">
        <f t="shared" si="810"/>
        <v>4.39050143722654</v>
      </c>
      <c r="F4698">
        <f t="shared" si="811"/>
        <v>10.3182754002866</v>
      </c>
      <c r="G4698">
        <f t="shared" si="808"/>
        <v>0.425507293312271</v>
      </c>
      <c r="H4698">
        <f t="shared" si="809"/>
        <v>29.8495346399507</v>
      </c>
      <c r="I4698">
        <f t="shared" si="807"/>
        <v>1288.49751070349</v>
      </c>
      <c r="J4698">
        <f t="shared" si="803"/>
        <v>1308.05463836101</v>
      </c>
      <c r="K4698">
        <f t="shared" si="802"/>
        <v>-19.5571276575242</v>
      </c>
      <c r="L4698">
        <f t="shared" si="806"/>
        <v>25.4299999999998</v>
      </c>
      <c r="M4698">
        <f t="shared" si="812"/>
        <v>14.7087768375132</v>
      </c>
    </row>
    <row r="4699" spans="1:13">
      <c r="A4699" s="1">
        <v>43262</v>
      </c>
      <c r="B4699">
        <v>1241.19</v>
      </c>
      <c r="C4699">
        <f t="shared" si="804"/>
        <v>9.54999999999995</v>
      </c>
      <c r="D4699">
        <f t="shared" si="805"/>
        <v>0</v>
      </c>
      <c r="E4699">
        <f t="shared" si="810"/>
        <v>4.75903704885321</v>
      </c>
      <c r="F4699">
        <f t="shared" si="811"/>
        <v>9.58125572883757</v>
      </c>
      <c r="G4699">
        <f t="shared" si="808"/>
        <v>0.496702852271181</v>
      </c>
      <c r="H4699">
        <f t="shared" si="809"/>
        <v>33.1864706155571</v>
      </c>
      <c r="I4699">
        <f t="shared" si="807"/>
        <v>1281.22161555729</v>
      </c>
      <c r="J4699">
        <f t="shared" si="803"/>
        <v>1303.09996865846</v>
      </c>
      <c r="K4699">
        <f t="shared" si="802"/>
        <v>-21.8783531011698</v>
      </c>
      <c r="L4699">
        <f t="shared" si="806"/>
        <v>9.54999999999995</v>
      </c>
      <c r="M4699">
        <f t="shared" si="812"/>
        <v>14.3402927776908</v>
      </c>
    </row>
    <row r="4700" spans="1:13">
      <c r="A4700" s="1">
        <v>43263</v>
      </c>
      <c r="B4700">
        <v>1239.26</v>
      </c>
      <c r="C4700">
        <f t="shared" si="804"/>
        <v>0</v>
      </c>
      <c r="D4700">
        <f t="shared" si="805"/>
        <v>1.93000000000006</v>
      </c>
      <c r="E4700">
        <f t="shared" si="810"/>
        <v>4.41910583107798</v>
      </c>
      <c r="F4700">
        <f t="shared" si="811"/>
        <v>9.03473746249203</v>
      </c>
      <c r="G4700">
        <f t="shared" si="808"/>
        <v>0.489123878742911</v>
      </c>
      <c r="H4700">
        <f t="shared" si="809"/>
        <v>32.8464196783829</v>
      </c>
      <c r="I4700">
        <f t="shared" si="807"/>
        <v>1274.76791908458</v>
      </c>
      <c r="J4700">
        <f t="shared" si="803"/>
        <v>1298.36942698087</v>
      </c>
      <c r="K4700">
        <f t="shared" ref="K4700:K4763" si="813">I4700-J4700</f>
        <v>-23.6015078962891</v>
      </c>
      <c r="L4700">
        <f t="shared" si="806"/>
        <v>1.93000000000006</v>
      </c>
      <c r="M4700">
        <f t="shared" si="812"/>
        <v>13.45384329357</v>
      </c>
    </row>
    <row r="4701" spans="1:13">
      <c r="A4701" s="1">
        <v>43264</v>
      </c>
      <c r="B4701">
        <v>1242.07</v>
      </c>
      <c r="C4701">
        <f t="shared" si="804"/>
        <v>2.80999999999995</v>
      </c>
      <c r="D4701">
        <f t="shared" si="805"/>
        <v>0</v>
      </c>
      <c r="E4701">
        <f t="shared" si="810"/>
        <v>4.3041697002867</v>
      </c>
      <c r="F4701">
        <f t="shared" si="811"/>
        <v>8.38939907231403</v>
      </c>
      <c r="G4701">
        <f t="shared" si="808"/>
        <v>0.513048629965756</v>
      </c>
      <c r="H4701">
        <f t="shared" si="809"/>
        <v>33.9082710102561</v>
      </c>
      <c r="I4701">
        <f t="shared" si="807"/>
        <v>1269.73897912937</v>
      </c>
      <c r="J4701">
        <f t="shared" ref="J4701:J4764" si="814">(B4701*0.0741)+(J4700*0.9259)</f>
        <v>1294.19763944159</v>
      </c>
      <c r="K4701">
        <f t="shared" si="813"/>
        <v>-24.4586603122152</v>
      </c>
      <c r="L4701">
        <f t="shared" si="806"/>
        <v>2.80999999999995</v>
      </c>
      <c r="M4701">
        <f t="shared" si="812"/>
        <v>12.6935687726007</v>
      </c>
    </row>
    <row r="4702" spans="1:13">
      <c r="A4702" s="1">
        <v>43265</v>
      </c>
      <c r="B4702">
        <v>1247.3</v>
      </c>
      <c r="C4702">
        <f t="shared" si="804"/>
        <v>5.23000000000002</v>
      </c>
      <c r="D4702">
        <f t="shared" si="805"/>
        <v>0</v>
      </c>
      <c r="E4702">
        <f t="shared" si="810"/>
        <v>4.3703004359805</v>
      </c>
      <c r="F4702">
        <f t="shared" si="811"/>
        <v>7.79015628143445</v>
      </c>
      <c r="G4702">
        <f t="shared" si="808"/>
        <v>0.561002921904895</v>
      </c>
      <c r="H4702">
        <f t="shared" si="809"/>
        <v>35.9386208720418</v>
      </c>
      <c r="I4702">
        <f t="shared" si="807"/>
        <v>1266.28786413927</v>
      </c>
      <c r="J4702">
        <f t="shared" si="814"/>
        <v>1290.72252435896</v>
      </c>
      <c r="K4702">
        <f t="shared" si="813"/>
        <v>-24.4346602196906</v>
      </c>
      <c r="L4702">
        <f t="shared" si="806"/>
        <v>5.23000000000002</v>
      </c>
      <c r="M4702">
        <f t="shared" si="812"/>
        <v>12.160456717415</v>
      </c>
    </row>
    <row r="4703" spans="1:13">
      <c r="A4703" s="1">
        <v>43268</v>
      </c>
      <c r="B4703">
        <v>1233.23</v>
      </c>
      <c r="C4703">
        <f t="shared" si="804"/>
        <v>0</v>
      </c>
      <c r="D4703">
        <f t="shared" si="805"/>
        <v>14.0699999999999</v>
      </c>
      <c r="E4703">
        <f t="shared" si="810"/>
        <v>4.05813611912475</v>
      </c>
      <c r="F4703">
        <f t="shared" si="811"/>
        <v>8.23871654704628</v>
      </c>
      <c r="G4703">
        <f t="shared" si="808"/>
        <v>0.4925689694446</v>
      </c>
      <c r="H4703">
        <f t="shared" si="809"/>
        <v>33.0014210082292</v>
      </c>
      <c r="I4703">
        <f t="shared" si="807"/>
        <v>1261.20356463465</v>
      </c>
      <c r="J4703">
        <f t="shared" si="814"/>
        <v>1286.46232830396</v>
      </c>
      <c r="K4703">
        <f t="shared" si="813"/>
        <v>-25.2587636693115</v>
      </c>
      <c r="L4703">
        <f t="shared" si="806"/>
        <v>14.0699999999999</v>
      </c>
      <c r="M4703">
        <f t="shared" si="812"/>
        <v>12.296852666171</v>
      </c>
    </row>
    <row r="4704" spans="1:13">
      <c r="A4704" s="1">
        <v>43269</v>
      </c>
      <c r="B4704">
        <v>1235.15</v>
      </c>
      <c r="C4704">
        <f t="shared" si="804"/>
        <v>1.92000000000007</v>
      </c>
      <c r="D4704">
        <f t="shared" si="805"/>
        <v>0</v>
      </c>
      <c r="E4704">
        <f t="shared" si="810"/>
        <v>3.90541211061585</v>
      </c>
      <c r="F4704">
        <f t="shared" si="811"/>
        <v>7.65023679368583</v>
      </c>
      <c r="G4704">
        <f t="shared" si="808"/>
        <v>0.510495585422821</v>
      </c>
      <c r="H4704">
        <f t="shared" si="809"/>
        <v>33.7965625553233</v>
      </c>
      <c r="I4704">
        <f t="shared" si="807"/>
        <v>1257.19652639384</v>
      </c>
      <c r="J4704">
        <f t="shared" si="814"/>
        <v>1282.66008477664</v>
      </c>
      <c r="K4704">
        <f t="shared" si="813"/>
        <v>-25.4635583827974</v>
      </c>
      <c r="L4704">
        <f t="shared" si="806"/>
        <v>1.92000000000007</v>
      </c>
      <c r="M4704">
        <f t="shared" si="812"/>
        <v>11.5556489043017</v>
      </c>
    </row>
    <row r="4705" spans="1:13">
      <c r="A4705" s="1">
        <v>43270</v>
      </c>
      <c r="B4705">
        <v>1226.18</v>
      </c>
      <c r="C4705">
        <f t="shared" si="804"/>
        <v>0</v>
      </c>
      <c r="D4705">
        <f t="shared" si="805"/>
        <v>8.97000000000003</v>
      </c>
      <c r="E4705">
        <f t="shared" si="810"/>
        <v>3.62645410271472</v>
      </c>
      <c r="F4705">
        <f t="shared" si="811"/>
        <v>7.74450559413684</v>
      </c>
      <c r="G4705">
        <f t="shared" si="808"/>
        <v>0.46826153827821</v>
      </c>
      <c r="H4705">
        <f t="shared" si="809"/>
        <v>31.8922430418853</v>
      </c>
      <c r="I4705">
        <f t="shared" si="807"/>
        <v>1252.42618463447</v>
      </c>
      <c r="J4705">
        <f t="shared" si="814"/>
        <v>1278.47491049469</v>
      </c>
      <c r="K4705">
        <f t="shared" si="813"/>
        <v>-26.0487258602216</v>
      </c>
      <c r="L4705">
        <f t="shared" si="806"/>
        <v>8.97000000000003</v>
      </c>
      <c r="M4705">
        <f t="shared" si="812"/>
        <v>11.3709596968516</v>
      </c>
    </row>
    <row r="4706" spans="1:13">
      <c r="A4706" s="1">
        <v>43271</v>
      </c>
      <c r="B4706">
        <v>1217.84</v>
      </c>
      <c r="C4706">
        <f t="shared" si="804"/>
        <v>0</v>
      </c>
      <c r="D4706">
        <f t="shared" si="805"/>
        <v>8.34000000000015</v>
      </c>
      <c r="E4706">
        <f t="shared" si="810"/>
        <v>3.36742166680652</v>
      </c>
      <c r="F4706">
        <f t="shared" si="811"/>
        <v>7.78704090884136</v>
      </c>
      <c r="G4706">
        <f t="shared" si="808"/>
        <v>0.432439190473903</v>
      </c>
      <c r="H4706">
        <f t="shared" si="809"/>
        <v>30.189008605024</v>
      </c>
      <c r="I4706">
        <f t="shared" si="807"/>
        <v>1247.10682943769</v>
      </c>
      <c r="J4706">
        <f t="shared" si="814"/>
        <v>1273.98186362703</v>
      </c>
      <c r="K4706">
        <f t="shared" si="813"/>
        <v>-26.8750341893465</v>
      </c>
      <c r="L4706">
        <f t="shared" si="806"/>
        <v>8.34000000000015</v>
      </c>
      <c r="M4706">
        <f t="shared" si="812"/>
        <v>11.1544625756479</v>
      </c>
    </row>
    <row r="4707" spans="1:13">
      <c r="A4707" s="1">
        <v>43272</v>
      </c>
      <c r="B4707">
        <v>1218.46</v>
      </c>
      <c r="C4707">
        <f t="shared" si="804"/>
        <v>0.620000000000118</v>
      </c>
      <c r="D4707">
        <f t="shared" si="805"/>
        <v>0</v>
      </c>
      <c r="E4707">
        <f t="shared" si="810"/>
        <v>3.17117726203464</v>
      </c>
      <c r="F4707">
        <f t="shared" si="811"/>
        <v>7.23082370106698</v>
      </c>
      <c r="G4707">
        <f t="shared" si="808"/>
        <v>0.438563764397505</v>
      </c>
      <c r="H4707">
        <f t="shared" si="809"/>
        <v>30.4862234995321</v>
      </c>
      <c r="I4707">
        <f t="shared" si="807"/>
        <v>1242.70094707017</v>
      </c>
      <c r="J4707">
        <f t="shared" si="814"/>
        <v>1269.86769353227</v>
      </c>
      <c r="K4707">
        <f t="shared" si="813"/>
        <v>-27.1667464620998</v>
      </c>
      <c r="L4707">
        <f t="shared" si="806"/>
        <v>0.620000000000118</v>
      </c>
      <c r="M4707">
        <f t="shared" si="812"/>
        <v>10.4020009631016</v>
      </c>
    </row>
    <row r="4708" spans="1:13">
      <c r="A4708" s="1">
        <v>43275</v>
      </c>
      <c r="B4708">
        <v>1219.81</v>
      </c>
      <c r="C4708">
        <f t="shared" si="804"/>
        <v>1.34999999999991</v>
      </c>
      <c r="D4708">
        <f t="shared" si="805"/>
        <v>0</v>
      </c>
      <c r="E4708">
        <f t="shared" si="810"/>
        <v>3.0410931718893</v>
      </c>
      <c r="F4708">
        <f t="shared" si="811"/>
        <v>6.71433629384791</v>
      </c>
      <c r="G4708">
        <f t="shared" si="808"/>
        <v>0.452925358337463</v>
      </c>
      <c r="H4708">
        <f t="shared" si="809"/>
        <v>31.1733397547505</v>
      </c>
      <c r="I4708">
        <f t="shared" si="807"/>
        <v>1239.18031941078</v>
      </c>
      <c r="J4708">
        <f t="shared" si="814"/>
        <v>1266.15841844153</v>
      </c>
      <c r="K4708">
        <f t="shared" si="813"/>
        <v>-26.9780990307509</v>
      </c>
      <c r="L4708">
        <f t="shared" si="806"/>
        <v>1.34999999999991</v>
      </c>
      <c r="M4708">
        <f t="shared" si="812"/>
        <v>9.75542946573721</v>
      </c>
    </row>
    <row r="4709" spans="1:13">
      <c r="A4709" s="1">
        <v>43276</v>
      </c>
      <c r="B4709">
        <v>1210.09</v>
      </c>
      <c r="C4709">
        <f t="shared" si="804"/>
        <v>0</v>
      </c>
      <c r="D4709">
        <f t="shared" si="805"/>
        <v>9.72000000000003</v>
      </c>
      <c r="E4709">
        <f t="shared" si="810"/>
        <v>2.82387223104006</v>
      </c>
      <c r="F4709">
        <f t="shared" si="811"/>
        <v>6.92902655857306</v>
      </c>
      <c r="G4709">
        <f t="shared" si="808"/>
        <v>0.407542416985857</v>
      </c>
      <c r="H4709">
        <f t="shared" si="809"/>
        <v>28.9541836940572</v>
      </c>
      <c r="I4709">
        <f t="shared" si="807"/>
        <v>1234.7062282854</v>
      </c>
      <c r="J4709">
        <f t="shared" si="814"/>
        <v>1262.00374863501</v>
      </c>
      <c r="K4709">
        <f t="shared" si="813"/>
        <v>-27.2975203496114</v>
      </c>
      <c r="L4709">
        <f t="shared" si="806"/>
        <v>9.72000000000003</v>
      </c>
      <c r="M4709">
        <f t="shared" si="812"/>
        <v>9.75289878961313</v>
      </c>
    </row>
    <row r="4710" spans="1:13">
      <c r="A4710" s="1">
        <v>43277</v>
      </c>
      <c r="B4710">
        <v>1194.8</v>
      </c>
      <c r="C4710">
        <f t="shared" si="804"/>
        <v>0</v>
      </c>
      <c r="D4710">
        <f t="shared" si="805"/>
        <v>15.29</v>
      </c>
      <c r="E4710">
        <f t="shared" si="810"/>
        <v>2.62216707168006</v>
      </c>
      <c r="F4710">
        <f t="shared" si="811"/>
        <v>7.52623894724641</v>
      </c>
      <c r="G4710">
        <f t="shared" si="808"/>
        <v>0.348403377843779</v>
      </c>
      <c r="H4710">
        <f t="shared" si="809"/>
        <v>25.8382160389503</v>
      </c>
      <c r="I4710">
        <f t="shared" si="807"/>
        <v>1228.56865037511</v>
      </c>
      <c r="J4710">
        <f t="shared" si="814"/>
        <v>1257.02395086116</v>
      </c>
      <c r="K4710">
        <f t="shared" si="813"/>
        <v>-28.4553004860518</v>
      </c>
      <c r="L4710">
        <f t="shared" si="806"/>
        <v>15.29</v>
      </c>
      <c r="M4710">
        <f t="shared" si="812"/>
        <v>10.1484060189265</v>
      </c>
    </row>
    <row r="4711" spans="1:13">
      <c r="A4711" s="1">
        <v>43278</v>
      </c>
      <c r="B4711">
        <v>1199.42</v>
      </c>
      <c r="C4711">
        <f t="shared" si="804"/>
        <v>4.62000000000012</v>
      </c>
      <c r="D4711">
        <f t="shared" si="805"/>
        <v>0</v>
      </c>
      <c r="E4711">
        <f t="shared" si="810"/>
        <v>2.76486942370292</v>
      </c>
      <c r="F4711">
        <f t="shared" si="811"/>
        <v>6.98865045101452</v>
      </c>
      <c r="G4711">
        <f t="shared" si="808"/>
        <v>0.39562279485613</v>
      </c>
      <c r="H4711">
        <f t="shared" si="809"/>
        <v>28.3474013404111</v>
      </c>
      <c r="I4711">
        <f t="shared" si="807"/>
        <v>1224.08558794742</v>
      </c>
      <c r="J4711">
        <f t="shared" si="814"/>
        <v>1252.75549810235</v>
      </c>
      <c r="K4711">
        <f t="shared" si="813"/>
        <v>-28.6699101549311</v>
      </c>
      <c r="L4711">
        <f t="shared" si="806"/>
        <v>4.62000000000012</v>
      </c>
      <c r="M4711">
        <f t="shared" si="812"/>
        <v>9.75351987471744</v>
      </c>
    </row>
    <row r="4712" spans="1:13">
      <c r="A4712" s="1">
        <v>43279</v>
      </c>
      <c r="B4712">
        <v>1198.54</v>
      </c>
      <c r="C4712">
        <f t="shared" si="804"/>
        <v>0</v>
      </c>
      <c r="D4712">
        <f t="shared" si="805"/>
        <v>0.880000000000109</v>
      </c>
      <c r="E4712">
        <f t="shared" si="810"/>
        <v>2.56737875058128</v>
      </c>
      <c r="F4712">
        <f t="shared" si="811"/>
        <v>6.55231827594207</v>
      </c>
      <c r="G4712">
        <f t="shared" si="808"/>
        <v>0.391827539881242</v>
      </c>
      <c r="H4712">
        <f t="shared" si="809"/>
        <v>28.1520180233447</v>
      </c>
      <c r="I4712">
        <f t="shared" si="807"/>
        <v>1220.1566765211</v>
      </c>
      <c r="J4712">
        <f t="shared" si="814"/>
        <v>1248.73812969296</v>
      </c>
      <c r="K4712">
        <f t="shared" si="813"/>
        <v>-28.5814531718595</v>
      </c>
      <c r="L4712">
        <f t="shared" si="806"/>
        <v>0.880000000000109</v>
      </c>
      <c r="M4712">
        <f t="shared" si="812"/>
        <v>9.11969702652335</v>
      </c>
    </row>
    <row r="4713" spans="1:13">
      <c r="A4713" s="1">
        <v>43282</v>
      </c>
      <c r="B4713">
        <v>1184.53</v>
      </c>
      <c r="C4713">
        <f t="shared" si="804"/>
        <v>0</v>
      </c>
      <c r="D4713">
        <f t="shared" si="805"/>
        <v>14.01</v>
      </c>
      <c r="E4713">
        <f t="shared" si="810"/>
        <v>2.38399455411119</v>
      </c>
      <c r="F4713">
        <f t="shared" si="811"/>
        <v>7.08500982766049</v>
      </c>
      <c r="G4713">
        <f t="shared" si="808"/>
        <v>0.33648429742523</v>
      </c>
      <c r="H4713">
        <f t="shared" si="809"/>
        <v>25.1768238559537</v>
      </c>
      <c r="I4713">
        <f t="shared" si="807"/>
        <v>1214.67729367216</v>
      </c>
      <c r="J4713">
        <f t="shared" si="814"/>
        <v>1243.98030728271</v>
      </c>
      <c r="K4713">
        <f t="shared" si="813"/>
        <v>-29.3030136105563</v>
      </c>
      <c r="L4713">
        <f t="shared" si="806"/>
        <v>14.01</v>
      </c>
      <c r="M4713">
        <f t="shared" si="812"/>
        <v>9.46900438177168</v>
      </c>
    </row>
    <row r="4714" spans="1:13">
      <c r="A4714" s="1">
        <v>43283</v>
      </c>
      <c r="B4714">
        <v>1179.71</v>
      </c>
      <c r="C4714">
        <f t="shared" si="804"/>
        <v>0</v>
      </c>
      <c r="D4714">
        <f t="shared" si="805"/>
        <v>4.81999999999994</v>
      </c>
      <c r="E4714">
        <f t="shared" si="810"/>
        <v>2.21370922881753</v>
      </c>
      <c r="F4714">
        <f t="shared" si="811"/>
        <v>6.92322341139902</v>
      </c>
      <c r="G4714">
        <f t="shared" si="808"/>
        <v>0.319751233966057</v>
      </c>
      <c r="H4714">
        <f t="shared" si="809"/>
        <v>24.2281443454427</v>
      </c>
      <c r="I4714">
        <f t="shared" si="807"/>
        <v>1209.29932390538</v>
      </c>
      <c r="J4714">
        <f t="shared" si="814"/>
        <v>1239.21787751306</v>
      </c>
      <c r="K4714">
        <f t="shared" si="813"/>
        <v>-29.9185536076848</v>
      </c>
      <c r="L4714">
        <f t="shared" si="806"/>
        <v>4.81999999999994</v>
      </c>
      <c r="M4714">
        <f t="shared" si="812"/>
        <v>9.13693264021656</v>
      </c>
    </row>
    <row r="4715" spans="1:13">
      <c r="A4715" s="1">
        <v>43284</v>
      </c>
      <c r="B4715">
        <v>1180.36</v>
      </c>
      <c r="C4715">
        <f t="shared" si="804"/>
        <v>0.649999999999864</v>
      </c>
      <c r="D4715">
        <f t="shared" si="805"/>
        <v>0</v>
      </c>
      <c r="E4715">
        <f t="shared" si="810"/>
        <v>2.10201571247342</v>
      </c>
      <c r="F4715">
        <f t="shared" si="811"/>
        <v>6.42870745344195</v>
      </c>
      <c r="G4715">
        <f t="shared" si="808"/>
        <v>0.326973303373447</v>
      </c>
      <c r="H4715">
        <f t="shared" si="809"/>
        <v>24.6405336522002</v>
      </c>
      <c r="I4715">
        <f t="shared" si="807"/>
        <v>1204.84845588873</v>
      </c>
      <c r="J4715">
        <f t="shared" si="814"/>
        <v>1234.85650878935</v>
      </c>
      <c r="K4715">
        <f t="shared" si="813"/>
        <v>-30.0080529006141</v>
      </c>
      <c r="L4715">
        <f t="shared" si="806"/>
        <v>0.649999999999864</v>
      </c>
      <c r="M4715">
        <f t="shared" si="812"/>
        <v>8.53072316591536</v>
      </c>
    </row>
    <row r="4716" spans="1:13">
      <c r="A4716" s="1">
        <v>43285</v>
      </c>
      <c r="B4716">
        <v>1188.4</v>
      </c>
      <c r="C4716">
        <f t="shared" si="804"/>
        <v>8.04000000000019</v>
      </c>
      <c r="D4716">
        <f t="shared" si="805"/>
        <v>0</v>
      </c>
      <c r="E4716">
        <f t="shared" si="810"/>
        <v>2.52615744729676</v>
      </c>
      <c r="F4716">
        <f t="shared" si="811"/>
        <v>5.96951406391038</v>
      </c>
      <c r="G4716">
        <f t="shared" si="808"/>
        <v>0.423176395976522</v>
      </c>
      <c r="H4716">
        <f t="shared" si="809"/>
        <v>29.7346412695495</v>
      </c>
      <c r="I4716">
        <f t="shared" si="807"/>
        <v>1202.31868337305</v>
      </c>
      <c r="J4716">
        <f t="shared" si="814"/>
        <v>1231.41408148806</v>
      </c>
      <c r="K4716">
        <f t="shared" si="813"/>
        <v>-29.0953981150103</v>
      </c>
      <c r="L4716">
        <f t="shared" si="806"/>
        <v>8.04000000000019</v>
      </c>
      <c r="M4716">
        <f t="shared" si="812"/>
        <v>8.49567151120714</v>
      </c>
    </row>
    <row r="4717" spans="1:13">
      <c r="A4717" s="1">
        <v>43286</v>
      </c>
      <c r="B4717">
        <v>1224.41</v>
      </c>
      <c r="C4717">
        <f t="shared" si="804"/>
        <v>36.01</v>
      </c>
      <c r="D4717">
        <f t="shared" si="805"/>
        <v>0</v>
      </c>
      <c r="E4717">
        <f t="shared" si="810"/>
        <v>4.91786048677556</v>
      </c>
      <c r="F4717">
        <f t="shared" si="811"/>
        <v>5.54312020220249</v>
      </c>
      <c r="G4717">
        <f t="shared" si="808"/>
        <v>0.887200765522188</v>
      </c>
      <c r="H4717">
        <f t="shared" si="809"/>
        <v>47.011467021989</v>
      </c>
      <c r="I4717">
        <f t="shared" si="807"/>
        <v>1205.71632787027</v>
      </c>
      <c r="J4717">
        <f t="shared" si="814"/>
        <v>1230.89507904979</v>
      </c>
      <c r="K4717">
        <f t="shared" si="813"/>
        <v>-25.1787511795198</v>
      </c>
      <c r="L4717">
        <f t="shared" si="806"/>
        <v>36.01</v>
      </c>
      <c r="M4717">
        <f t="shared" si="812"/>
        <v>10.4609806889781</v>
      </c>
    </row>
    <row r="4718" spans="1:13">
      <c r="A4718" s="1">
        <v>43289</v>
      </c>
      <c r="B4718">
        <v>1224.39</v>
      </c>
      <c r="C4718">
        <f t="shared" si="804"/>
        <v>0</v>
      </c>
      <c r="D4718">
        <f t="shared" si="805"/>
        <v>0.0199999999999818</v>
      </c>
      <c r="E4718">
        <f t="shared" si="810"/>
        <v>4.56658473772016</v>
      </c>
      <c r="F4718">
        <f t="shared" si="811"/>
        <v>5.14861161633089</v>
      </c>
      <c r="G4718">
        <f t="shared" si="808"/>
        <v>0.886954596310082</v>
      </c>
      <c r="H4718">
        <f t="shared" si="809"/>
        <v>47.0045542189786</v>
      </c>
      <c r="I4718">
        <f t="shared" si="807"/>
        <v>1208.58833864382</v>
      </c>
      <c r="J4718">
        <f t="shared" si="814"/>
        <v>1230.4130526922</v>
      </c>
      <c r="K4718">
        <f t="shared" si="813"/>
        <v>-21.8247140483779</v>
      </c>
      <c r="L4718">
        <f t="shared" si="806"/>
        <v>0.0199999999999818</v>
      </c>
      <c r="M4718">
        <f t="shared" si="812"/>
        <v>9.71519635405105</v>
      </c>
    </row>
    <row r="4719" spans="1:13">
      <c r="A4719" s="1">
        <v>43290</v>
      </c>
      <c r="B4719">
        <v>1206.43</v>
      </c>
      <c r="C4719">
        <f t="shared" si="804"/>
        <v>0</v>
      </c>
      <c r="D4719">
        <f t="shared" si="805"/>
        <v>17.96</v>
      </c>
      <c r="E4719">
        <f t="shared" si="810"/>
        <v>4.24040011359729</v>
      </c>
      <c r="F4719">
        <f t="shared" si="811"/>
        <v>6.06371078659297</v>
      </c>
      <c r="G4719">
        <f t="shared" si="808"/>
        <v>0.699307777503659</v>
      </c>
      <c r="H4719">
        <f t="shared" si="809"/>
        <v>41.1525084956044</v>
      </c>
      <c r="I4719">
        <f t="shared" si="807"/>
        <v>1208.2563861604</v>
      </c>
      <c r="J4719">
        <f t="shared" si="814"/>
        <v>1228.63590848771</v>
      </c>
      <c r="K4719">
        <f t="shared" si="813"/>
        <v>-20.3795223273059</v>
      </c>
      <c r="L4719">
        <f t="shared" si="806"/>
        <v>17.96</v>
      </c>
      <c r="M4719">
        <f t="shared" si="812"/>
        <v>10.3041109001903</v>
      </c>
    </row>
    <row r="4720" spans="1:13">
      <c r="A4720" s="1">
        <v>43291</v>
      </c>
      <c r="B4720">
        <v>1205.93</v>
      </c>
      <c r="C4720">
        <f t="shared" si="804"/>
        <v>0</v>
      </c>
      <c r="D4720">
        <f t="shared" si="805"/>
        <v>0.5</v>
      </c>
      <c r="E4720">
        <f t="shared" si="810"/>
        <v>3.93751439119749</v>
      </c>
      <c r="F4720">
        <f t="shared" si="811"/>
        <v>5.6663028732649</v>
      </c>
      <c r="G4720">
        <f t="shared" si="808"/>
        <v>0.694900092576362</v>
      </c>
      <c r="H4720">
        <f t="shared" si="809"/>
        <v>40.999472217862</v>
      </c>
      <c r="I4720">
        <f t="shared" si="807"/>
        <v>1207.89858796893</v>
      </c>
      <c r="J4720">
        <f t="shared" si="814"/>
        <v>1226.95340066877</v>
      </c>
      <c r="K4720">
        <f t="shared" si="813"/>
        <v>-19.0548126998365</v>
      </c>
      <c r="L4720">
        <f t="shared" si="806"/>
        <v>0.5</v>
      </c>
      <c r="M4720">
        <f t="shared" si="812"/>
        <v>9.60381726446239</v>
      </c>
    </row>
    <row r="4721" spans="1:13">
      <c r="A4721" s="1">
        <v>43292</v>
      </c>
      <c r="B4721">
        <v>1205.64</v>
      </c>
      <c r="C4721">
        <f t="shared" si="804"/>
        <v>0</v>
      </c>
      <c r="D4721">
        <f t="shared" si="805"/>
        <v>0.289999999999964</v>
      </c>
      <c r="E4721">
        <f t="shared" si="810"/>
        <v>3.65626336325481</v>
      </c>
      <c r="F4721">
        <f t="shared" si="811"/>
        <v>5.28228123946026</v>
      </c>
      <c r="G4721">
        <f t="shared" si="808"/>
        <v>0.692175065564741</v>
      </c>
      <c r="H4721">
        <f t="shared" si="809"/>
        <v>40.9044595710159</v>
      </c>
      <c r="I4721">
        <f t="shared" si="807"/>
        <v>1207.55121713931</v>
      </c>
      <c r="J4721">
        <f t="shared" si="814"/>
        <v>1225.37407767921</v>
      </c>
      <c r="K4721">
        <f t="shared" si="813"/>
        <v>-17.8228605399024</v>
      </c>
      <c r="L4721">
        <f t="shared" si="806"/>
        <v>0.289999999999964</v>
      </c>
      <c r="M4721">
        <f t="shared" si="812"/>
        <v>8.93854460271507</v>
      </c>
    </row>
    <row r="4722" spans="1:13">
      <c r="A4722" s="1">
        <v>43293</v>
      </c>
      <c r="B4722">
        <v>1191.98</v>
      </c>
      <c r="C4722">
        <f t="shared" si="804"/>
        <v>0</v>
      </c>
      <c r="D4722">
        <f t="shared" si="805"/>
        <v>13.6600000000001</v>
      </c>
      <c r="E4722">
        <f t="shared" si="810"/>
        <v>3.39510169445089</v>
      </c>
      <c r="F4722">
        <f t="shared" si="811"/>
        <v>5.88068972235596</v>
      </c>
      <c r="G4722">
        <f t="shared" si="808"/>
        <v>0.577330526646239</v>
      </c>
      <c r="H4722">
        <f t="shared" si="809"/>
        <v>36.6017468687285</v>
      </c>
      <c r="I4722">
        <f t="shared" si="807"/>
        <v>1205.15636394328</v>
      </c>
      <c r="J4722">
        <f t="shared" si="814"/>
        <v>1222.89957652318</v>
      </c>
      <c r="K4722">
        <f t="shared" si="813"/>
        <v>-17.7432125798989</v>
      </c>
      <c r="L4722">
        <f t="shared" si="806"/>
        <v>13.6600000000001</v>
      </c>
      <c r="M4722">
        <f t="shared" si="812"/>
        <v>9.27579141680686</v>
      </c>
    </row>
    <row r="4723" spans="1:13">
      <c r="A4723" s="1">
        <v>43296</v>
      </c>
      <c r="B4723">
        <v>1200.09</v>
      </c>
      <c r="C4723">
        <f t="shared" si="804"/>
        <v>8.1099999999999</v>
      </c>
      <c r="D4723">
        <f t="shared" si="805"/>
        <v>0</v>
      </c>
      <c r="E4723">
        <f t="shared" si="810"/>
        <v>3.73188014484725</v>
      </c>
      <c r="F4723">
        <f t="shared" si="811"/>
        <v>5.46064045647339</v>
      </c>
      <c r="G4723">
        <f t="shared" si="808"/>
        <v>0.683414367709055</v>
      </c>
      <c r="H4723">
        <f t="shared" si="809"/>
        <v>40.5969190247026</v>
      </c>
      <c r="I4723">
        <f t="shared" si="807"/>
        <v>1204.37715716881</v>
      </c>
      <c r="J4723">
        <f t="shared" si="814"/>
        <v>1221.20938690282</v>
      </c>
      <c r="K4723">
        <f t="shared" si="813"/>
        <v>-16.832229734008</v>
      </c>
      <c r="L4723">
        <f t="shared" si="806"/>
        <v>8.1099999999999</v>
      </c>
      <c r="M4723">
        <f t="shared" si="812"/>
        <v>9.19252060132065</v>
      </c>
    </row>
    <row r="4724" spans="1:13">
      <c r="A4724" s="1">
        <v>43297</v>
      </c>
      <c r="B4724">
        <v>1212.36</v>
      </c>
      <c r="C4724">
        <f t="shared" si="804"/>
        <v>12.27</v>
      </c>
      <c r="D4724">
        <f t="shared" si="805"/>
        <v>0</v>
      </c>
      <c r="E4724">
        <f t="shared" si="810"/>
        <v>4.34174584878673</v>
      </c>
      <c r="F4724">
        <f t="shared" si="811"/>
        <v>5.07059470958244</v>
      </c>
      <c r="G4724">
        <f t="shared" si="808"/>
        <v>0.85625968894372</v>
      </c>
      <c r="H4724">
        <f t="shared" si="809"/>
        <v>46.1282273188275</v>
      </c>
      <c r="I4724">
        <f t="shared" si="807"/>
        <v>1205.60491839625</v>
      </c>
      <c r="J4724">
        <f t="shared" si="814"/>
        <v>1220.55364733332</v>
      </c>
      <c r="K4724">
        <f t="shared" si="813"/>
        <v>-14.9487289370718</v>
      </c>
      <c r="L4724">
        <f t="shared" si="806"/>
        <v>12.27</v>
      </c>
      <c r="M4724">
        <f t="shared" si="812"/>
        <v>9.41234055836917</v>
      </c>
    </row>
    <row r="4725" spans="1:13">
      <c r="A4725" s="1">
        <v>43298</v>
      </c>
      <c r="B4725">
        <v>1204.31</v>
      </c>
      <c r="C4725">
        <f t="shared" si="804"/>
        <v>0</v>
      </c>
      <c r="D4725">
        <f t="shared" si="805"/>
        <v>8.04999999999995</v>
      </c>
      <c r="E4725">
        <f t="shared" si="810"/>
        <v>4.03162114530196</v>
      </c>
      <c r="F4725">
        <f t="shared" si="811"/>
        <v>5.28340937318369</v>
      </c>
      <c r="G4725">
        <f t="shared" si="808"/>
        <v>0.76307188418235</v>
      </c>
      <c r="H4725">
        <f t="shared" si="809"/>
        <v>43.280815208294</v>
      </c>
      <c r="I4725">
        <f t="shared" si="807"/>
        <v>1205.4057599469</v>
      </c>
      <c r="J4725">
        <f t="shared" si="814"/>
        <v>1219.34999306592</v>
      </c>
      <c r="K4725">
        <f t="shared" si="813"/>
        <v>-13.9442331190155</v>
      </c>
      <c r="L4725">
        <f t="shared" si="806"/>
        <v>8.04999999999995</v>
      </c>
      <c r="M4725">
        <f t="shared" si="812"/>
        <v>9.31503051848565</v>
      </c>
    </row>
    <row r="4726" spans="1:13">
      <c r="A4726" s="1">
        <v>43299</v>
      </c>
      <c r="B4726">
        <v>1198.77</v>
      </c>
      <c r="C4726">
        <f t="shared" si="804"/>
        <v>0</v>
      </c>
      <c r="D4726">
        <f t="shared" si="805"/>
        <v>5.53999999999996</v>
      </c>
      <c r="E4726">
        <f t="shared" si="810"/>
        <v>3.74364820635182</v>
      </c>
      <c r="F4726">
        <f t="shared" si="811"/>
        <v>5.30173727509914</v>
      </c>
      <c r="G4726">
        <f t="shared" si="808"/>
        <v>0.706117261587962</v>
      </c>
      <c r="H4726">
        <f t="shared" si="809"/>
        <v>41.3873815994773</v>
      </c>
      <c r="I4726">
        <f t="shared" si="807"/>
        <v>1204.38518006707</v>
      </c>
      <c r="J4726">
        <f t="shared" si="814"/>
        <v>1217.82501557973</v>
      </c>
      <c r="K4726">
        <f t="shared" si="813"/>
        <v>-13.4398355126646</v>
      </c>
      <c r="L4726">
        <f t="shared" si="806"/>
        <v>5.53999999999996</v>
      </c>
      <c r="M4726">
        <f t="shared" si="812"/>
        <v>9.04538548145096</v>
      </c>
    </row>
    <row r="4727" spans="1:13">
      <c r="A4727" s="1">
        <v>43300</v>
      </c>
      <c r="B4727">
        <v>1193.39</v>
      </c>
      <c r="C4727">
        <f t="shared" si="804"/>
        <v>0</v>
      </c>
      <c r="D4727">
        <f t="shared" si="805"/>
        <v>5.37999999999988</v>
      </c>
      <c r="E4727">
        <f t="shared" si="810"/>
        <v>3.47624476304098</v>
      </c>
      <c r="F4727">
        <f t="shared" si="811"/>
        <v>5.3073274697349</v>
      </c>
      <c r="G4727">
        <f t="shared" si="808"/>
        <v>0.654989687910593</v>
      </c>
      <c r="H4727">
        <f t="shared" si="809"/>
        <v>39.5766627849815</v>
      </c>
      <c r="I4727">
        <f t="shared" si="807"/>
        <v>1202.69412137275</v>
      </c>
      <c r="J4727">
        <f t="shared" si="814"/>
        <v>1216.01438092527</v>
      </c>
      <c r="K4727">
        <f t="shared" si="813"/>
        <v>-13.3202595525213</v>
      </c>
      <c r="L4727">
        <f t="shared" si="806"/>
        <v>5.37999999999988</v>
      </c>
      <c r="M4727">
        <f t="shared" si="812"/>
        <v>8.78357223277589</v>
      </c>
    </row>
    <row r="4728" spans="1:13">
      <c r="A4728" s="1">
        <v>43303</v>
      </c>
      <c r="B4728">
        <v>1181.66</v>
      </c>
      <c r="C4728">
        <f t="shared" si="804"/>
        <v>0</v>
      </c>
      <c r="D4728">
        <f t="shared" si="805"/>
        <v>11.73</v>
      </c>
      <c r="E4728">
        <f t="shared" si="810"/>
        <v>3.22794156568091</v>
      </c>
      <c r="F4728">
        <f t="shared" si="811"/>
        <v>5.76608979332527</v>
      </c>
      <c r="G4728">
        <f t="shared" si="808"/>
        <v>0.559814654537209</v>
      </c>
      <c r="H4728">
        <f t="shared" si="809"/>
        <v>35.8898188902645</v>
      </c>
      <c r="I4728">
        <f t="shared" si="807"/>
        <v>1199.45907350562</v>
      </c>
      <c r="J4728">
        <f t="shared" si="814"/>
        <v>1213.46872129871</v>
      </c>
      <c r="K4728">
        <f t="shared" si="813"/>
        <v>-14.0096477930879</v>
      </c>
      <c r="L4728">
        <f t="shared" si="806"/>
        <v>11.73</v>
      </c>
      <c r="M4728">
        <f t="shared" si="812"/>
        <v>8.99403135900618</v>
      </c>
    </row>
    <row r="4729" spans="1:13">
      <c r="A4729" s="1">
        <v>43304</v>
      </c>
      <c r="B4729">
        <v>1194.5</v>
      </c>
      <c r="C4729">
        <f t="shared" si="804"/>
        <v>12.8399999999999</v>
      </c>
      <c r="D4729">
        <f t="shared" si="805"/>
        <v>0</v>
      </c>
      <c r="E4729">
        <f t="shared" si="810"/>
        <v>3.91451716813227</v>
      </c>
      <c r="F4729">
        <f t="shared" si="811"/>
        <v>5.35422623665918</v>
      </c>
      <c r="G4729">
        <f t="shared" si="808"/>
        <v>0.731107912723309</v>
      </c>
      <c r="H4729">
        <f t="shared" si="809"/>
        <v>42.233526133744</v>
      </c>
      <c r="I4729">
        <f t="shared" si="807"/>
        <v>1198.69636800046</v>
      </c>
      <c r="J4729">
        <f t="shared" si="814"/>
        <v>1212.06313905048</v>
      </c>
      <c r="K4729">
        <f t="shared" si="813"/>
        <v>-13.3667710500183</v>
      </c>
      <c r="L4729">
        <f t="shared" si="806"/>
        <v>12.8399999999999</v>
      </c>
      <c r="M4729">
        <f t="shared" si="812"/>
        <v>9.26874340479145</v>
      </c>
    </row>
    <row r="4730" spans="1:13">
      <c r="A4730" s="1">
        <v>43305</v>
      </c>
      <c r="B4730">
        <v>1199.27</v>
      </c>
      <c r="C4730">
        <f t="shared" si="804"/>
        <v>4.76999999999998</v>
      </c>
      <c r="D4730">
        <f t="shared" si="805"/>
        <v>0</v>
      </c>
      <c r="E4730">
        <f t="shared" si="810"/>
        <v>3.97562308469425</v>
      </c>
      <c r="F4730">
        <f t="shared" si="811"/>
        <v>4.97178150546924</v>
      </c>
      <c r="G4730">
        <f t="shared" si="808"/>
        <v>0.799637530394455</v>
      </c>
      <c r="H4730">
        <f t="shared" si="809"/>
        <v>44.4332548576705</v>
      </c>
      <c r="I4730">
        <f t="shared" si="807"/>
        <v>1198.78459260199</v>
      </c>
      <c r="J4730">
        <f t="shared" si="814"/>
        <v>1211.11516744684</v>
      </c>
      <c r="K4730">
        <f t="shared" si="813"/>
        <v>-12.3305748448488</v>
      </c>
      <c r="L4730">
        <f t="shared" si="806"/>
        <v>4.76999999999998</v>
      </c>
      <c r="M4730">
        <f t="shared" si="812"/>
        <v>8.94740459016348</v>
      </c>
    </row>
    <row r="4731" spans="1:13">
      <c r="A4731" s="1">
        <v>43306</v>
      </c>
      <c r="B4731">
        <v>1194.35</v>
      </c>
      <c r="C4731">
        <f t="shared" si="804"/>
        <v>0</v>
      </c>
      <c r="D4731">
        <f t="shared" si="805"/>
        <v>4.92000000000007</v>
      </c>
      <c r="E4731">
        <f t="shared" si="810"/>
        <v>3.69165000721609</v>
      </c>
      <c r="F4731">
        <f t="shared" si="811"/>
        <v>4.96808282650715</v>
      </c>
      <c r="G4731">
        <f t="shared" si="808"/>
        <v>0.743073361724029</v>
      </c>
      <c r="H4731">
        <f t="shared" si="809"/>
        <v>42.6300681337402</v>
      </c>
      <c r="I4731">
        <f t="shared" si="807"/>
        <v>1198.1025522598</v>
      </c>
      <c r="J4731">
        <f t="shared" si="814"/>
        <v>1209.87286853903</v>
      </c>
      <c r="K4731">
        <f t="shared" si="813"/>
        <v>-11.7703162792241</v>
      </c>
      <c r="L4731">
        <f t="shared" si="806"/>
        <v>4.92000000000007</v>
      </c>
      <c r="M4731">
        <f t="shared" si="812"/>
        <v>8.65973283372324</v>
      </c>
    </row>
    <row r="4732" spans="1:13">
      <c r="A4732" s="1">
        <v>43307</v>
      </c>
      <c r="B4732">
        <v>1191.2</v>
      </c>
      <c r="C4732">
        <f t="shared" si="804"/>
        <v>0</v>
      </c>
      <c r="D4732">
        <f t="shared" si="805"/>
        <v>3.14999999999986</v>
      </c>
      <c r="E4732">
        <f t="shared" si="810"/>
        <v>3.42796072098637</v>
      </c>
      <c r="F4732">
        <f t="shared" si="811"/>
        <v>4.83821976747092</v>
      </c>
      <c r="G4732">
        <f t="shared" si="808"/>
        <v>0.708516951634519</v>
      </c>
      <c r="H4732">
        <f t="shared" si="809"/>
        <v>41.4697056974874</v>
      </c>
      <c r="I4732">
        <f t="shared" si="807"/>
        <v>1197.04093972224</v>
      </c>
      <c r="J4732">
        <f t="shared" si="814"/>
        <v>1208.48920898028</v>
      </c>
      <c r="K4732">
        <f t="shared" si="813"/>
        <v>-11.4482692580398</v>
      </c>
      <c r="L4732">
        <f t="shared" si="806"/>
        <v>3.14999999999986</v>
      </c>
      <c r="M4732">
        <f t="shared" si="812"/>
        <v>8.26618048845729</v>
      </c>
    </row>
    <row r="4733" spans="1:13">
      <c r="A4733" s="1">
        <v>43310</v>
      </c>
      <c r="B4733">
        <v>1194.82</v>
      </c>
      <c r="C4733">
        <f t="shared" si="804"/>
        <v>3.61999999999989</v>
      </c>
      <c r="D4733">
        <f t="shared" si="805"/>
        <v>0</v>
      </c>
      <c r="E4733">
        <f t="shared" si="810"/>
        <v>3.44167781234447</v>
      </c>
      <c r="F4733">
        <f t="shared" si="811"/>
        <v>4.492632641223</v>
      </c>
      <c r="G4733">
        <f t="shared" si="808"/>
        <v>0.766071496869055</v>
      </c>
      <c r="H4733">
        <f t="shared" si="809"/>
        <v>43.3771508247072</v>
      </c>
      <c r="I4733">
        <f t="shared" si="807"/>
        <v>1196.69935919296</v>
      </c>
      <c r="J4733">
        <f t="shared" si="814"/>
        <v>1207.47632059485</v>
      </c>
      <c r="K4733">
        <f t="shared" si="813"/>
        <v>-10.7769614018821</v>
      </c>
      <c r="L4733">
        <f t="shared" si="806"/>
        <v>3.61999999999989</v>
      </c>
      <c r="M4733">
        <f t="shared" si="812"/>
        <v>7.93431045356747</v>
      </c>
    </row>
    <row r="4734" spans="1:13">
      <c r="A4734" s="1">
        <v>43311</v>
      </c>
      <c r="B4734">
        <v>1194.38</v>
      </c>
      <c r="C4734">
        <f t="shared" si="804"/>
        <v>0</v>
      </c>
      <c r="D4734">
        <f t="shared" si="805"/>
        <v>0.439999999999827</v>
      </c>
      <c r="E4734">
        <f t="shared" si="810"/>
        <v>3.1958436828913</v>
      </c>
      <c r="F4734">
        <f t="shared" si="811"/>
        <v>4.20315888113563</v>
      </c>
      <c r="G4734">
        <f t="shared" si="808"/>
        <v>0.760343297331609</v>
      </c>
      <c r="H4734">
        <f t="shared" si="809"/>
        <v>43.1928987081193</v>
      </c>
      <c r="I4734">
        <f t="shared" si="807"/>
        <v>1196.34264174909</v>
      </c>
      <c r="J4734">
        <f t="shared" si="814"/>
        <v>1206.50588323877</v>
      </c>
      <c r="K4734">
        <f t="shared" si="813"/>
        <v>-10.1632414896817</v>
      </c>
      <c r="L4734">
        <f t="shared" si="806"/>
        <v>0.439999999999827</v>
      </c>
      <c r="M4734">
        <f t="shared" si="812"/>
        <v>7.39900256402693</v>
      </c>
    </row>
    <row r="4735" spans="1:13">
      <c r="A4735" s="1">
        <v>43312</v>
      </c>
      <c r="B4735">
        <v>1191.47</v>
      </c>
      <c r="C4735">
        <f t="shared" si="804"/>
        <v>0</v>
      </c>
      <c r="D4735">
        <f t="shared" si="805"/>
        <v>2.91000000000008</v>
      </c>
      <c r="E4735">
        <f t="shared" si="810"/>
        <v>2.96756913411335</v>
      </c>
      <c r="F4735">
        <f t="shared" si="811"/>
        <v>4.11079038962595</v>
      </c>
      <c r="G4735">
        <f t="shared" si="808"/>
        <v>0.721897458357972</v>
      </c>
      <c r="H4735">
        <f t="shared" si="809"/>
        <v>41.9245324310069</v>
      </c>
      <c r="I4735">
        <f t="shared" si="807"/>
        <v>1195.59322944808</v>
      </c>
      <c r="J4735">
        <f t="shared" si="814"/>
        <v>1205.39172429077</v>
      </c>
      <c r="K4735">
        <f t="shared" si="813"/>
        <v>-9.79849484269857</v>
      </c>
      <c r="L4735">
        <f t="shared" si="806"/>
        <v>2.91000000000008</v>
      </c>
      <c r="M4735">
        <f t="shared" si="812"/>
        <v>7.07835952373929</v>
      </c>
    </row>
    <row r="4736" spans="1:13">
      <c r="A4736" s="1">
        <v>43313</v>
      </c>
      <c r="B4736">
        <v>1193.87</v>
      </c>
      <c r="C4736">
        <f t="shared" si="804"/>
        <v>2.39999999999986</v>
      </c>
      <c r="D4736">
        <f t="shared" si="805"/>
        <v>0</v>
      </c>
      <c r="E4736">
        <f t="shared" si="810"/>
        <v>2.92702848167667</v>
      </c>
      <c r="F4736">
        <f t="shared" si="811"/>
        <v>3.81716250465266</v>
      </c>
      <c r="G4736">
        <f t="shared" si="808"/>
        <v>0.766807406839236</v>
      </c>
      <c r="H4736">
        <f t="shared" si="809"/>
        <v>43.4007353529851</v>
      </c>
      <c r="I4736">
        <f t="shared" si="807"/>
        <v>1195.32819675896</v>
      </c>
      <c r="J4736">
        <f t="shared" si="814"/>
        <v>1204.53796452083</v>
      </c>
      <c r="K4736">
        <f t="shared" si="813"/>
        <v>-9.20976776186626</v>
      </c>
      <c r="L4736">
        <f t="shared" si="806"/>
        <v>2.39999999999986</v>
      </c>
      <c r="M4736">
        <f t="shared" si="812"/>
        <v>6.74419098632933</v>
      </c>
    </row>
    <row r="4737" spans="1:13">
      <c r="A4737" s="1">
        <v>43314</v>
      </c>
      <c r="B4737">
        <v>1191.31</v>
      </c>
      <c r="C4737">
        <f t="shared" si="804"/>
        <v>0</v>
      </c>
      <c r="D4737">
        <f t="shared" si="805"/>
        <v>2.55999999999995</v>
      </c>
      <c r="E4737">
        <f t="shared" si="810"/>
        <v>2.71795501869977</v>
      </c>
      <c r="F4737">
        <f t="shared" si="811"/>
        <v>3.72736518289176</v>
      </c>
      <c r="G4737">
        <f t="shared" si="808"/>
        <v>0.729189356378311</v>
      </c>
      <c r="H4737">
        <f t="shared" si="809"/>
        <v>42.169433537664</v>
      </c>
      <c r="I4737">
        <f t="shared" si="807"/>
        <v>1194.71019809743</v>
      </c>
      <c r="J4737">
        <f t="shared" si="814"/>
        <v>1203.55777234983</v>
      </c>
      <c r="K4737">
        <f t="shared" si="813"/>
        <v>-8.84757425240127</v>
      </c>
      <c r="L4737">
        <f t="shared" si="806"/>
        <v>2.55999999999995</v>
      </c>
      <c r="M4737">
        <f t="shared" si="812"/>
        <v>6.44532020159152</v>
      </c>
    </row>
    <row r="4738" spans="1:13">
      <c r="A4738" s="1">
        <v>43317</v>
      </c>
      <c r="B4738">
        <v>1189.88</v>
      </c>
      <c r="C4738">
        <f t="shared" si="804"/>
        <v>0</v>
      </c>
      <c r="D4738">
        <f t="shared" si="805"/>
        <v>1.42999999999984</v>
      </c>
      <c r="E4738">
        <f t="shared" si="810"/>
        <v>2.52381537450692</v>
      </c>
      <c r="F4738">
        <f t="shared" si="811"/>
        <v>3.56326766982805</v>
      </c>
      <c r="G4738">
        <f t="shared" si="808"/>
        <v>0.70828677729639</v>
      </c>
      <c r="H4738">
        <f t="shared" si="809"/>
        <v>41.4618193332478</v>
      </c>
      <c r="I4738">
        <f t="shared" si="807"/>
        <v>1193.96731363005</v>
      </c>
      <c r="J4738">
        <f t="shared" si="814"/>
        <v>1202.54424941871</v>
      </c>
      <c r="K4738">
        <f t="shared" si="813"/>
        <v>-8.5769357886636</v>
      </c>
      <c r="L4738">
        <f t="shared" si="806"/>
        <v>1.42999999999984</v>
      </c>
      <c r="M4738">
        <f t="shared" si="812"/>
        <v>6.08708304433497</v>
      </c>
    </row>
    <row r="4739" spans="1:13">
      <c r="A4739" s="1">
        <v>43318</v>
      </c>
      <c r="B4739">
        <v>1189.67</v>
      </c>
      <c r="C4739">
        <f t="shared" si="804"/>
        <v>0</v>
      </c>
      <c r="D4739">
        <f t="shared" si="805"/>
        <v>0.210000000000036</v>
      </c>
      <c r="E4739">
        <f t="shared" si="810"/>
        <v>2.34354284775643</v>
      </c>
      <c r="F4739">
        <f t="shared" si="811"/>
        <v>3.32374855055462</v>
      </c>
      <c r="G4739">
        <f t="shared" si="808"/>
        <v>0.705090295523521</v>
      </c>
      <c r="H4739">
        <f t="shared" si="809"/>
        <v>41.352079556997</v>
      </c>
      <c r="I4739">
        <f t="shared" si="807"/>
        <v>1193.30638679375</v>
      </c>
      <c r="J4739">
        <f t="shared" si="814"/>
        <v>1201.59026753679</v>
      </c>
      <c r="K4739">
        <f t="shared" si="813"/>
        <v>-8.28388074303871</v>
      </c>
      <c r="L4739">
        <f t="shared" si="806"/>
        <v>0.210000000000036</v>
      </c>
      <c r="M4739">
        <f t="shared" si="812"/>
        <v>5.66729139831105</v>
      </c>
    </row>
    <row r="4740" spans="1:13">
      <c r="A4740" s="1">
        <v>43319</v>
      </c>
      <c r="B4740">
        <v>1188.21</v>
      </c>
      <c r="C4740">
        <f t="shared" ref="C4740:C4803" si="815">IF(B4740&gt;B4739,B4740-B4739,0)</f>
        <v>0</v>
      </c>
      <c r="D4740">
        <f t="shared" ref="D4740:D4803" si="816">IF(B4740&lt;B4739,B4739-B4740,0)</f>
        <v>1.46000000000004</v>
      </c>
      <c r="E4740">
        <f t="shared" si="810"/>
        <v>2.17614693005954</v>
      </c>
      <c r="F4740">
        <f t="shared" si="811"/>
        <v>3.19062365408643</v>
      </c>
      <c r="G4740">
        <f t="shared" si="808"/>
        <v>0.682044379402884</v>
      </c>
      <c r="H4740">
        <f t="shared" si="809"/>
        <v>40.5485365163198</v>
      </c>
      <c r="I4740">
        <f t="shared" si="807"/>
        <v>1192.52256250487</v>
      </c>
      <c r="J4740">
        <f t="shared" si="814"/>
        <v>1200.59878971231</v>
      </c>
      <c r="K4740">
        <f t="shared" si="813"/>
        <v>-8.07622720744121</v>
      </c>
      <c r="L4740">
        <f t="shared" ref="L4740:L4803" si="817">ABS(B4740-B4739)</f>
        <v>1.46000000000004</v>
      </c>
      <c r="M4740">
        <f t="shared" si="812"/>
        <v>5.36677058414598</v>
      </c>
    </row>
    <row r="4741" spans="1:13">
      <c r="A4741" s="1">
        <v>43320</v>
      </c>
      <c r="B4741">
        <v>1187.32</v>
      </c>
      <c r="C4741">
        <f t="shared" si="815"/>
        <v>0</v>
      </c>
      <c r="D4741">
        <f t="shared" si="816"/>
        <v>0.8900000000001</v>
      </c>
      <c r="E4741">
        <f t="shared" si="810"/>
        <v>2.02070786362672</v>
      </c>
      <c r="F4741">
        <f t="shared" si="811"/>
        <v>3.02629339308027</v>
      </c>
      <c r="G4741">
        <f t="shared" si="808"/>
        <v>0.667717105105256</v>
      </c>
      <c r="H4741">
        <f t="shared" si="809"/>
        <v>40.0377919649096</v>
      </c>
      <c r="I4741">
        <f t="shared" si="807"/>
        <v>1191.72240839162</v>
      </c>
      <c r="J4741">
        <f t="shared" si="814"/>
        <v>1199.61483139463</v>
      </c>
      <c r="K4741">
        <f t="shared" si="813"/>
        <v>-7.89242300300793</v>
      </c>
      <c r="L4741">
        <f t="shared" si="817"/>
        <v>0.8900000000001</v>
      </c>
      <c r="M4741">
        <f t="shared" si="812"/>
        <v>5.04700125670698</v>
      </c>
    </row>
    <row r="4742" spans="1:13">
      <c r="A4742" s="1">
        <v>43321</v>
      </c>
      <c r="B4742">
        <v>1180.63</v>
      </c>
      <c r="C4742">
        <f t="shared" si="815"/>
        <v>0</v>
      </c>
      <c r="D4742">
        <f t="shared" si="816"/>
        <v>6.68999999999983</v>
      </c>
      <c r="E4742">
        <f t="shared" si="810"/>
        <v>1.87637158765338</v>
      </c>
      <c r="F4742">
        <f t="shared" si="811"/>
        <v>3.28798672214595</v>
      </c>
      <c r="G4742">
        <f t="shared" si="808"/>
        <v>0.570674928525484</v>
      </c>
      <c r="H4742">
        <f t="shared" si="809"/>
        <v>36.3331022964263</v>
      </c>
      <c r="I4742">
        <f t="shared" si="807"/>
        <v>1190.01639598099</v>
      </c>
      <c r="J4742">
        <f t="shared" si="814"/>
        <v>1198.20805538829</v>
      </c>
      <c r="K4742">
        <f t="shared" si="813"/>
        <v>-8.19165940729704</v>
      </c>
      <c r="L4742">
        <f t="shared" si="817"/>
        <v>6.68999999999983</v>
      </c>
      <c r="M4742">
        <f t="shared" si="812"/>
        <v>5.16435830979933</v>
      </c>
    </row>
    <row r="4743" spans="1:13">
      <c r="A4743" s="1">
        <v>43324</v>
      </c>
      <c r="B4743">
        <v>1163.94</v>
      </c>
      <c r="C4743">
        <f t="shared" si="815"/>
        <v>0</v>
      </c>
      <c r="D4743">
        <f t="shared" si="816"/>
        <v>16.6900000000001</v>
      </c>
      <c r="E4743">
        <f t="shared" si="810"/>
        <v>1.74234504567814</v>
      </c>
      <c r="F4743">
        <f t="shared" si="811"/>
        <v>4.24527338484981</v>
      </c>
      <c r="G4743">
        <f t="shared" si="808"/>
        <v>0.410419986589339</v>
      </c>
      <c r="H4743">
        <f t="shared" si="809"/>
        <v>29.0991329172676</v>
      </c>
      <c r="I4743">
        <f t="shared" si="807"/>
        <v>1186.00584627911</v>
      </c>
      <c r="J4743">
        <f t="shared" si="814"/>
        <v>1195.66879248401</v>
      </c>
      <c r="K4743">
        <f t="shared" si="813"/>
        <v>-9.66294620490089</v>
      </c>
      <c r="L4743">
        <f t="shared" si="817"/>
        <v>16.6900000000001</v>
      </c>
      <c r="M4743">
        <f t="shared" si="812"/>
        <v>5.98761843052795</v>
      </c>
    </row>
    <row r="4744" spans="1:13">
      <c r="A4744" s="1">
        <v>43325</v>
      </c>
      <c r="B4744">
        <v>1174.37</v>
      </c>
      <c r="C4744">
        <f t="shared" si="815"/>
        <v>10.4299999999998</v>
      </c>
      <c r="D4744">
        <f t="shared" si="816"/>
        <v>0</v>
      </c>
      <c r="E4744">
        <f t="shared" si="810"/>
        <v>2.36289182812969</v>
      </c>
      <c r="F4744">
        <f t="shared" si="811"/>
        <v>3.94203957164626</v>
      </c>
      <c r="G4744">
        <f t="shared" si="808"/>
        <v>0.599408449657675</v>
      </c>
      <c r="H4744">
        <f t="shared" si="809"/>
        <v>37.4768840183362</v>
      </c>
      <c r="I4744">
        <f t="shared" si="807"/>
        <v>1184.21625312138</v>
      </c>
      <c r="J4744">
        <f t="shared" si="814"/>
        <v>1194.09055196095</v>
      </c>
      <c r="K4744">
        <f t="shared" si="813"/>
        <v>-9.87429883956293</v>
      </c>
      <c r="L4744">
        <f t="shared" si="817"/>
        <v>10.4299999999998</v>
      </c>
      <c r="M4744">
        <f t="shared" si="812"/>
        <v>6.30493139977594</v>
      </c>
    </row>
    <row r="4745" spans="1:13">
      <c r="A4745" s="1">
        <v>43326</v>
      </c>
      <c r="B4745">
        <v>1180.98</v>
      </c>
      <c r="C4745">
        <f t="shared" si="815"/>
        <v>6.61000000000013</v>
      </c>
      <c r="D4745">
        <f t="shared" si="816"/>
        <v>0</v>
      </c>
      <c r="E4745">
        <f t="shared" si="810"/>
        <v>2.66625669754901</v>
      </c>
      <c r="F4745">
        <f t="shared" si="811"/>
        <v>3.66046531652867</v>
      </c>
      <c r="G4745">
        <f t="shared" si="808"/>
        <v>0.728392831782791</v>
      </c>
      <c r="H4745">
        <f t="shared" si="809"/>
        <v>42.1427824964695</v>
      </c>
      <c r="I4745">
        <f t="shared" si="807"/>
        <v>1183.71851739132</v>
      </c>
      <c r="J4745">
        <f t="shared" si="814"/>
        <v>1193.11906006064</v>
      </c>
      <c r="K4745">
        <f t="shared" si="813"/>
        <v>-9.40054266932566</v>
      </c>
      <c r="L4745">
        <f t="shared" si="817"/>
        <v>6.61000000000013</v>
      </c>
      <c r="M4745">
        <f t="shared" si="812"/>
        <v>6.32672201407767</v>
      </c>
    </row>
    <row r="4746" spans="1:13">
      <c r="A4746" s="1">
        <v>43327</v>
      </c>
      <c r="B4746">
        <v>1209.71</v>
      </c>
      <c r="C4746">
        <f t="shared" si="815"/>
        <v>28.73</v>
      </c>
      <c r="D4746">
        <f t="shared" si="816"/>
        <v>0</v>
      </c>
      <c r="E4746">
        <f t="shared" si="810"/>
        <v>4.52795264772408</v>
      </c>
      <c r="F4746">
        <f t="shared" si="811"/>
        <v>3.39900350820519</v>
      </c>
      <c r="G4746">
        <f t="shared" si="808"/>
        <v>1.33214121044406</v>
      </c>
      <c r="H4746">
        <f t="shared" si="809"/>
        <v>57.1209498154878</v>
      </c>
      <c r="I4746">
        <f t="shared" si="807"/>
        <v>1187.71600741653</v>
      </c>
      <c r="J4746">
        <f t="shared" si="814"/>
        <v>1194.34844871015</v>
      </c>
      <c r="K4746">
        <f t="shared" si="813"/>
        <v>-6.63244129361669</v>
      </c>
      <c r="L4746">
        <f t="shared" si="817"/>
        <v>28.73</v>
      </c>
      <c r="M4746">
        <f t="shared" si="812"/>
        <v>7.92695615592927</v>
      </c>
    </row>
    <row r="4747" spans="1:13">
      <c r="A4747" s="1">
        <v>43328</v>
      </c>
      <c r="B4747">
        <v>1210.32</v>
      </c>
      <c r="C4747">
        <f t="shared" si="815"/>
        <v>0.6099999999999</v>
      </c>
      <c r="D4747">
        <f t="shared" si="816"/>
        <v>0</v>
      </c>
      <c r="E4747">
        <f t="shared" si="810"/>
        <v>4.24809888717235</v>
      </c>
      <c r="F4747">
        <f t="shared" si="811"/>
        <v>3.15621754333339</v>
      </c>
      <c r="G4747">
        <f t="shared" si="808"/>
        <v>1.34594616145685</v>
      </c>
      <c r="H4747">
        <f t="shared" si="809"/>
        <v>57.3732758053155</v>
      </c>
      <c r="I4747">
        <f t="shared" si="807"/>
        <v>1191.19250147587</v>
      </c>
      <c r="J4747">
        <f t="shared" si="814"/>
        <v>1195.53194066073</v>
      </c>
      <c r="K4747">
        <f t="shared" si="813"/>
        <v>-4.33943918485716</v>
      </c>
      <c r="L4747">
        <f t="shared" si="817"/>
        <v>0.6099999999999</v>
      </c>
      <c r="M4747">
        <f t="shared" si="812"/>
        <v>7.40431643050574</v>
      </c>
    </row>
    <row r="4748" spans="1:13">
      <c r="A4748" s="1">
        <v>43331</v>
      </c>
      <c r="B4748">
        <v>1196.29</v>
      </c>
      <c r="C4748">
        <f t="shared" si="815"/>
        <v>0</v>
      </c>
      <c r="D4748">
        <f t="shared" si="816"/>
        <v>14.03</v>
      </c>
      <c r="E4748">
        <f t="shared" si="810"/>
        <v>3.94466325237433</v>
      </c>
      <c r="F4748">
        <f t="shared" si="811"/>
        <v>3.93291629023815</v>
      </c>
      <c r="G4748">
        <f t="shared" si="808"/>
        <v>1.00298683248493</v>
      </c>
      <c r="H4748">
        <f t="shared" si="809"/>
        <v>50.0745594638089</v>
      </c>
      <c r="I4748">
        <f t="shared" si="807"/>
        <v>1191.97649674888</v>
      </c>
      <c r="J4748">
        <f t="shared" si="814"/>
        <v>1195.58811285777</v>
      </c>
      <c r="K4748">
        <f t="shared" si="813"/>
        <v>-3.61161610888621</v>
      </c>
      <c r="L4748">
        <f t="shared" si="817"/>
        <v>14.03</v>
      </c>
      <c r="M4748">
        <f t="shared" si="812"/>
        <v>7.87757954261247</v>
      </c>
    </row>
    <row r="4749" spans="1:13">
      <c r="A4749" s="1">
        <v>43332</v>
      </c>
      <c r="B4749">
        <v>1188.07</v>
      </c>
      <c r="C4749">
        <f t="shared" si="815"/>
        <v>0</v>
      </c>
      <c r="D4749">
        <f t="shared" si="816"/>
        <v>8.22000000000003</v>
      </c>
      <c r="E4749">
        <f t="shared" si="810"/>
        <v>3.66290159149045</v>
      </c>
      <c r="F4749">
        <f t="shared" si="811"/>
        <v>4.23913655522114</v>
      </c>
      <c r="G4749">
        <f t="shared" si="808"/>
        <v>0.864067845839745</v>
      </c>
      <c r="H4749">
        <f t="shared" si="809"/>
        <v>46.3538839408761</v>
      </c>
      <c r="I4749">
        <f t="shared" si="807"/>
        <v>1191.3756775489</v>
      </c>
      <c r="J4749">
        <f t="shared" si="814"/>
        <v>1195.03102069501</v>
      </c>
      <c r="K4749">
        <f t="shared" si="813"/>
        <v>-3.65534314610363</v>
      </c>
      <c r="L4749">
        <f t="shared" si="817"/>
        <v>8.22000000000003</v>
      </c>
      <c r="M4749">
        <f t="shared" si="812"/>
        <v>7.90203814671158</v>
      </c>
    </row>
    <row r="4750" spans="1:13">
      <c r="A4750" s="1">
        <v>43333</v>
      </c>
      <c r="B4750">
        <v>1183.89</v>
      </c>
      <c r="C4750">
        <f t="shared" si="815"/>
        <v>0</v>
      </c>
      <c r="D4750">
        <f t="shared" si="816"/>
        <v>4.17999999999984</v>
      </c>
      <c r="E4750">
        <f t="shared" si="810"/>
        <v>3.40126576352684</v>
      </c>
      <c r="F4750">
        <f t="shared" si="811"/>
        <v>4.23491251556247</v>
      </c>
      <c r="G4750">
        <f t="shared" si="808"/>
        <v>0.803149002730956</v>
      </c>
      <c r="H4750">
        <f t="shared" si="809"/>
        <v>44.5414661525225</v>
      </c>
      <c r="I4750">
        <f t="shared" si="807"/>
        <v>1190.22438034188</v>
      </c>
      <c r="J4750">
        <f t="shared" si="814"/>
        <v>1194.20547106151</v>
      </c>
      <c r="K4750">
        <f t="shared" si="813"/>
        <v>-3.98109071962472</v>
      </c>
      <c r="L4750">
        <f t="shared" si="817"/>
        <v>4.17999999999984</v>
      </c>
      <c r="M4750">
        <f t="shared" si="812"/>
        <v>7.63617827908932</v>
      </c>
    </row>
    <row r="4751" spans="1:13">
      <c r="A4751" s="1">
        <v>43334</v>
      </c>
      <c r="B4751">
        <v>1182.42</v>
      </c>
      <c r="C4751">
        <f t="shared" si="815"/>
        <v>0</v>
      </c>
      <c r="D4751">
        <f t="shared" si="816"/>
        <v>1.47000000000003</v>
      </c>
      <c r="E4751">
        <f t="shared" si="810"/>
        <v>3.15831820898921</v>
      </c>
      <c r="F4751">
        <f t="shared" si="811"/>
        <v>4.03741876445087</v>
      </c>
      <c r="G4751">
        <f t="shared" si="808"/>
        <v>0.782261735343863</v>
      </c>
      <c r="H4751">
        <f t="shared" si="809"/>
        <v>43.8915182787637</v>
      </c>
      <c r="I4751">
        <f t="shared" ref="I4751:I4814" si="818">(B4751*0.1538)+(I4750*0.8462)</f>
        <v>1189.0240666453</v>
      </c>
      <c r="J4751">
        <f t="shared" si="814"/>
        <v>1193.33216765585</v>
      </c>
      <c r="K4751">
        <f t="shared" si="813"/>
        <v>-4.3081010105484</v>
      </c>
      <c r="L4751">
        <f t="shared" si="817"/>
        <v>1.47000000000003</v>
      </c>
      <c r="M4751">
        <f t="shared" si="812"/>
        <v>7.19573697344008</v>
      </c>
    </row>
    <row r="4752" spans="1:13">
      <c r="A4752" s="1">
        <v>43335</v>
      </c>
      <c r="B4752">
        <v>1178.5</v>
      </c>
      <c r="C4752">
        <f t="shared" si="815"/>
        <v>0</v>
      </c>
      <c r="D4752">
        <f t="shared" si="816"/>
        <v>3.92000000000007</v>
      </c>
      <c r="E4752">
        <f t="shared" si="810"/>
        <v>2.93272405120427</v>
      </c>
      <c r="F4752">
        <f t="shared" si="811"/>
        <v>4.02903170984724</v>
      </c>
      <c r="G4752">
        <f t="shared" ref="G4752:G4815" si="819">E4752/F4752</f>
        <v>0.727897982047766</v>
      </c>
      <c r="H4752">
        <f t="shared" ref="H4752:H4815" si="820">100-(100/(1+G4752))</f>
        <v>42.1262128673314</v>
      </c>
      <c r="I4752">
        <f t="shared" si="818"/>
        <v>1187.40546519525</v>
      </c>
      <c r="J4752">
        <f t="shared" si="814"/>
        <v>1192.23310403255</v>
      </c>
      <c r="K4752">
        <f t="shared" si="813"/>
        <v>-4.82763883729717</v>
      </c>
      <c r="L4752">
        <f t="shared" si="817"/>
        <v>3.92000000000007</v>
      </c>
      <c r="M4752">
        <f t="shared" si="812"/>
        <v>6.96175576105151</v>
      </c>
    </row>
    <row r="4753" spans="1:13">
      <c r="A4753" s="1">
        <v>43338</v>
      </c>
      <c r="B4753">
        <v>1175.72</v>
      </c>
      <c r="C4753">
        <f t="shared" si="815"/>
        <v>0</v>
      </c>
      <c r="D4753">
        <f t="shared" si="816"/>
        <v>2.77999999999997</v>
      </c>
      <c r="E4753">
        <f t="shared" ref="E4753:E4816" si="821">((E4752*13)+C4753)/14</f>
        <v>2.72324376183253</v>
      </c>
      <c r="F4753">
        <f t="shared" ref="F4753:F4816" si="822">((F4752*13)+D4753)/14</f>
        <v>3.93981515914387</v>
      </c>
      <c r="G4753">
        <f t="shared" si="819"/>
        <v>0.691211047176209</v>
      </c>
      <c r="H4753">
        <f t="shared" si="820"/>
        <v>40.8707741313726</v>
      </c>
      <c r="I4753">
        <f t="shared" si="818"/>
        <v>1185.60824064822</v>
      </c>
      <c r="J4753">
        <f t="shared" si="814"/>
        <v>1191.00948302374</v>
      </c>
      <c r="K4753">
        <f t="shared" si="813"/>
        <v>-5.40124237551504</v>
      </c>
      <c r="L4753">
        <f t="shared" si="817"/>
        <v>2.77999999999997</v>
      </c>
      <c r="M4753">
        <f t="shared" ref="M4753:M4816" si="823">((M4752*13)+L4753)/14</f>
        <v>6.6630589209764</v>
      </c>
    </row>
    <row r="4754" spans="1:13">
      <c r="A4754" s="1">
        <v>43340</v>
      </c>
      <c r="B4754">
        <v>1177.09</v>
      </c>
      <c r="C4754">
        <f t="shared" si="815"/>
        <v>1.36999999999989</v>
      </c>
      <c r="D4754">
        <f t="shared" si="816"/>
        <v>0</v>
      </c>
      <c r="E4754">
        <f t="shared" si="821"/>
        <v>2.6265834931302</v>
      </c>
      <c r="F4754">
        <f t="shared" si="822"/>
        <v>3.65839979063359</v>
      </c>
      <c r="G4754">
        <f t="shared" si="819"/>
        <v>0.717959666369681</v>
      </c>
      <c r="H4754">
        <f t="shared" si="820"/>
        <v>41.7914157371833</v>
      </c>
      <c r="I4754">
        <f t="shared" si="818"/>
        <v>1184.29813523653</v>
      </c>
      <c r="J4754">
        <f t="shared" si="814"/>
        <v>1189.97804933168</v>
      </c>
      <c r="K4754">
        <f t="shared" si="813"/>
        <v>-5.67991409515275</v>
      </c>
      <c r="L4754">
        <f t="shared" si="817"/>
        <v>1.36999999999989</v>
      </c>
      <c r="M4754">
        <f t="shared" si="823"/>
        <v>6.28498328376379</v>
      </c>
    </row>
    <row r="4755" spans="1:13">
      <c r="A4755" s="1">
        <v>43341</v>
      </c>
      <c r="B4755">
        <v>1172.3</v>
      </c>
      <c r="C4755">
        <f t="shared" si="815"/>
        <v>0</v>
      </c>
      <c r="D4755">
        <f t="shared" si="816"/>
        <v>4.78999999999996</v>
      </c>
      <c r="E4755">
        <f t="shared" si="821"/>
        <v>2.43897038647804</v>
      </c>
      <c r="F4755">
        <f t="shared" si="822"/>
        <v>3.7392283770169</v>
      </c>
      <c r="G4755">
        <f t="shared" si="819"/>
        <v>0.652265692427115</v>
      </c>
      <c r="H4755">
        <f t="shared" si="820"/>
        <v>39.4770463017338</v>
      </c>
      <c r="I4755">
        <f t="shared" si="818"/>
        <v>1182.45282203715</v>
      </c>
      <c r="J4755">
        <f t="shared" si="814"/>
        <v>1188.6681058762</v>
      </c>
      <c r="K4755">
        <f t="shared" si="813"/>
        <v>-6.2152838390532</v>
      </c>
      <c r="L4755">
        <f t="shared" si="817"/>
        <v>4.78999999999996</v>
      </c>
      <c r="M4755">
        <f t="shared" si="823"/>
        <v>6.17819876349495</v>
      </c>
    </row>
    <row r="4756" spans="1:13">
      <c r="A4756" s="1">
        <v>43342</v>
      </c>
      <c r="B4756">
        <v>1181.69</v>
      </c>
      <c r="C4756">
        <f t="shared" si="815"/>
        <v>9.3900000000001</v>
      </c>
      <c r="D4756">
        <f t="shared" si="816"/>
        <v>0</v>
      </c>
      <c r="E4756">
        <f t="shared" si="821"/>
        <v>2.93547250172962</v>
      </c>
      <c r="F4756">
        <f t="shared" si="822"/>
        <v>3.47214063580141</v>
      </c>
      <c r="G4756">
        <f t="shared" si="819"/>
        <v>0.845435945612866</v>
      </c>
      <c r="H4756">
        <f t="shared" si="820"/>
        <v>45.8122617380848</v>
      </c>
      <c r="I4756">
        <f t="shared" si="818"/>
        <v>1182.33550000783</v>
      </c>
      <c r="J4756">
        <f t="shared" si="814"/>
        <v>1188.15102823077</v>
      </c>
      <c r="K4756">
        <f t="shared" si="813"/>
        <v>-5.8155282229402</v>
      </c>
      <c r="L4756">
        <f t="shared" si="817"/>
        <v>9.3900000000001</v>
      </c>
      <c r="M4756">
        <f t="shared" si="823"/>
        <v>6.40761313753103</v>
      </c>
    </row>
    <row r="4757" spans="1:13">
      <c r="A4757" s="1">
        <v>43345</v>
      </c>
      <c r="B4757">
        <v>1190.28</v>
      </c>
      <c r="C4757">
        <f t="shared" si="815"/>
        <v>8.58999999999992</v>
      </c>
      <c r="D4757">
        <f t="shared" si="816"/>
        <v>0</v>
      </c>
      <c r="E4757">
        <f t="shared" si="821"/>
        <v>3.33936732303464</v>
      </c>
      <c r="F4757">
        <f t="shared" si="822"/>
        <v>3.22413059038702</v>
      </c>
      <c r="G4757">
        <f t="shared" si="819"/>
        <v>1.03574195567363</v>
      </c>
      <c r="H4757">
        <f t="shared" si="820"/>
        <v>50.8778606633817</v>
      </c>
      <c r="I4757">
        <f t="shared" si="818"/>
        <v>1183.55736410663</v>
      </c>
      <c r="J4757">
        <f t="shared" si="814"/>
        <v>1188.30878503887</v>
      </c>
      <c r="K4757">
        <f t="shared" si="813"/>
        <v>-4.75142093224486</v>
      </c>
      <c r="L4757">
        <f t="shared" si="817"/>
        <v>8.58999999999992</v>
      </c>
      <c r="M4757">
        <f t="shared" si="823"/>
        <v>6.56349791342166</v>
      </c>
    </row>
    <row r="4758" spans="1:13">
      <c r="A4758" s="1">
        <v>43346</v>
      </c>
      <c r="B4758">
        <v>1206.26</v>
      </c>
      <c r="C4758">
        <f t="shared" si="815"/>
        <v>15.98</v>
      </c>
      <c r="D4758">
        <f t="shared" si="816"/>
        <v>0</v>
      </c>
      <c r="E4758">
        <f t="shared" si="821"/>
        <v>4.2422696571036</v>
      </c>
      <c r="F4758">
        <f t="shared" si="822"/>
        <v>2.99383554821652</v>
      </c>
      <c r="G4758">
        <f t="shared" si="819"/>
        <v>1.417001564976</v>
      </c>
      <c r="H4758">
        <f t="shared" si="820"/>
        <v>58.6264231479747</v>
      </c>
      <c r="I4758">
        <f t="shared" si="818"/>
        <v>1187.04902950703</v>
      </c>
      <c r="J4758">
        <f t="shared" si="814"/>
        <v>1189.63897006749</v>
      </c>
      <c r="K4758">
        <f t="shared" si="813"/>
        <v>-2.5899405604639</v>
      </c>
      <c r="L4758">
        <f t="shared" si="817"/>
        <v>15.98</v>
      </c>
      <c r="M4758">
        <f t="shared" si="823"/>
        <v>7.23610520532012</v>
      </c>
    </row>
    <row r="4759" spans="1:13">
      <c r="A4759" s="1">
        <v>43347</v>
      </c>
      <c r="B4759">
        <v>1210.24</v>
      </c>
      <c r="C4759">
        <f t="shared" si="815"/>
        <v>3.98000000000002</v>
      </c>
      <c r="D4759">
        <f t="shared" si="816"/>
        <v>0</v>
      </c>
      <c r="E4759">
        <f t="shared" si="821"/>
        <v>4.22353611016763</v>
      </c>
      <c r="F4759">
        <f t="shared" si="822"/>
        <v>2.77999015191534</v>
      </c>
      <c r="G4759">
        <f t="shared" si="819"/>
        <v>1.51926297553886</v>
      </c>
      <c r="H4759">
        <f t="shared" si="820"/>
        <v>60.3058509687301</v>
      </c>
      <c r="I4759">
        <f t="shared" si="818"/>
        <v>1190.61580076885</v>
      </c>
      <c r="J4759">
        <f t="shared" si="814"/>
        <v>1191.16550638549</v>
      </c>
      <c r="K4759">
        <f t="shared" si="813"/>
        <v>-0.549705616643678</v>
      </c>
      <c r="L4759">
        <f t="shared" si="817"/>
        <v>3.98000000000002</v>
      </c>
      <c r="M4759">
        <f t="shared" si="823"/>
        <v>7.00352626208297</v>
      </c>
    </row>
    <row r="4760" spans="1:13">
      <c r="A4760" s="1">
        <v>43348</v>
      </c>
      <c r="B4760">
        <v>1234.13</v>
      </c>
      <c r="C4760">
        <f t="shared" si="815"/>
        <v>23.8900000000001</v>
      </c>
      <c r="D4760">
        <f t="shared" si="816"/>
        <v>0</v>
      </c>
      <c r="E4760">
        <f t="shared" si="821"/>
        <v>5.62828353086995</v>
      </c>
      <c r="F4760">
        <f t="shared" si="822"/>
        <v>2.58141942677853</v>
      </c>
      <c r="G4760">
        <f t="shared" si="819"/>
        <v>2.1803057157177</v>
      </c>
      <c r="H4760">
        <f t="shared" si="820"/>
        <v>68.5564820055568</v>
      </c>
      <c r="I4760">
        <f t="shared" si="818"/>
        <v>1197.3082846106</v>
      </c>
      <c r="J4760">
        <f t="shared" si="814"/>
        <v>1194.34917536233</v>
      </c>
      <c r="K4760">
        <f t="shared" si="813"/>
        <v>2.95910924827217</v>
      </c>
      <c r="L4760">
        <f t="shared" si="817"/>
        <v>23.8900000000001</v>
      </c>
      <c r="M4760">
        <f t="shared" si="823"/>
        <v>8.20970295764848</v>
      </c>
    </row>
    <row r="4761" spans="1:13">
      <c r="A4761" s="1">
        <v>43349</v>
      </c>
      <c r="B4761">
        <v>1229.77</v>
      </c>
      <c r="C4761">
        <f t="shared" si="815"/>
        <v>0</v>
      </c>
      <c r="D4761">
        <f t="shared" si="816"/>
        <v>4.36000000000013</v>
      </c>
      <c r="E4761">
        <f t="shared" si="821"/>
        <v>5.22626327866495</v>
      </c>
      <c r="F4761">
        <f t="shared" si="822"/>
        <v>2.70846089629436</v>
      </c>
      <c r="G4761">
        <f t="shared" si="819"/>
        <v>1.92960632579757</v>
      </c>
      <c r="H4761">
        <f t="shared" si="820"/>
        <v>65.8657208924563</v>
      </c>
      <c r="I4761">
        <f t="shared" si="818"/>
        <v>1202.30089643749</v>
      </c>
      <c r="J4761">
        <f t="shared" si="814"/>
        <v>1196.97385846798</v>
      </c>
      <c r="K4761">
        <f t="shared" si="813"/>
        <v>5.32703796951046</v>
      </c>
      <c r="L4761">
        <f t="shared" si="817"/>
        <v>4.36000000000013</v>
      </c>
      <c r="M4761">
        <f t="shared" si="823"/>
        <v>7.93472417495931</v>
      </c>
    </row>
    <row r="4762" spans="1:13">
      <c r="A4762" s="1">
        <v>43352</v>
      </c>
      <c r="B4762">
        <v>1218.98</v>
      </c>
      <c r="C4762">
        <f t="shared" si="815"/>
        <v>0</v>
      </c>
      <c r="D4762">
        <f t="shared" si="816"/>
        <v>10.79</v>
      </c>
      <c r="E4762">
        <f t="shared" si="821"/>
        <v>4.85295875876031</v>
      </c>
      <c r="F4762">
        <f t="shared" si="822"/>
        <v>3.28571368941619</v>
      </c>
      <c r="G4762">
        <f t="shared" si="819"/>
        <v>1.47698771636508</v>
      </c>
      <c r="H4762">
        <f t="shared" si="820"/>
        <v>59.6283827572842</v>
      </c>
      <c r="I4762">
        <f t="shared" si="818"/>
        <v>1204.8661425654</v>
      </c>
      <c r="J4762">
        <f t="shared" si="814"/>
        <v>1198.6045135555</v>
      </c>
      <c r="K4762">
        <f t="shared" si="813"/>
        <v>6.26162900990175</v>
      </c>
      <c r="L4762">
        <f t="shared" si="817"/>
        <v>10.79</v>
      </c>
      <c r="M4762">
        <f t="shared" si="823"/>
        <v>8.1386724481765</v>
      </c>
    </row>
    <row r="4763" spans="1:13">
      <c r="A4763" s="1">
        <v>43353</v>
      </c>
      <c r="B4763">
        <v>1210.88</v>
      </c>
      <c r="C4763">
        <f t="shared" si="815"/>
        <v>0</v>
      </c>
      <c r="D4763">
        <f t="shared" si="816"/>
        <v>8.09999999999991</v>
      </c>
      <c r="E4763">
        <f t="shared" si="821"/>
        <v>4.50631884742029</v>
      </c>
      <c r="F4763">
        <f t="shared" si="822"/>
        <v>3.62959128302931</v>
      </c>
      <c r="G4763">
        <f t="shared" si="819"/>
        <v>1.24154994213543</v>
      </c>
      <c r="H4763">
        <f t="shared" si="820"/>
        <v>55.3880116073906</v>
      </c>
      <c r="I4763">
        <f t="shared" si="818"/>
        <v>1205.79107383884</v>
      </c>
      <c r="J4763">
        <f t="shared" si="814"/>
        <v>1199.51412710104</v>
      </c>
      <c r="K4763">
        <f t="shared" si="813"/>
        <v>6.27694673780547</v>
      </c>
      <c r="L4763">
        <f t="shared" si="817"/>
        <v>8.09999999999991</v>
      </c>
      <c r="M4763">
        <f t="shared" si="823"/>
        <v>8.1359101304496</v>
      </c>
    </row>
    <row r="4764" spans="1:13">
      <c r="A4764" s="1">
        <v>43354</v>
      </c>
      <c r="B4764">
        <v>1217.65</v>
      </c>
      <c r="C4764">
        <f t="shared" si="815"/>
        <v>6.76999999999998</v>
      </c>
      <c r="D4764">
        <f t="shared" si="816"/>
        <v>0</v>
      </c>
      <c r="E4764">
        <f t="shared" si="821"/>
        <v>4.66801035831884</v>
      </c>
      <c r="F4764">
        <f t="shared" si="822"/>
        <v>3.37033476281293</v>
      </c>
      <c r="G4764">
        <f t="shared" si="819"/>
        <v>1.38502869501985</v>
      </c>
      <c r="H4764">
        <f t="shared" si="820"/>
        <v>58.0717832834428</v>
      </c>
      <c r="I4764">
        <f t="shared" si="818"/>
        <v>1207.61497668243</v>
      </c>
      <c r="J4764">
        <f t="shared" si="814"/>
        <v>1200.85799528285</v>
      </c>
      <c r="K4764">
        <f t="shared" ref="K4764:K4827" si="824">I4764-J4764</f>
        <v>6.75698139957831</v>
      </c>
      <c r="L4764">
        <f t="shared" si="817"/>
        <v>6.76999999999998</v>
      </c>
      <c r="M4764">
        <f t="shared" si="823"/>
        <v>8.03834512113177</v>
      </c>
    </row>
    <row r="4765" spans="1:13">
      <c r="A4765" s="1">
        <v>43355</v>
      </c>
      <c r="B4765">
        <v>1230.71</v>
      </c>
      <c r="C4765">
        <f t="shared" si="815"/>
        <v>13.0599999999999</v>
      </c>
      <c r="D4765">
        <f t="shared" si="816"/>
        <v>0</v>
      </c>
      <c r="E4765">
        <f t="shared" si="821"/>
        <v>5.26743818986749</v>
      </c>
      <c r="F4765">
        <f t="shared" si="822"/>
        <v>3.12959656546915</v>
      </c>
      <c r="G4765">
        <f t="shared" si="819"/>
        <v>1.68310454068953</v>
      </c>
      <c r="H4765">
        <f t="shared" si="820"/>
        <v>62.7297414306857</v>
      </c>
      <c r="I4765">
        <f t="shared" si="818"/>
        <v>1211.16699126867</v>
      </c>
      <c r="J4765">
        <f t="shared" ref="J4765:J4828" si="825">(B4765*0.0741)+(J4764*0.9259)</f>
        <v>1203.07002883239</v>
      </c>
      <c r="K4765">
        <f t="shared" si="824"/>
        <v>8.09696243627968</v>
      </c>
      <c r="L4765">
        <f t="shared" si="817"/>
        <v>13.0599999999999</v>
      </c>
      <c r="M4765">
        <f t="shared" si="823"/>
        <v>8.39703475533664</v>
      </c>
    </row>
    <row r="4766" spans="1:13">
      <c r="A4766" s="1">
        <v>43356</v>
      </c>
      <c r="B4766">
        <v>1244.84</v>
      </c>
      <c r="C4766">
        <f t="shared" si="815"/>
        <v>14.1299999999999</v>
      </c>
      <c r="D4766">
        <f t="shared" si="816"/>
        <v>0</v>
      </c>
      <c r="E4766">
        <f t="shared" si="821"/>
        <v>5.90047831916266</v>
      </c>
      <c r="F4766">
        <f t="shared" si="822"/>
        <v>2.90605395364992</v>
      </c>
      <c r="G4766">
        <f t="shared" si="819"/>
        <v>2.0304090747358</v>
      </c>
      <c r="H4766">
        <f t="shared" si="820"/>
        <v>67.0011547834616</v>
      </c>
      <c r="I4766">
        <f t="shared" si="818"/>
        <v>1216.34590001155</v>
      </c>
      <c r="J4766">
        <f t="shared" si="825"/>
        <v>1206.16518369591</v>
      </c>
      <c r="K4766">
        <f t="shared" si="824"/>
        <v>10.1807163156382</v>
      </c>
      <c r="L4766">
        <f t="shared" si="817"/>
        <v>14.1299999999999</v>
      </c>
      <c r="M4766">
        <f t="shared" si="823"/>
        <v>8.80653227281259</v>
      </c>
    </row>
    <row r="4767" spans="1:13">
      <c r="A4767" s="1">
        <v>43359</v>
      </c>
      <c r="B4767">
        <v>1256.53</v>
      </c>
      <c r="C4767">
        <f t="shared" si="815"/>
        <v>11.6900000000001</v>
      </c>
      <c r="D4767">
        <f t="shared" si="816"/>
        <v>0</v>
      </c>
      <c r="E4767">
        <f t="shared" si="821"/>
        <v>6.31401558207962</v>
      </c>
      <c r="F4767">
        <f t="shared" si="822"/>
        <v>2.69847867124636</v>
      </c>
      <c r="G4767">
        <f t="shared" si="819"/>
        <v>2.33984268593953</v>
      </c>
      <c r="H4767">
        <f t="shared" si="820"/>
        <v>70.0584699929155</v>
      </c>
      <c r="I4767">
        <f t="shared" si="818"/>
        <v>1222.52621458977</v>
      </c>
      <c r="J4767">
        <f t="shared" si="825"/>
        <v>1209.89721658405</v>
      </c>
      <c r="K4767">
        <f t="shared" si="824"/>
        <v>12.6289980057288</v>
      </c>
      <c r="L4767">
        <f t="shared" si="817"/>
        <v>11.6900000000001</v>
      </c>
      <c r="M4767">
        <f t="shared" si="823"/>
        <v>9.01249425332598</v>
      </c>
    </row>
    <row r="4768" spans="1:13">
      <c r="A4768" s="1">
        <v>43360</v>
      </c>
      <c r="B4768">
        <v>1256.4</v>
      </c>
      <c r="C4768">
        <f t="shared" si="815"/>
        <v>0</v>
      </c>
      <c r="D4768">
        <f t="shared" si="816"/>
        <v>0.129999999999882</v>
      </c>
      <c r="E4768">
        <f t="shared" si="821"/>
        <v>5.86301446907393</v>
      </c>
      <c r="F4768">
        <f t="shared" si="822"/>
        <v>2.51501590901447</v>
      </c>
      <c r="G4768">
        <f t="shared" si="819"/>
        <v>2.33120373038571</v>
      </c>
      <c r="H4768">
        <f t="shared" si="820"/>
        <v>69.9808213205797</v>
      </c>
      <c r="I4768">
        <f t="shared" si="818"/>
        <v>1227.73600278587</v>
      </c>
      <c r="J4768">
        <f t="shared" si="825"/>
        <v>1213.34307283517</v>
      </c>
      <c r="K4768">
        <f t="shared" si="824"/>
        <v>14.3929299506995</v>
      </c>
      <c r="L4768">
        <f t="shared" si="817"/>
        <v>0.129999999999882</v>
      </c>
      <c r="M4768">
        <f t="shared" si="823"/>
        <v>8.3780303780884</v>
      </c>
    </row>
    <row r="4769" spans="1:13">
      <c r="A4769" s="1">
        <v>43361</v>
      </c>
      <c r="B4769">
        <v>1258.81</v>
      </c>
      <c r="C4769">
        <f t="shared" si="815"/>
        <v>2.40999999999985</v>
      </c>
      <c r="D4769">
        <f t="shared" si="816"/>
        <v>0</v>
      </c>
      <c r="E4769">
        <f t="shared" si="821"/>
        <v>5.61637057842578</v>
      </c>
      <c r="F4769">
        <f t="shared" si="822"/>
        <v>2.33537191551343</v>
      </c>
      <c r="G4769">
        <f t="shared" si="819"/>
        <v>2.40491484080856</v>
      </c>
      <c r="H4769">
        <f t="shared" si="820"/>
        <v>70.6306898482509</v>
      </c>
      <c r="I4769">
        <f t="shared" si="818"/>
        <v>1232.5151835574</v>
      </c>
      <c r="J4769">
        <f t="shared" si="825"/>
        <v>1216.71217213808</v>
      </c>
      <c r="K4769">
        <f t="shared" si="824"/>
        <v>15.8030114193191</v>
      </c>
      <c r="L4769">
        <f t="shared" si="817"/>
        <v>2.40999999999985</v>
      </c>
      <c r="M4769">
        <f t="shared" si="823"/>
        <v>7.95174249393922</v>
      </c>
    </row>
    <row r="4770" spans="1:13">
      <c r="A4770" s="1">
        <v>43363</v>
      </c>
      <c r="B4770">
        <v>1255.07</v>
      </c>
      <c r="C4770">
        <f t="shared" si="815"/>
        <v>0</v>
      </c>
      <c r="D4770">
        <f t="shared" si="816"/>
        <v>3.74000000000001</v>
      </c>
      <c r="E4770">
        <f t="shared" si="821"/>
        <v>5.21520125139537</v>
      </c>
      <c r="F4770">
        <f t="shared" si="822"/>
        <v>2.43570249297676</v>
      </c>
      <c r="G4770">
        <f t="shared" si="819"/>
        <v>2.14114871025224</v>
      </c>
      <c r="H4770">
        <f t="shared" si="820"/>
        <v>68.1645126594565</v>
      </c>
      <c r="I4770">
        <f t="shared" si="818"/>
        <v>1235.98411432627</v>
      </c>
      <c r="J4770">
        <f t="shared" si="825"/>
        <v>1219.55448718265</v>
      </c>
      <c r="K4770">
        <f t="shared" si="824"/>
        <v>16.4296271436226</v>
      </c>
      <c r="L4770">
        <f t="shared" si="817"/>
        <v>3.74000000000001</v>
      </c>
      <c r="M4770">
        <f t="shared" si="823"/>
        <v>7.65090374437213</v>
      </c>
    </row>
    <row r="4771" spans="1:13">
      <c r="A4771" s="1">
        <v>43366</v>
      </c>
      <c r="B4771">
        <v>1257.68</v>
      </c>
      <c r="C4771">
        <f t="shared" si="815"/>
        <v>2.61000000000013</v>
      </c>
      <c r="D4771">
        <f t="shared" si="816"/>
        <v>0</v>
      </c>
      <c r="E4771">
        <f t="shared" si="821"/>
        <v>5.02911544772428</v>
      </c>
      <c r="F4771">
        <f t="shared" si="822"/>
        <v>2.26172374347842</v>
      </c>
      <c r="G4771">
        <f t="shared" si="819"/>
        <v>2.22357635950257</v>
      </c>
      <c r="H4771">
        <f t="shared" si="820"/>
        <v>68.9785539885797</v>
      </c>
      <c r="I4771">
        <f t="shared" si="818"/>
        <v>1239.32094154289</v>
      </c>
      <c r="J4771">
        <f t="shared" si="825"/>
        <v>1222.37958768241</v>
      </c>
      <c r="K4771">
        <f t="shared" si="824"/>
        <v>16.9413538604765</v>
      </c>
      <c r="L4771">
        <f t="shared" si="817"/>
        <v>2.61000000000013</v>
      </c>
      <c r="M4771">
        <f t="shared" si="823"/>
        <v>7.2908391912027</v>
      </c>
    </row>
    <row r="4772" spans="1:13">
      <c r="A4772" s="1">
        <v>43368</v>
      </c>
      <c r="B4772">
        <v>1280.05</v>
      </c>
      <c r="C4772">
        <f t="shared" si="815"/>
        <v>22.3699999999999</v>
      </c>
      <c r="D4772">
        <f t="shared" si="816"/>
        <v>0</v>
      </c>
      <c r="E4772">
        <f t="shared" si="821"/>
        <v>6.26775005860111</v>
      </c>
      <c r="F4772">
        <f t="shared" si="822"/>
        <v>2.10017204751568</v>
      </c>
      <c r="G4772">
        <f t="shared" si="819"/>
        <v>2.98439838108279</v>
      </c>
      <c r="H4772">
        <f t="shared" si="820"/>
        <v>74.9021080635957</v>
      </c>
      <c r="I4772">
        <f t="shared" si="818"/>
        <v>1245.58507073359</v>
      </c>
      <c r="J4772">
        <f t="shared" si="825"/>
        <v>1226.65296523515</v>
      </c>
      <c r="K4772">
        <f t="shared" si="824"/>
        <v>18.9321054984466</v>
      </c>
      <c r="L4772">
        <f t="shared" si="817"/>
        <v>22.3699999999999</v>
      </c>
      <c r="M4772">
        <f t="shared" si="823"/>
        <v>8.36792210611679</v>
      </c>
    </row>
    <row r="4773" spans="1:13">
      <c r="A4773" s="1">
        <v>43369</v>
      </c>
      <c r="B4773">
        <v>1277.74</v>
      </c>
      <c r="C4773">
        <f t="shared" si="815"/>
        <v>0</v>
      </c>
      <c r="D4773">
        <f t="shared" si="816"/>
        <v>2.30999999999995</v>
      </c>
      <c r="E4773">
        <f t="shared" si="821"/>
        <v>5.82005362584389</v>
      </c>
      <c r="F4773">
        <f t="shared" si="822"/>
        <v>2.11515975840741</v>
      </c>
      <c r="G4773">
        <f t="shared" si="819"/>
        <v>2.75159056081232</v>
      </c>
      <c r="H4773">
        <f t="shared" si="820"/>
        <v>73.3446391926236</v>
      </c>
      <c r="I4773">
        <f t="shared" si="818"/>
        <v>1250.53049885477</v>
      </c>
      <c r="J4773">
        <f t="shared" si="825"/>
        <v>1230.43851451122</v>
      </c>
      <c r="K4773">
        <f t="shared" si="824"/>
        <v>20.0919843435443</v>
      </c>
      <c r="L4773">
        <f t="shared" si="817"/>
        <v>2.30999999999995</v>
      </c>
      <c r="M4773">
        <f t="shared" si="823"/>
        <v>7.9352133842513</v>
      </c>
    </row>
    <row r="4774" spans="1:13">
      <c r="A4774" s="1">
        <v>43370</v>
      </c>
      <c r="B4774">
        <v>1267.18</v>
      </c>
      <c r="C4774">
        <f t="shared" si="815"/>
        <v>0</v>
      </c>
      <c r="D4774">
        <f t="shared" si="816"/>
        <v>10.5599999999999</v>
      </c>
      <c r="E4774">
        <f t="shared" si="821"/>
        <v>5.40433550971218</v>
      </c>
      <c r="F4774">
        <f t="shared" si="822"/>
        <v>2.71836263280688</v>
      </c>
      <c r="G4774">
        <f t="shared" si="819"/>
        <v>1.9880848288927</v>
      </c>
      <c r="H4774">
        <f t="shared" si="820"/>
        <v>66.5337479602087</v>
      </c>
      <c r="I4774">
        <f t="shared" si="818"/>
        <v>1253.0911921309</v>
      </c>
      <c r="J4774">
        <f t="shared" si="825"/>
        <v>1233.16105858594</v>
      </c>
      <c r="K4774">
        <f t="shared" si="824"/>
        <v>19.9301335449625</v>
      </c>
      <c r="L4774">
        <f t="shared" si="817"/>
        <v>10.5599999999999</v>
      </c>
      <c r="M4774">
        <f t="shared" si="823"/>
        <v>8.12269814251906</v>
      </c>
    </row>
    <row r="4775" spans="1:13">
      <c r="A4775" s="1">
        <v>43373</v>
      </c>
      <c r="B4775">
        <v>1256.71</v>
      </c>
      <c r="C4775">
        <f t="shared" si="815"/>
        <v>0</v>
      </c>
      <c r="D4775">
        <f t="shared" si="816"/>
        <v>10.47</v>
      </c>
      <c r="E4775">
        <f t="shared" si="821"/>
        <v>5.01831154473274</v>
      </c>
      <c r="F4775">
        <f t="shared" si="822"/>
        <v>3.27205101617782</v>
      </c>
      <c r="G4775">
        <f t="shared" si="819"/>
        <v>1.53368988439391</v>
      </c>
      <c r="H4775">
        <f t="shared" si="820"/>
        <v>60.5318706855393</v>
      </c>
      <c r="I4775">
        <f t="shared" si="818"/>
        <v>1253.64776478117</v>
      </c>
      <c r="J4775">
        <f t="shared" si="825"/>
        <v>1234.90603514472</v>
      </c>
      <c r="K4775">
        <f t="shared" si="824"/>
        <v>18.7417296364476</v>
      </c>
      <c r="L4775">
        <f t="shared" si="817"/>
        <v>10.47</v>
      </c>
      <c r="M4775">
        <f t="shared" si="823"/>
        <v>8.29036256091056</v>
      </c>
    </row>
    <row r="4776" spans="1:13">
      <c r="A4776" s="1">
        <v>43374</v>
      </c>
      <c r="B4776">
        <v>1238.67</v>
      </c>
      <c r="C4776">
        <f t="shared" si="815"/>
        <v>0</v>
      </c>
      <c r="D4776">
        <f t="shared" si="816"/>
        <v>18.04</v>
      </c>
      <c r="E4776">
        <f t="shared" si="821"/>
        <v>4.65986072010897</v>
      </c>
      <c r="F4776">
        <f t="shared" si="822"/>
        <v>4.32690451502225</v>
      </c>
      <c r="G4776">
        <f t="shared" si="819"/>
        <v>1.07695020861467</v>
      </c>
      <c r="H4776">
        <f t="shared" si="820"/>
        <v>51.8524808224939</v>
      </c>
      <c r="I4776">
        <f t="shared" si="818"/>
        <v>1251.34418455783</v>
      </c>
      <c r="J4776">
        <f t="shared" si="825"/>
        <v>1235.1849449405</v>
      </c>
      <c r="K4776">
        <f t="shared" si="824"/>
        <v>16.1592396173276</v>
      </c>
      <c r="L4776">
        <f t="shared" si="817"/>
        <v>18.04</v>
      </c>
      <c r="M4776">
        <f t="shared" si="823"/>
        <v>8.98676523513123</v>
      </c>
    </row>
    <row r="4777" spans="1:13">
      <c r="A4777" s="1">
        <v>43375</v>
      </c>
      <c r="B4777">
        <v>1241.36</v>
      </c>
      <c r="C4777">
        <f t="shared" si="815"/>
        <v>2.68999999999983</v>
      </c>
      <c r="D4777">
        <f t="shared" si="816"/>
        <v>0</v>
      </c>
      <c r="E4777">
        <f t="shared" si="821"/>
        <v>4.51915638295832</v>
      </c>
      <c r="F4777">
        <f t="shared" si="822"/>
        <v>4.01783990680638</v>
      </c>
      <c r="G4777">
        <f t="shared" si="819"/>
        <v>1.12477263598848</v>
      </c>
      <c r="H4777">
        <f t="shared" si="820"/>
        <v>52.936140881032</v>
      </c>
      <c r="I4777">
        <f t="shared" si="818"/>
        <v>1249.80861697283</v>
      </c>
      <c r="J4777">
        <f t="shared" si="825"/>
        <v>1235.64251652041</v>
      </c>
      <c r="K4777">
        <f t="shared" si="824"/>
        <v>14.1661004524246</v>
      </c>
      <c r="L4777">
        <f t="shared" si="817"/>
        <v>2.68999999999983</v>
      </c>
      <c r="M4777">
        <f t="shared" si="823"/>
        <v>8.5369962897647</v>
      </c>
    </row>
    <row r="4778" spans="1:13">
      <c r="A4778" s="1">
        <v>43376</v>
      </c>
      <c r="B4778">
        <v>1230.6</v>
      </c>
      <c r="C4778">
        <f t="shared" si="815"/>
        <v>0</v>
      </c>
      <c r="D4778">
        <f t="shared" si="816"/>
        <v>10.76</v>
      </c>
      <c r="E4778">
        <f t="shared" si="821"/>
        <v>4.1963594984613</v>
      </c>
      <c r="F4778">
        <f t="shared" si="822"/>
        <v>4.49942277060592</v>
      </c>
      <c r="G4778">
        <f t="shared" si="819"/>
        <v>0.932643966216179</v>
      </c>
      <c r="H4778">
        <f t="shared" si="820"/>
        <v>48.2574122559238</v>
      </c>
      <c r="I4778">
        <f t="shared" si="818"/>
        <v>1246.85433168241</v>
      </c>
      <c r="J4778">
        <f t="shared" si="825"/>
        <v>1235.26886604625</v>
      </c>
      <c r="K4778">
        <f t="shared" si="824"/>
        <v>11.5854656361655</v>
      </c>
      <c r="L4778">
        <f t="shared" si="817"/>
        <v>10.76</v>
      </c>
      <c r="M4778">
        <f t="shared" si="823"/>
        <v>8.69578226906722</v>
      </c>
    </row>
    <row r="4779" spans="1:13">
      <c r="A4779" s="1">
        <v>43377</v>
      </c>
      <c r="B4779">
        <v>1227.37</v>
      </c>
      <c r="C4779">
        <f t="shared" si="815"/>
        <v>0</v>
      </c>
      <c r="D4779">
        <f t="shared" si="816"/>
        <v>3.23000000000002</v>
      </c>
      <c r="E4779">
        <f t="shared" si="821"/>
        <v>3.89661953428549</v>
      </c>
      <c r="F4779">
        <f t="shared" si="822"/>
        <v>4.40874971556264</v>
      </c>
      <c r="G4779">
        <f t="shared" si="819"/>
        <v>0.883837773900078</v>
      </c>
      <c r="H4779">
        <f t="shared" si="820"/>
        <v>46.9168728934808</v>
      </c>
      <c r="I4779">
        <f t="shared" si="818"/>
        <v>1243.85764146966</v>
      </c>
      <c r="J4779">
        <f t="shared" si="825"/>
        <v>1234.68356007222</v>
      </c>
      <c r="K4779">
        <f t="shared" si="824"/>
        <v>9.17408139743748</v>
      </c>
      <c r="L4779">
        <f t="shared" si="817"/>
        <v>3.23000000000002</v>
      </c>
      <c r="M4779">
        <f t="shared" si="823"/>
        <v>8.30536924984813</v>
      </c>
    </row>
    <row r="4780" spans="1:13">
      <c r="A4780" s="1">
        <v>43380</v>
      </c>
      <c r="B4780">
        <v>1214.36</v>
      </c>
      <c r="C4780">
        <f t="shared" si="815"/>
        <v>0</v>
      </c>
      <c r="D4780">
        <f t="shared" si="816"/>
        <v>13.01</v>
      </c>
      <c r="E4780">
        <f t="shared" si="821"/>
        <v>3.61828956755081</v>
      </c>
      <c r="F4780">
        <f t="shared" si="822"/>
        <v>5.0231247358796</v>
      </c>
      <c r="G4780">
        <f t="shared" si="819"/>
        <v>0.720326441767569</v>
      </c>
      <c r="H4780">
        <f t="shared" si="820"/>
        <v>41.8714974250737</v>
      </c>
      <c r="I4780">
        <f t="shared" si="818"/>
        <v>1239.32090421162</v>
      </c>
      <c r="J4780">
        <f t="shared" si="825"/>
        <v>1233.17758427087</v>
      </c>
      <c r="K4780">
        <f t="shared" si="824"/>
        <v>6.14331994075565</v>
      </c>
      <c r="L4780">
        <f t="shared" si="817"/>
        <v>13.01</v>
      </c>
      <c r="M4780">
        <f t="shared" si="823"/>
        <v>8.64141430343041</v>
      </c>
    </row>
    <row r="4781" spans="1:13">
      <c r="A4781" s="1">
        <v>43381</v>
      </c>
      <c r="B4781">
        <v>1220.52</v>
      </c>
      <c r="C4781">
        <f t="shared" si="815"/>
        <v>6.16000000000008</v>
      </c>
      <c r="D4781">
        <f t="shared" si="816"/>
        <v>0</v>
      </c>
      <c r="E4781">
        <f t="shared" si="821"/>
        <v>3.79984031272576</v>
      </c>
      <c r="F4781">
        <f t="shared" si="822"/>
        <v>4.6643301118882</v>
      </c>
      <c r="G4781">
        <f t="shared" si="819"/>
        <v>0.814659387645169</v>
      </c>
      <c r="H4781">
        <f t="shared" si="820"/>
        <v>44.8932396455033</v>
      </c>
      <c r="I4781">
        <f t="shared" si="818"/>
        <v>1236.42932514388</v>
      </c>
      <c r="J4781">
        <f t="shared" si="825"/>
        <v>1232.2396572764</v>
      </c>
      <c r="K4781">
        <f t="shared" si="824"/>
        <v>4.18966786747933</v>
      </c>
      <c r="L4781">
        <f t="shared" si="817"/>
        <v>6.16000000000008</v>
      </c>
      <c r="M4781">
        <f t="shared" si="823"/>
        <v>8.46417042461396</v>
      </c>
    </row>
    <row r="4782" spans="1:13">
      <c r="A4782" s="1">
        <v>43382</v>
      </c>
      <c r="B4782">
        <v>1217.93</v>
      </c>
      <c r="C4782">
        <f t="shared" si="815"/>
        <v>0</v>
      </c>
      <c r="D4782">
        <f t="shared" si="816"/>
        <v>2.58999999999992</v>
      </c>
      <c r="E4782">
        <f t="shared" si="821"/>
        <v>3.52842314753106</v>
      </c>
      <c r="F4782">
        <f t="shared" si="822"/>
        <v>4.51616367532475</v>
      </c>
      <c r="G4782">
        <f t="shared" si="819"/>
        <v>0.781287703722859</v>
      </c>
      <c r="H4782">
        <f t="shared" si="820"/>
        <v>43.8608374205908</v>
      </c>
      <c r="I4782">
        <f t="shared" si="818"/>
        <v>1233.58412893675</v>
      </c>
      <c r="J4782">
        <f t="shared" si="825"/>
        <v>1231.17931167221</v>
      </c>
      <c r="K4782">
        <f t="shared" si="824"/>
        <v>2.40481726453231</v>
      </c>
      <c r="L4782">
        <f t="shared" si="817"/>
        <v>2.58999999999992</v>
      </c>
      <c r="M4782">
        <f t="shared" si="823"/>
        <v>8.04458682285581</v>
      </c>
    </row>
    <row r="4783" spans="1:13">
      <c r="A4783" s="1">
        <v>43383</v>
      </c>
      <c r="B4783">
        <v>1218.33</v>
      </c>
      <c r="C4783">
        <f t="shared" si="815"/>
        <v>0.399999999999864</v>
      </c>
      <c r="D4783">
        <f t="shared" si="816"/>
        <v>0</v>
      </c>
      <c r="E4783">
        <f t="shared" si="821"/>
        <v>3.30496435127883</v>
      </c>
      <c r="F4783">
        <f t="shared" si="822"/>
        <v>4.1935805556587</v>
      </c>
      <c r="G4783">
        <f t="shared" si="819"/>
        <v>0.788100838272729</v>
      </c>
      <c r="H4783">
        <f t="shared" si="820"/>
        <v>44.0747423973035</v>
      </c>
      <c r="I4783">
        <f t="shared" si="818"/>
        <v>1231.23804390628</v>
      </c>
      <c r="J4783">
        <f t="shared" si="825"/>
        <v>1230.2271776773</v>
      </c>
      <c r="K4783">
        <f t="shared" si="824"/>
        <v>1.01086622897174</v>
      </c>
      <c r="L4783">
        <f t="shared" si="817"/>
        <v>0.399999999999864</v>
      </c>
      <c r="M4783">
        <f t="shared" si="823"/>
        <v>7.49854490693753</v>
      </c>
    </row>
    <row r="4784" spans="1:13">
      <c r="A4784" s="1">
        <v>43384</v>
      </c>
      <c r="B4784">
        <v>1228.28</v>
      </c>
      <c r="C4784">
        <f t="shared" si="815"/>
        <v>9.95000000000005</v>
      </c>
      <c r="D4784">
        <f t="shared" si="816"/>
        <v>0</v>
      </c>
      <c r="E4784">
        <f t="shared" si="821"/>
        <v>3.77960975475892</v>
      </c>
      <c r="F4784">
        <f t="shared" si="822"/>
        <v>3.89403908739736</v>
      </c>
      <c r="G4784">
        <f t="shared" si="819"/>
        <v>0.970614231118332</v>
      </c>
      <c r="H4784">
        <f t="shared" si="820"/>
        <v>49.2544007747018</v>
      </c>
      <c r="I4784">
        <f t="shared" si="818"/>
        <v>1230.78309675349</v>
      </c>
      <c r="J4784">
        <f t="shared" si="825"/>
        <v>1230.08289181142</v>
      </c>
      <c r="K4784">
        <f t="shared" si="824"/>
        <v>0.700204942074834</v>
      </c>
      <c r="L4784">
        <f t="shared" si="817"/>
        <v>9.95000000000005</v>
      </c>
      <c r="M4784">
        <f t="shared" si="823"/>
        <v>7.67364884215628</v>
      </c>
    </row>
    <row r="4785" spans="1:13">
      <c r="A4785" s="1">
        <v>43387</v>
      </c>
      <c r="B4785">
        <v>1242.43</v>
      </c>
      <c r="C4785">
        <f t="shared" si="815"/>
        <v>14.1500000000001</v>
      </c>
      <c r="D4785">
        <f t="shared" si="816"/>
        <v>0</v>
      </c>
      <c r="E4785">
        <f t="shared" si="821"/>
        <v>4.52035191513329</v>
      </c>
      <c r="F4785">
        <f t="shared" si="822"/>
        <v>3.61589343829755</v>
      </c>
      <c r="G4785">
        <f t="shared" si="819"/>
        <v>1.25013416248837</v>
      </c>
      <c r="H4785">
        <f t="shared" si="820"/>
        <v>55.558205520771</v>
      </c>
      <c r="I4785">
        <f t="shared" si="818"/>
        <v>1232.5743904728</v>
      </c>
      <c r="J4785">
        <f t="shared" si="825"/>
        <v>1230.99781252819</v>
      </c>
      <c r="K4785">
        <f t="shared" si="824"/>
        <v>1.57657794461397</v>
      </c>
      <c r="L4785">
        <f t="shared" si="817"/>
        <v>14.1500000000001</v>
      </c>
      <c r="M4785">
        <f t="shared" si="823"/>
        <v>8.13624535343084</v>
      </c>
    </row>
    <row r="4786" spans="1:13">
      <c r="A4786" s="1">
        <v>43388</v>
      </c>
      <c r="B4786">
        <v>1241.63</v>
      </c>
      <c r="C4786">
        <f t="shared" si="815"/>
        <v>0</v>
      </c>
      <c r="D4786">
        <f t="shared" si="816"/>
        <v>0.799999999999955</v>
      </c>
      <c r="E4786">
        <f t="shared" si="821"/>
        <v>4.19746963548091</v>
      </c>
      <c r="F4786">
        <f t="shared" si="822"/>
        <v>3.41475819270486</v>
      </c>
      <c r="G4786">
        <f t="shared" si="819"/>
        <v>1.22921430994681</v>
      </c>
      <c r="H4786">
        <f t="shared" si="820"/>
        <v>55.1411456701145</v>
      </c>
      <c r="I4786">
        <f t="shared" si="818"/>
        <v>1233.96714321809</v>
      </c>
      <c r="J4786">
        <f t="shared" si="825"/>
        <v>1231.78565761985</v>
      </c>
      <c r="K4786">
        <f t="shared" si="824"/>
        <v>2.18148559823567</v>
      </c>
      <c r="L4786">
        <f t="shared" si="817"/>
        <v>0.799999999999955</v>
      </c>
      <c r="M4786">
        <f t="shared" si="823"/>
        <v>7.61222782818578</v>
      </c>
    </row>
    <row r="4787" spans="1:13">
      <c r="A4787" s="1">
        <v>43394</v>
      </c>
      <c r="B4787">
        <v>1246.52</v>
      </c>
      <c r="C4787">
        <f t="shared" si="815"/>
        <v>4.88999999999987</v>
      </c>
      <c r="D4787">
        <f t="shared" si="816"/>
        <v>0</v>
      </c>
      <c r="E4787">
        <f t="shared" si="821"/>
        <v>4.24693609008941</v>
      </c>
      <c r="F4787">
        <f t="shared" si="822"/>
        <v>3.17084689322594</v>
      </c>
      <c r="G4787">
        <f t="shared" si="819"/>
        <v>1.33936964889802</v>
      </c>
      <c r="H4787">
        <f t="shared" si="820"/>
        <v>57.2534421624621</v>
      </c>
      <c r="I4787">
        <f t="shared" si="818"/>
        <v>1235.89777259114</v>
      </c>
      <c r="J4787">
        <f t="shared" si="825"/>
        <v>1232.87747239022</v>
      </c>
      <c r="K4787">
        <f t="shared" si="824"/>
        <v>3.02030020092479</v>
      </c>
      <c r="L4787">
        <f t="shared" si="817"/>
        <v>4.88999999999987</v>
      </c>
      <c r="M4787">
        <f t="shared" si="823"/>
        <v>7.41778298331535</v>
      </c>
    </row>
    <row r="4788" spans="1:13">
      <c r="A4788" s="1">
        <v>43395</v>
      </c>
      <c r="B4788">
        <v>1244.54</v>
      </c>
      <c r="C4788">
        <f t="shared" si="815"/>
        <v>0</v>
      </c>
      <c r="D4788">
        <f t="shared" si="816"/>
        <v>1.98000000000002</v>
      </c>
      <c r="E4788">
        <f t="shared" si="821"/>
        <v>3.94358351222588</v>
      </c>
      <c r="F4788">
        <f t="shared" si="822"/>
        <v>3.08578640085266</v>
      </c>
      <c r="G4788">
        <f t="shared" si="819"/>
        <v>1.27798330796201</v>
      </c>
      <c r="H4788">
        <f t="shared" si="820"/>
        <v>56.1015220566017</v>
      </c>
      <c r="I4788">
        <f t="shared" si="818"/>
        <v>1237.22694716663</v>
      </c>
      <c r="J4788">
        <f t="shared" si="825"/>
        <v>1233.7416656861</v>
      </c>
      <c r="K4788">
        <f t="shared" si="824"/>
        <v>3.48528148052219</v>
      </c>
      <c r="L4788">
        <f t="shared" si="817"/>
        <v>1.98000000000002</v>
      </c>
      <c r="M4788">
        <f t="shared" si="823"/>
        <v>7.02936991307855</v>
      </c>
    </row>
    <row r="4789" spans="1:13">
      <c r="A4789" s="1">
        <v>43396</v>
      </c>
      <c r="B4789">
        <v>1241.84</v>
      </c>
      <c r="C4789">
        <f t="shared" si="815"/>
        <v>0</v>
      </c>
      <c r="D4789">
        <f t="shared" si="816"/>
        <v>2.70000000000005</v>
      </c>
      <c r="E4789">
        <f t="shared" si="821"/>
        <v>3.66189897563832</v>
      </c>
      <c r="F4789">
        <f t="shared" si="822"/>
        <v>3.05823022936319</v>
      </c>
      <c r="G4789">
        <f t="shared" si="819"/>
        <v>1.19739153072227</v>
      </c>
      <c r="H4789">
        <f t="shared" si="820"/>
        <v>54.4914965758831</v>
      </c>
      <c r="I4789">
        <f t="shared" si="818"/>
        <v>1237.9364346924</v>
      </c>
      <c r="J4789">
        <f t="shared" si="825"/>
        <v>1234.34175225876</v>
      </c>
      <c r="K4789">
        <f t="shared" si="824"/>
        <v>3.59468243363517</v>
      </c>
      <c r="L4789">
        <f t="shared" si="817"/>
        <v>2.70000000000005</v>
      </c>
      <c r="M4789">
        <f t="shared" si="823"/>
        <v>6.72012920500151</v>
      </c>
    </row>
    <row r="4790" spans="1:13">
      <c r="A4790" s="1">
        <v>43397</v>
      </c>
      <c r="B4790">
        <v>1249.93</v>
      </c>
      <c r="C4790">
        <f t="shared" si="815"/>
        <v>8.09000000000015</v>
      </c>
      <c r="D4790">
        <f t="shared" si="816"/>
        <v>0</v>
      </c>
      <c r="E4790">
        <f t="shared" si="821"/>
        <v>3.97819190594988</v>
      </c>
      <c r="F4790">
        <f t="shared" si="822"/>
        <v>2.83978521298011</v>
      </c>
      <c r="G4790">
        <f t="shared" si="819"/>
        <v>1.40087774517817</v>
      </c>
      <c r="H4790">
        <f t="shared" si="820"/>
        <v>58.3485663937549</v>
      </c>
      <c r="I4790">
        <f t="shared" si="818"/>
        <v>1239.78104503671</v>
      </c>
      <c r="J4790">
        <f t="shared" si="825"/>
        <v>1235.49684141639</v>
      </c>
      <c r="K4790">
        <f t="shared" si="824"/>
        <v>4.28420362031875</v>
      </c>
      <c r="L4790">
        <f t="shared" si="817"/>
        <v>8.09000000000015</v>
      </c>
      <c r="M4790">
        <f t="shared" si="823"/>
        <v>6.81797711892998</v>
      </c>
    </row>
    <row r="4791" spans="1:13">
      <c r="A4791" s="1">
        <v>43398</v>
      </c>
      <c r="B4791">
        <v>1241.11</v>
      </c>
      <c r="C4791">
        <f t="shared" si="815"/>
        <v>0</v>
      </c>
      <c r="D4791">
        <f t="shared" si="816"/>
        <v>8.82000000000016</v>
      </c>
      <c r="E4791">
        <f t="shared" si="821"/>
        <v>3.69403534123917</v>
      </c>
      <c r="F4791">
        <f t="shared" si="822"/>
        <v>3.26694341205297</v>
      </c>
      <c r="G4791">
        <f t="shared" si="819"/>
        <v>1.13073135200644</v>
      </c>
      <c r="H4791">
        <f t="shared" si="820"/>
        <v>53.0677577415691</v>
      </c>
      <c r="I4791">
        <f t="shared" si="818"/>
        <v>1239.98543831006</v>
      </c>
      <c r="J4791">
        <f t="shared" si="825"/>
        <v>1235.91277646744</v>
      </c>
      <c r="K4791">
        <f t="shared" si="824"/>
        <v>4.07266184262744</v>
      </c>
      <c r="L4791">
        <f t="shared" si="817"/>
        <v>8.82000000000016</v>
      </c>
      <c r="M4791">
        <f t="shared" si="823"/>
        <v>6.96097875329214</v>
      </c>
    </row>
    <row r="4792" spans="1:13">
      <c r="A4792" s="1">
        <v>43401</v>
      </c>
      <c r="B4792">
        <v>1227.49</v>
      </c>
      <c r="C4792">
        <f t="shared" si="815"/>
        <v>0</v>
      </c>
      <c r="D4792">
        <f t="shared" si="816"/>
        <v>13.6199999999999</v>
      </c>
      <c r="E4792">
        <f t="shared" si="821"/>
        <v>3.4301756740078</v>
      </c>
      <c r="F4792">
        <f t="shared" si="822"/>
        <v>4.00644745404918</v>
      </c>
      <c r="G4792">
        <f t="shared" si="819"/>
        <v>0.856163899152363</v>
      </c>
      <c r="H4792">
        <f t="shared" si="820"/>
        <v>46.1254471947946</v>
      </c>
      <c r="I4792">
        <f t="shared" si="818"/>
        <v>1238.06363989798</v>
      </c>
      <c r="J4792">
        <f t="shared" si="825"/>
        <v>1235.2886487312</v>
      </c>
      <c r="K4792">
        <f t="shared" si="824"/>
        <v>2.774991166777</v>
      </c>
      <c r="L4792">
        <f t="shared" si="817"/>
        <v>13.6199999999999</v>
      </c>
      <c r="M4792">
        <f t="shared" si="823"/>
        <v>7.43662312805698</v>
      </c>
    </row>
    <row r="4793" spans="1:13">
      <c r="A4793" s="1">
        <v>43402</v>
      </c>
      <c r="B4793">
        <v>1216.93</v>
      </c>
      <c r="C4793">
        <f t="shared" si="815"/>
        <v>0</v>
      </c>
      <c r="D4793">
        <f t="shared" si="816"/>
        <v>10.5599999999999</v>
      </c>
      <c r="E4793">
        <f t="shared" si="821"/>
        <v>3.18516312586439</v>
      </c>
      <c r="F4793">
        <f t="shared" si="822"/>
        <v>4.47455835018852</v>
      </c>
      <c r="G4793">
        <f t="shared" si="819"/>
        <v>0.711838549547621</v>
      </c>
      <c r="H4793">
        <f t="shared" si="820"/>
        <v>41.5832760476001</v>
      </c>
      <c r="I4793">
        <f t="shared" si="818"/>
        <v>1234.81328608167</v>
      </c>
      <c r="J4793">
        <f t="shared" si="825"/>
        <v>1233.92827286022</v>
      </c>
      <c r="K4793">
        <f t="shared" si="824"/>
        <v>0.885013221450208</v>
      </c>
      <c r="L4793">
        <f t="shared" si="817"/>
        <v>10.5599999999999</v>
      </c>
      <c r="M4793">
        <f t="shared" si="823"/>
        <v>7.65972147605291</v>
      </c>
    </row>
    <row r="4794" spans="1:13">
      <c r="A4794" s="1">
        <v>43403</v>
      </c>
      <c r="B4794">
        <v>1224.36</v>
      </c>
      <c r="C4794">
        <f t="shared" si="815"/>
        <v>7.42999999999984</v>
      </c>
      <c r="D4794">
        <f t="shared" si="816"/>
        <v>0</v>
      </c>
      <c r="E4794">
        <f t="shared" si="821"/>
        <v>3.48836575973121</v>
      </c>
      <c r="F4794">
        <f t="shared" si="822"/>
        <v>4.15494703946077</v>
      </c>
      <c r="G4794">
        <f t="shared" si="819"/>
        <v>0.839569247598383</v>
      </c>
      <c r="H4794">
        <f t="shared" si="820"/>
        <v>45.6394478595719</v>
      </c>
      <c r="I4794">
        <f t="shared" si="818"/>
        <v>1233.20557068231</v>
      </c>
      <c r="J4794">
        <f t="shared" si="825"/>
        <v>1233.21926384127</v>
      </c>
      <c r="K4794">
        <f t="shared" si="824"/>
        <v>-0.0136931589679534</v>
      </c>
      <c r="L4794">
        <f t="shared" si="817"/>
        <v>7.42999999999984</v>
      </c>
      <c r="M4794">
        <f t="shared" si="823"/>
        <v>7.64331279919197</v>
      </c>
    </row>
    <row r="4795" spans="1:13">
      <c r="A4795" s="1">
        <v>43404</v>
      </c>
      <c r="B4795">
        <v>1221.46</v>
      </c>
      <c r="C4795">
        <f t="shared" si="815"/>
        <v>0</v>
      </c>
      <c r="D4795">
        <f t="shared" si="816"/>
        <v>2.89999999999986</v>
      </c>
      <c r="E4795">
        <f t="shared" si="821"/>
        <v>3.23919677689326</v>
      </c>
      <c r="F4795">
        <f t="shared" si="822"/>
        <v>4.06530796521356</v>
      </c>
      <c r="G4795">
        <f t="shared" si="819"/>
        <v>0.796790010648825</v>
      </c>
      <c r="H4795">
        <f t="shared" si="820"/>
        <v>44.3451937024684</v>
      </c>
      <c r="I4795">
        <f t="shared" si="818"/>
        <v>1231.39910191137</v>
      </c>
      <c r="J4795">
        <f t="shared" si="825"/>
        <v>1232.34790239064</v>
      </c>
      <c r="K4795">
        <f t="shared" si="824"/>
        <v>-0.948800479268129</v>
      </c>
      <c r="L4795">
        <f t="shared" si="817"/>
        <v>2.89999999999986</v>
      </c>
      <c r="M4795">
        <f t="shared" si="823"/>
        <v>7.30450474210682</v>
      </c>
    </row>
    <row r="4796" spans="1:13">
      <c r="A4796" s="1">
        <v>43405</v>
      </c>
      <c r="B4796">
        <v>1220.98</v>
      </c>
      <c r="C4796">
        <f t="shared" si="815"/>
        <v>0</v>
      </c>
      <c r="D4796">
        <f t="shared" si="816"/>
        <v>0.480000000000018</v>
      </c>
      <c r="E4796">
        <f t="shared" si="821"/>
        <v>3.00782557854374</v>
      </c>
      <c r="F4796">
        <f t="shared" si="822"/>
        <v>3.80921453912688</v>
      </c>
      <c r="G4796">
        <f t="shared" si="819"/>
        <v>0.789618318330051</v>
      </c>
      <c r="H4796">
        <f t="shared" si="820"/>
        <v>44.1221633821266</v>
      </c>
      <c r="I4796">
        <f t="shared" si="818"/>
        <v>1229.7966440374</v>
      </c>
      <c r="J4796">
        <f t="shared" si="825"/>
        <v>1231.50554082349</v>
      </c>
      <c r="K4796">
        <f t="shared" si="824"/>
        <v>-1.70889678609024</v>
      </c>
      <c r="L4796">
        <f t="shared" si="817"/>
        <v>0.480000000000018</v>
      </c>
      <c r="M4796">
        <f t="shared" si="823"/>
        <v>6.81704011767062</v>
      </c>
    </row>
    <row r="4797" spans="1:13">
      <c r="A4797" s="1">
        <v>43408</v>
      </c>
      <c r="B4797">
        <v>1207.28</v>
      </c>
      <c r="C4797">
        <f t="shared" si="815"/>
        <v>0</v>
      </c>
      <c r="D4797">
        <f t="shared" si="816"/>
        <v>13.7</v>
      </c>
      <c r="E4797">
        <f t="shared" si="821"/>
        <v>2.79298089436205</v>
      </c>
      <c r="F4797">
        <f t="shared" si="822"/>
        <v>4.51569921490353</v>
      </c>
      <c r="G4797">
        <f t="shared" si="819"/>
        <v>0.618504634928771</v>
      </c>
      <c r="H4797">
        <f t="shared" si="820"/>
        <v>38.2145729818062</v>
      </c>
      <c r="I4797">
        <f t="shared" si="818"/>
        <v>1226.33358418445</v>
      </c>
      <c r="J4797">
        <f t="shared" si="825"/>
        <v>1229.71042824847</v>
      </c>
      <c r="K4797">
        <f t="shared" si="824"/>
        <v>-3.37684406402172</v>
      </c>
      <c r="L4797">
        <f t="shared" si="817"/>
        <v>13.7</v>
      </c>
      <c r="M4797">
        <f t="shared" si="823"/>
        <v>7.30868010926558</v>
      </c>
    </row>
    <row r="4798" spans="1:13">
      <c r="A4798" s="1">
        <v>43409</v>
      </c>
      <c r="B4798">
        <v>1219.2</v>
      </c>
      <c r="C4798">
        <f t="shared" si="815"/>
        <v>11.9200000000001</v>
      </c>
      <c r="D4798">
        <f t="shared" si="816"/>
        <v>0</v>
      </c>
      <c r="E4798">
        <f t="shared" si="821"/>
        <v>3.44491083047905</v>
      </c>
      <c r="F4798">
        <f t="shared" si="822"/>
        <v>4.19314927098185</v>
      </c>
      <c r="G4798">
        <f t="shared" si="819"/>
        <v>0.821556927228685</v>
      </c>
      <c r="H4798">
        <f t="shared" si="820"/>
        <v>45.1019078760608</v>
      </c>
      <c r="I4798">
        <f t="shared" si="818"/>
        <v>1225.23643893688</v>
      </c>
      <c r="J4798">
        <f t="shared" si="825"/>
        <v>1228.93160551526</v>
      </c>
      <c r="K4798">
        <f t="shared" si="824"/>
        <v>-3.69516657837835</v>
      </c>
      <c r="L4798">
        <f t="shared" si="817"/>
        <v>11.9200000000001</v>
      </c>
      <c r="M4798">
        <f t="shared" si="823"/>
        <v>7.6380601014609</v>
      </c>
    </row>
    <row r="4799" spans="1:13">
      <c r="A4799" s="1">
        <v>43410</v>
      </c>
      <c r="B4799">
        <v>1222.53</v>
      </c>
      <c r="C4799">
        <f t="shared" si="815"/>
        <v>3.32999999999993</v>
      </c>
      <c r="D4799">
        <f t="shared" si="816"/>
        <v>0</v>
      </c>
      <c r="E4799">
        <f t="shared" si="821"/>
        <v>3.43670291401625</v>
      </c>
      <c r="F4799">
        <f t="shared" si="822"/>
        <v>3.89363860876886</v>
      </c>
      <c r="G4799">
        <f t="shared" si="819"/>
        <v>0.882645581507349</v>
      </c>
      <c r="H4799">
        <f t="shared" si="820"/>
        <v>46.8832578036624</v>
      </c>
      <c r="I4799">
        <f t="shared" si="818"/>
        <v>1224.82018862839</v>
      </c>
      <c r="J4799">
        <f t="shared" si="825"/>
        <v>1228.45724654658</v>
      </c>
      <c r="K4799">
        <f t="shared" si="824"/>
        <v>-3.63705791818961</v>
      </c>
      <c r="L4799">
        <f t="shared" si="817"/>
        <v>3.32999999999993</v>
      </c>
      <c r="M4799">
        <f t="shared" si="823"/>
        <v>7.33034152278512</v>
      </c>
    </row>
    <row r="4800" spans="1:13">
      <c r="A4800" s="1">
        <v>43415</v>
      </c>
      <c r="B4800">
        <v>1205.22</v>
      </c>
      <c r="C4800">
        <f t="shared" si="815"/>
        <v>0</v>
      </c>
      <c r="D4800">
        <f t="shared" si="816"/>
        <v>17.3099999999999</v>
      </c>
      <c r="E4800">
        <f t="shared" si="821"/>
        <v>3.19122413444366</v>
      </c>
      <c r="F4800">
        <f t="shared" si="822"/>
        <v>4.85195013671394</v>
      </c>
      <c r="G4800">
        <f t="shared" si="819"/>
        <v>0.657719894995659</v>
      </c>
      <c r="H4800">
        <f t="shared" si="820"/>
        <v>39.6761779225302</v>
      </c>
      <c r="I4800">
        <f t="shared" si="818"/>
        <v>1221.80567961734</v>
      </c>
      <c r="J4800">
        <f t="shared" si="825"/>
        <v>1226.73536657748</v>
      </c>
      <c r="K4800">
        <f t="shared" si="824"/>
        <v>-4.92968696013418</v>
      </c>
      <c r="L4800">
        <f t="shared" si="817"/>
        <v>17.3099999999999</v>
      </c>
      <c r="M4800">
        <f t="shared" si="823"/>
        <v>8.04317427115761</v>
      </c>
    </row>
    <row r="4801" spans="1:13">
      <c r="A4801" s="1">
        <v>43416</v>
      </c>
      <c r="B4801">
        <v>1193.34</v>
      </c>
      <c r="C4801">
        <f t="shared" si="815"/>
        <v>0</v>
      </c>
      <c r="D4801">
        <f t="shared" si="816"/>
        <v>11.8800000000001</v>
      </c>
      <c r="E4801">
        <f t="shared" si="821"/>
        <v>2.96327955341197</v>
      </c>
      <c r="F4801">
        <f t="shared" si="822"/>
        <v>5.35395369837724</v>
      </c>
      <c r="G4801">
        <f t="shared" si="819"/>
        <v>0.553475005641183</v>
      </c>
      <c r="H4801">
        <f t="shared" si="820"/>
        <v>35.6281886500479</v>
      </c>
      <c r="I4801">
        <f t="shared" si="818"/>
        <v>1217.42765809219</v>
      </c>
      <c r="J4801">
        <f t="shared" si="825"/>
        <v>1224.26076991408</v>
      </c>
      <c r="K4801">
        <f t="shared" si="824"/>
        <v>-6.8331118218905</v>
      </c>
      <c r="L4801">
        <f t="shared" si="817"/>
        <v>11.8800000000001</v>
      </c>
      <c r="M4801">
        <f t="shared" si="823"/>
        <v>8.31723325178921</v>
      </c>
    </row>
    <row r="4802" spans="1:13">
      <c r="A4802" s="1">
        <v>43417</v>
      </c>
      <c r="B4802">
        <v>1207.57</v>
      </c>
      <c r="C4802">
        <f t="shared" si="815"/>
        <v>14.23</v>
      </c>
      <c r="D4802">
        <f t="shared" si="816"/>
        <v>0</v>
      </c>
      <c r="E4802">
        <f t="shared" si="821"/>
        <v>3.76804529959683</v>
      </c>
      <c r="F4802">
        <f t="shared" si="822"/>
        <v>4.97152843420743</v>
      </c>
      <c r="G4802">
        <f t="shared" si="819"/>
        <v>0.757924921774593</v>
      </c>
      <c r="H4802">
        <f t="shared" si="820"/>
        <v>43.1147492356774</v>
      </c>
      <c r="I4802">
        <f t="shared" si="818"/>
        <v>1215.91155027761</v>
      </c>
      <c r="J4802">
        <f t="shared" si="825"/>
        <v>1223.02398386345</v>
      </c>
      <c r="K4802">
        <f t="shared" si="824"/>
        <v>-7.11243358583624</v>
      </c>
      <c r="L4802">
        <f t="shared" si="817"/>
        <v>14.23</v>
      </c>
      <c r="M4802">
        <f t="shared" si="823"/>
        <v>8.73957373380427</v>
      </c>
    </row>
    <row r="4803" spans="1:13">
      <c r="A4803" s="1">
        <v>43418</v>
      </c>
      <c r="B4803">
        <v>1208.89</v>
      </c>
      <c r="C4803">
        <f t="shared" si="815"/>
        <v>1.32000000000016</v>
      </c>
      <c r="D4803">
        <f t="shared" si="816"/>
        <v>0</v>
      </c>
      <c r="E4803">
        <f t="shared" si="821"/>
        <v>3.59318492105422</v>
      </c>
      <c r="F4803">
        <f t="shared" si="822"/>
        <v>4.61641926033548</v>
      </c>
      <c r="G4803">
        <f t="shared" si="819"/>
        <v>0.778348914693918</v>
      </c>
      <c r="H4803">
        <f t="shared" si="820"/>
        <v>43.7680653252393</v>
      </c>
      <c r="I4803">
        <f t="shared" si="818"/>
        <v>1214.83163584492</v>
      </c>
      <c r="J4803">
        <f t="shared" si="825"/>
        <v>1221.97665565917</v>
      </c>
      <c r="K4803">
        <f t="shared" si="824"/>
        <v>-7.14501981425155</v>
      </c>
      <c r="L4803">
        <f t="shared" si="817"/>
        <v>1.32000000000016</v>
      </c>
      <c r="M4803">
        <f t="shared" si="823"/>
        <v>8.20960418138969</v>
      </c>
    </row>
    <row r="4804" spans="1:13">
      <c r="A4804" s="1">
        <v>43419</v>
      </c>
      <c r="B4804">
        <v>1205.02</v>
      </c>
      <c r="C4804">
        <f t="shared" ref="C4804:C4867" si="826">IF(B4804&gt;B4803,B4804-B4803,0)</f>
        <v>0</v>
      </c>
      <c r="D4804">
        <f t="shared" ref="D4804:D4867" si="827">IF(B4804&lt;B4803,B4803-B4804,0)</f>
        <v>3.87000000000012</v>
      </c>
      <c r="E4804">
        <f t="shared" si="821"/>
        <v>3.33652885526463</v>
      </c>
      <c r="F4804">
        <f t="shared" si="822"/>
        <v>4.56310359888295</v>
      </c>
      <c r="G4804">
        <f t="shared" si="819"/>
        <v>0.731197261460689</v>
      </c>
      <c r="H4804">
        <f t="shared" si="820"/>
        <v>42.2365075164078</v>
      </c>
      <c r="I4804">
        <f t="shared" si="818"/>
        <v>1213.32260625197</v>
      </c>
      <c r="J4804">
        <f t="shared" si="825"/>
        <v>1220.72016747482</v>
      </c>
      <c r="K4804">
        <f t="shared" si="824"/>
        <v>-7.39756122285553</v>
      </c>
      <c r="L4804">
        <f t="shared" ref="L4804:L4867" si="828">ABS(B4804-B4803)</f>
        <v>3.87000000000012</v>
      </c>
      <c r="M4804">
        <f t="shared" si="823"/>
        <v>7.89963245414758</v>
      </c>
    </row>
    <row r="4805" spans="1:13">
      <c r="A4805" s="1">
        <v>43422</v>
      </c>
      <c r="B4805">
        <v>1195.45</v>
      </c>
      <c r="C4805">
        <f t="shared" si="826"/>
        <v>0</v>
      </c>
      <c r="D4805">
        <f t="shared" si="827"/>
        <v>9.56999999999994</v>
      </c>
      <c r="E4805">
        <f t="shared" si="821"/>
        <v>3.09820536560287</v>
      </c>
      <c r="F4805">
        <f t="shared" si="822"/>
        <v>4.92073905610559</v>
      </c>
      <c r="G4805">
        <f t="shared" si="819"/>
        <v>0.629621959278384</v>
      </c>
      <c r="H4805">
        <f t="shared" si="820"/>
        <v>38.636074808245</v>
      </c>
      <c r="I4805">
        <f t="shared" si="818"/>
        <v>1210.57379941042</v>
      </c>
      <c r="J4805">
        <f t="shared" si="825"/>
        <v>1218.84764806494</v>
      </c>
      <c r="K4805">
        <f t="shared" si="824"/>
        <v>-8.27384865452359</v>
      </c>
      <c r="L4805">
        <f t="shared" si="828"/>
        <v>9.56999999999994</v>
      </c>
      <c r="M4805">
        <f t="shared" si="823"/>
        <v>8.01894442170846</v>
      </c>
    </row>
    <row r="4806" spans="1:13">
      <c r="A4806" s="1">
        <v>43423</v>
      </c>
      <c r="B4806">
        <v>1190.2</v>
      </c>
      <c r="C4806">
        <f t="shared" si="826"/>
        <v>0</v>
      </c>
      <c r="D4806">
        <f t="shared" si="827"/>
        <v>5.25</v>
      </c>
      <c r="E4806">
        <f t="shared" si="821"/>
        <v>2.87690498234552</v>
      </c>
      <c r="F4806">
        <f t="shared" si="822"/>
        <v>4.94425769495519</v>
      </c>
      <c r="G4806">
        <f t="shared" si="819"/>
        <v>0.581867928381026</v>
      </c>
      <c r="H4806">
        <f t="shared" si="820"/>
        <v>36.7835972865663</v>
      </c>
      <c r="I4806">
        <f t="shared" si="818"/>
        <v>1207.44030906109</v>
      </c>
      <c r="J4806">
        <f t="shared" si="825"/>
        <v>1216.72485734333</v>
      </c>
      <c r="K4806">
        <f t="shared" si="824"/>
        <v>-9.28454828223357</v>
      </c>
      <c r="L4806">
        <f t="shared" si="828"/>
        <v>5.25</v>
      </c>
      <c r="M4806">
        <f t="shared" si="823"/>
        <v>7.82116267730071</v>
      </c>
    </row>
    <row r="4807" spans="1:13">
      <c r="A4807" s="1">
        <v>43424</v>
      </c>
      <c r="B4807">
        <v>1181.75</v>
      </c>
      <c r="C4807">
        <f t="shared" si="826"/>
        <v>0</v>
      </c>
      <c r="D4807">
        <f t="shared" si="827"/>
        <v>8.45000000000005</v>
      </c>
      <c r="E4807">
        <f t="shared" si="821"/>
        <v>2.67141176932084</v>
      </c>
      <c r="F4807">
        <f t="shared" si="822"/>
        <v>5.19466785960125</v>
      </c>
      <c r="G4807">
        <f t="shared" si="819"/>
        <v>0.51426036110919</v>
      </c>
      <c r="H4807">
        <f t="shared" si="820"/>
        <v>33.9611584848259</v>
      </c>
      <c r="I4807">
        <f t="shared" si="818"/>
        <v>1203.4891395275</v>
      </c>
      <c r="J4807">
        <f t="shared" si="825"/>
        <v>1214.13322041419</v>
      </c>
      <c r="K4807">
        <f t="shared" si="824"/>
        <v>-10.6440808866894</v>
      </c>
      <c r="L4807">
        <f t="shared" si="828"/>
        <v>8.45000000000005</v>
      </c>
      <c r="M4807">
        <f t="shared" si="823"/>
        <v>7.86607962892209</v>
      </c>
    </row>
    <row r="4808" spans="1:13">
      <c r="A4808" s="1">
        <v>43425</v>
      </c>
      <c r="B4808">
        <v>1182.55</v>
      </c>
      <c r="C4808">
        <f t="shared" si="826"/>
        <v>0.799999999999955</v>
      </c>
      <c r="D4808">
        <f t="shared" si="827"/>
        <v>0</v>
      </c>
      <c r="E4808">
        <f t="shared" si="821"/>
        <v>2.53773950008363</v>
      </c>
      <c r="F4808">
        <f t="shared" si="822"/>
        <v>4.82362015534402</v>
      </c>
      <c r="G4808">
        <f t="shared" si="819"/>
        <v>0.526106828140709</v>
      </c>
      <c r="H4808">
        <f t="shared" si="820"/>
        <v>34.4737877086676</v>
      </c>
      <c r="I4808">
        <f t="shared" si="818"/>
        <v>1200.26869986817</v>
      </c>
      <c r="J4808">
        <f t="shared" si="825"/>
        <v>1211.7929037815</v>
      </c>
      <c r="K4808">
        <f t="shared" si="824"/>
        <v>-11.5242039133273</v>
      </c>
      <c r="L4808">
        <f t="shared" si="828"/>
        <v>0.799999999999955</v>
      </c>
      <c r="M4808">
        <f t="shared" si="823"/>
        <v>7.36135965542766</v>
      </c>
    </row>
    <row r="4809" spans="1:13">
      <c r="A4809" s="1">
        <v>43426</v>
      </c>
      <c r="B4809">
        <v>1181.24</v>
      </c>
      <c r="C4809">
        <f t="shared" si="826"/>
        <v>0</v>
      </c>
      <c r="D4809">
        <f t="shared" si="827"/>
        <v>1.30999999999995</v>
      </c>
      <c r="E4809">
        <f t="shared" si="821"/>
        <v>2.3564723929348</v>
      </c>
      <c r="F4809">
        <f t="shared" si="822"/>
        <v>4.57264728710516</v>
      </c>
      <c r="G4809">
        <f t="shared" si="819"/>
        <v>0.515340949121539</v>
      </c>
      <c r="H4809">
        <f t="shared" si="820"/>
        <v>34.0082507121772</v>
      </c>
      <c r="I4809">
        <f t="shared" si="818"/>
        <v>1197.34208582844</v>
      </c>
      <c r="J4809">
        <f t="shared" si="825"/>
        <v>1209.52893361129</v>
      </c>
      <c r="K4809">
        <f t="shared" si="824"/>
        <v>-12.1868477828427</v>
      </c>
      <c r="L4809">
        <f t="shared" si="828"/>
        <v>1.30999999999995</v>
      </c>
      <c r="M4809">
        <f t="shared" si="823"/>
        <v>6.92911968003996</v>
      </c>
    </row>
    <row r="4810" spans="1:13">
      <c r="A4810" s="1">
        <v>43429</v>
      </c>
      <c r="B4810">
        <v>1166.63</v>
      </c>
      <c r="C4810">
        <f t="shared" si="826"/>
        <v>0</v>
      </c>
      <c r="D4810">
        <f t="shared" si="827"/>
        <v>14.6099999999999</v>
      </c>
      <c r="E4810">
        <f t="shared" si="821"/>
        <v>2.1881529362966</v>
      </c>
      <c r="F4810">
        <f t="shared" si="822"/>
        <v>5.28960105231192</v>
      </c>
      <c r="G4810">
        <f t="shared" si="819"/>
        <v>0.41367069362258</v>
      </c>
      <c r="H4810">
        <f t="shared" si="820"/>
        <v>29.2621680203708</v>
      </c>
      <c r="I4810">
        <f t="shared" si="818"/>
        <v>1192.61856702803</v>
      </c>
      <c r="J4810">
        <f t="shared" si="825"/>
        <v>1206.35012263069</v>
      </c>
      <c r="K4810">
        <f t="shared" si="824"/>
        <v>-13.731555602661</v>
      </c>
      <c r="L4810">
        <f t="shared" si="828"/>
        <v>14.6099999999999</v>
      </c>
      <c r="M4810">
        <f t="shared" si="823"/>
        <v>7.47775398860853</v>
      </c>
    </row>
    <row r="4811" spans="1:13">
      <c r="A4811" s="1">
        <v>43430</v>
      </c>
      <c r="B4811">
        <v>1159.82</v>
      </c>
      <c r="C4811">
        <f t="shared" si="826"/>
        <v>0</v>
      </c>
      <c r="D4811">
        <f t="shared" si="827"/>
        <v>6.81000000000017</v>
      </c>
      <c r="E4811">
        <f t="shared" si="821"/>
        <v>2.0318562979897</v>
      </c>
      <c r="F4811">
        <f t="shared" si="822"/>
        <v>5.3982009771468</v>
      </c>
      <c r="G4811">
        <f t="shared" si="819"/>
        <v>0.376395081730291</v>
      </c>
      <c r="H4811">
        <f t="shared" si="820"/>
        <v>27.3464419283683</v>
      </c>
      <c r="I4811">
        <f t="shared" si="818"/>
        <v>1187.57414741912</v>
      </c>
      <c r="J4811">
        <f t="shared" si="825"/>
        <v>1202.90224054376</v>
      </c>
      <c r="K4811">
        <f t="shared" si="824"/>
        <v>-15.3280931246379</v>
      </c>
      <c r="L4811">
        <f t="shared" si="828"/>
        <v>6.81000000000017</v>
      </c>
      <c r="M4811">
        <f t="shared" si="823"/>
        <v>7.4300572751365</v>
      </c>
    </row>
    <row r="4812" spans="1:13">
      <c r="A4812" s="1">
        <v>43431</v>
      </c>
      <c r="B4812">
        <v>1161.49</v>
      </c>
      <c r="C4812">
        <f t="shared" si="826"/>
        <v>1.67000000000007</v>
      </c>
      <c r="D4812">
        <f t="shared" si="827"/>
        <v>0</v>
      </c>
      <c r="E4812">
        <f t="shared" si="821"/>
        <v>2.00600941956187</v>
      </c>
      <c r="F4812">
        <f t="shared" si="822"/>
        <v>5.01261519306489</v>
      </c>
      <c r="G4812">
        <f t="shared" si="819"/>
        <v>0.400192183580589</v>
      </c>
      <c r="H4812">
        <f t="shared" si="820"/>
        <v>28.5812325103267</v>
      </c>
      <c r="I4812">
        <f t="shared" si="818"/>
        <v>1183.56240554606</v>
      </c>
      <c r="J4812">
        <f t="shared" si="825"/>
        <v>1199.83359351946</v>
      </c>
      <c r="K4812">
        <f t="shared" si="824"/>
        <v>-16.2711879734061</v>
      </c>
      <c r="L4812">
        <f t="shared" si="828"/>
        <v>1.67000000000007</v>
      </c>
      <c r="M4812">
        <f t="shared" si="823"/>
        <v>7.01862461262676</v>
      </c>
    </row>
    <row r="4813" spans="1:13">
      <c r="A4813" s="1">
        <v>43432</v>
      </c>
      <c r="B4813">
        <v>1159.08</v>
      </c>
      <c r="C4813">
        <f t="shared" si="826"/>
        <v>0</v>
      </c>
      <c r="D4813">
        <f t="shared" si="827"/>
        <v>2.41000000000008</v>
      </c>
      <c r="E4813">
        <f t="shared" si="821"/>
        <v>1.86272303245031</v>
      </c>
      <c r="F4813">
        <f t="shared" si="822"/>
        <v>4.82671410784597</v>
      </c>
      <c r="G4813">
        <f t="shared" si="819"/>
        <v>0.385919487011339</v>
      </c>
      <c r="H4813">
        <f t="shared" si="820"/>
        <v>27.84573639581</v>
      </c>
      <c r="I4813">
        <f t="shared" si="818"/>
        <v>1179.79701157307</v>
      </c>
      <c r="J4813">
        <f t="shared" si="825"/>
        <v>1196.81375223967</v>
      </c>
      <c r="K4813">
        <f t="shared" si="824"/>
        <v>-17.0167406665973</v>
      </c>
      <c r="L4813">
        <f t="shared" si="828"/>
        <v>2.41000000000008</v>
      </c>
      <c r="M4813">
        <f t="shared" si="823"/>
        <v>6.68943714029628</v>
      </c>
    </row>
    <row r="4814" spans="1:13">
      <c r="A4814" s="1">
        <v>43433</v>
      </c>
      <c r="B4814">
        <v>1148.36</v>
      </c>
      <c r="C4814">
        <f t="shared" si="826"/>
        <v>0</v>
      </c>
      <c r="D4814">
        <f t="shared" si="827"/>
        <v>10.72</v>
      </c>
      <c r="E4814">
        <f t="shared" si="821"/>
        <v>1.72967138727529</v>
      </c>
      <c r="F4814">
        <f t="shared" si="822"/>
        <v>5.24766310014269</v>
      </c>
      <c r="G4814">
        <f t="shared" si="819"/>
        <v>0.329607932953672</v>
      </c>
      <c r="H4814">
        <f t="shared" si="820"/>
        <v>24.7898590843589</v>
      </c>
      <c r="I4814">
        <f t="shared" si="818"/>
        <v>1174.96199919313</v>
      </c>
      <c r="J4814">
        <f t="shared" si="825"/>
        <v>1193.22332919871</v>
      </c>
      <c r="K4814">
        <f t="shared" si="824"/>
        <v>-18.2613300055766</v>
      </c>
      <c r="L4814">
        <f t="shared" si="828"/>
        <v>10.72</v>
      </c>
      <c r="M4814">
        <f t="shared" si="823"/>
        <v>6.97733448741798</v>
      </c>
    </row>
    <row r="4815" spans="1:13">
      <c r="A4815" s="1">
        <v>43436</v>
      </c>
      <c r="B4815">
        <v>1130.89</v>
      </c>
      <c r="C4815">
        <f t="shared" si="826"/>
        <v>0</v>
      </c>
      <c r="D4815">
        <f t="shared" si="827"/>
        <v>17.4699999999998</v>
      </c>
      <c r="E4815">
        <f t="shared" si="821"/>
        <v>1.60612343104134</v>
      </c>
      <c r="F4815">
        <f t="shared" si="822"/>
        <v>6.1206871644182</v>
      </c>
      <c r="G4815">
        <f t="shared" si="819"/>
        <v>0.262409005377423</v>
      </c>
      <c r="H4815">
        <f t="shared" si="820"/>
        <v>20.7863698896041</v>
      </c>
      <c r="I4815">
        <f t="shared" ref="I4815:I4878" si="829">(B4815*0.1538)+(I4814*0.8462)</f>
        <v>1168.18372571723</v>
      </c>
      <c r="J4815">
        <f t="shared" si="825"/>
        <v>1188.60442950509</v>
      </c>
      <c r="K4815">
        <f t="shared" si="824"/>
        <v>-20.4207037878564</v>
      </c>
      <c r="L4815">
        <f t="shared" si="828"/>
        <v>17.4699999999998</v>
      </c>
      <c r="M4815">
        <f t="shared" si="823"/>
        <v>7.72681059545954</v>
      </c>
    </row>
    <row r="4816" spans="1:13">
      <c r="A4816" s="1">
        <v>43437</v>
      </c>
      <c r="B4816">
        <v>1131.73</v>
      </c>
      <c r="C4816">
        <f t="shared" si="826"/>
        <v>0.839999999999918</v>
      </c>
      <c r="D4816">
        <f t="shared" si="827"/>
        <v>0</v>
      </c>
      <c r="E4816">
        <f t="shared" si="821"/>
        <v>1.55140032882409</v>
      </c>
      <c r="F4816">
        <f t="shared" si="822"/>
        <v>5.68349522410261</v>
      </c>
      <c r="G4816">
        <f t="shared" ref="G4816:G4879" si="830">E4816/F4816</f>
        <v>0.27296588941342</v>
      </c>
      <c r="H4816">
        <f t="shared" ref="H4816:H4879" si="831">100-(100/(1+G4816))</f>
        <v>21.4432995953412</v>
      </c>
      <c r="I4816">
        <f t="shared" si="829"/>
        <v>1162.57714270192</v>
      </c>
      <c r="J4816">
        <f t="shared" si="825"/>
        <v>1184.39003427876</v>
      </c>
      <c r="K4816">
        <f t="shared" si="824"/>
        <v>-21.8128915768395</v>
      </c>
      <c r="L4816">
        <f t="shared" si="828"/>
        <v>0.839999999999918</v>
      </c>
      <c r="M4816">
        <f t="shared" si="823"/>
        <v>7.23489555292671</v>
      </c>
    </row>
    <row r="4817" spans="1:13">
      <c r="A4817" s="1">
        <v>43438</v>
      </c>
      <c r="B4817">
        <v>1142.01</v>
      </c>
      <c r="C4817">
        <f t="shared" si="826"/>
        <v>10.28</v>
      </c>
      <c r="D4817">
        <f t="shared" si="827"/>
        <v>0</v>
      </c>
      <c r="E4817">
        <f t="shared" ref="E4817:E4880" si="832">((E4816*13)+C4817)/14</f>
        <v>2.17487173390809</v>
      </c>
      <c r="F4817">
        <f t="shared" ref="F4817:F4880" si="833">((F4816*13)+D4817)/14</f>
        <v>5.27753127952385</v>
      </c>
      <c r="G4817">
        <f t="shared" si="830"/>
        <v>0.412100207221189</v>
      </c>
      <c r="H4817">
        <f t="shared" si="831"/>
        <v>29.1834959809363</v>
      </c>
      <c r="I4817">
        <f t="shared" si="829"/>
        <v>1159.41391615436</v>
      </c>
      <c r="J4817">
        <f t="shared" si="825"/>
        <v>1181.2496737387</v>
      </c>
      <c r="K4817">
        <f t="shared" si="824"/>
        <v>-21.835757584339</v>
      </c>
      <c r="L4817">
        <f t="shared" si="828"/>
        <v>10.28</v>
      </c>
      <c r="M4817">
        <f t="shared" ref="M4817:M4880" si="834">((M4816*13)+L4817)/14</f>
        <v>7.45240301343194</v>
      </c>
    </row>
    <row r="4818" spans="1:13">
      <c r="A4818" s="1">
        <v>43439</v>
      </c>
      <c r="B4818">
        <v>1118.13</v>
      </c>
      <c r="C4818">
        <f t="shared" si="826"/>
        <v>0</v>
      </c>
      <c r="D4818">
        <f t="shared" si="827"/>
        <v>23.8799999999999</v>
      </c>
      <c r="E4818">
        <f t="shared" si="832"/>
        <v>2.01952375291465</v>
      </c>
      <c r="F4818">
        <f t="shared" si="833"/>
        <v>6.60627904527214</v>
      </c>
      <c r="G4818">
        <f t="shared" si="830"/>
        <v>0.305697615719086</v>
      </c>
      <c r="H4818">
        <f t="shared" si="831"/>
        <v>23.412588951595</v>
      </c>
      <c r="I4818">
        <f t="shared" si="829"/>
        <v>1153.06444984982</v>
      </c>
      <c r="J4818">
        <f t="shared" si="825"/>
        <v>1176.57250591467</v>
      </c>
      <c r="K4818">
        <f t="shared" si="824"/>
        <v>-23.5080560648423</v>
      </c>
      <c r="L4818">
        <f t="shared" si="828"/>
        <v>23.8799999999999</v>
      </c>
      <c r="M4818">
        <f t="shared" si="834"/>
        <v>8.62580279818679</v>
      </c>
    </row>
    <row r="4819" spans="1:13">
      <c r="A4819" s="1">
        <v>43440</v>
      </c>
      <c r="B4819">
        <v>1120.84</v>
      </c>
      <c r="C4819">
        <f t="shared" si="826"/>
        <v>2.70999999999981</v>
      </c>
      <c r="D4819">
        <f t="shared" si="827"/>
        <v>0</v>
      </c>
      <c r="E4819">
        <f t="shared" si="832"/>
        <v>2.06884348484931</v>
      </c>
      <c r="F4819">
        <f t="shared" si="833"/>
        <v>6.13440197060985</v>
      </c>
      <c r="G4819">
        <f t="shared" si="830"/>
        <v>0.337252676750108</v>
      </c>
      <c r="H4819">
        <f t="shared" si="831"/>
        <v>25.2198169137133</v>
      </c>
      <c r="I4819">
        <f t="shared" si="829"/>
        <v>1148.10832946292</v>
      </c>
      <c r="J4819">
        <f t="shared" si="825"/>
        <v>1172.44272722639</v>
      </c>
      <c r="K4819">
        <f t="shared" si="824"/>
        <v>-24.3343977634684</v>
      </c>
      <c r="L4819">
        <f t="shared" si="828"/>
        <v>2.70999999999981</v>
      </c>
      <c r="M4819">
        <f t="shared" si="834"/>
        <v>8.20324545545915</v>
      </c>
    </row>
    <row r="4820" spans="1:13">
      <c r="A4820" s="1">
        <v>43443</v>
      </c>
      <c r="B4820">
        <v>1131.7</v>
      </c>
      <c r="C4820">
        <f t="shared" si="826"/>
        <v>10.8600000000001</v>
      </c>
      <c r="D4820">
        <f t="shared" si="827"/>
        <v>0</v>
      </c>
      <c r="E4820">
        <f t="shared" si="832"/>
        <v>2.69678323593151</v>
      </c>
      <c r="F4820">
        <f t="shared" si="833"/>
        <v>5.69623040128057</v>
      </c>
      <c r="G4820">
        <f t="shared" si="830"/>
        <v>0.473432962845963</v>
      </c>
      <c r="H4820">
        <f t="shared" si="831"/>
        <v>32.1312862399602</v>
      </c>
      <c r="I4820">
        <f t="shared" si="829"/>
        <v>1145.58472839152</v>
      </c>
      <c r="J4820">
        <f t="shared" si="825"/>
        <v>1169.42369113891</v>
      </c>
      <c r="K4820">
        <f t="shared" si="824"/>
        <v>-23.83896274739</v>
      </c>
      <c r="L4820">
        <f t="shared" si="828"/>
        <v>10.8600000000001</v>
      </c>
      <c r="M4820">
        <f t="shared" si="834"/>
        <v>8.39301363721208</v>
      </c>
    </row>
    <row r="4821" spans="1:13">
      <c r="A4821" s="1">
        <v>43444</v>
      </c>
      <c r="B4821">
        <v>1144.19</v>
      </c>
      <c r="C4821">
        <f t="shared" si="826"/>
        <v>12.49</v>
      </c>
      <c r="D4821">
        <f t="shared" si="827"/>
        <v>0</v>
      </c>
      <c r="E4821">
        <f t="shared" si="832"/>
        <v>3.39629871907926</v>
      </c>
      <c r="F4821">
        <f t="shared" si="833"/>
        <v>5.2893568011891</v>
      </c>
      <c r="G4821">
        <f t="shared" si="830"/>
        <v>0.642100513679798</v>
      </c>
      <c r="H4821">
        <f t="shared" si="831"/>
        <v>39.1023879677688</v>
      </c>
      <c r="I4821">
        <f t="shared" si="829"/>
        <v>1145.37021916491</v>
      </c>
      <c r="J4821">
        <f t="shared" si="825"/>
        <v>1167.55387462552</v>
      </c>
      <c r="K4821">
        <f t="shared" si="824"/>
        <v>-22.1836554606127</v>
      </c>
      <c r="L4821">
        <f t="shared" si="828"/>
        <v>12.49</v>
      </c>
      <c r="M4821">
        <f t="shared" si="834"/>
        <v>8.68565552026836</v>
      </c>
    </row>
    <row r="4822" spans="1:13">
      <c r="A4822" s="1">
        <v>43445</v>
      </c>
      <c r="B4822">
        <v>1141.1</v>
      </c>
      <c r="C4822">
        <f t="shared" si="826"/>
        <v>0</v>
      </c>
      <c r="D4822">
        <f t="shared" si="827"/>
        <v>3.09000000000015</v>
      </c>
      <c r="E4822">
        <f t="shared" si="832"/>
        <v>3.15370595343074</v>
      </c>
      <c r="F4822">
        <f t="shared" si="833"/>
        <v>5.13225988681846</v>
      </c>
      <c r="G4822">
        <f t="shared" si="830"/>
        <v>0.614486799768387</v>
      </c>
      <c r="H4822">
        <f t="shared" si="831"/>
        <v>38.0608128760508</v>
      </c>
      <c r="I4822">
        <f t="shared" si="829"/>
        <v>1144.71345945734</v>
      </c>
      <c r="J4822">
        <f t="shared" si="825"/>
        <v>1165.59364251577</v>
      </c>
      <c r="K4822">
        <f t="shared" si="824"/>
        <v>-20.8801830584243</v>
      </c>
      <c r="L4822">
        <f t="shared" si="828"/>
        <v>3.09000000000015</v>
      </c>
      <c r="M4822">
        <f t="shared" si="834"/>
        <v>8.2859658402492</v>
      </c>
    </row>
    <row r="4823" spans="1:13">
      <c r="A4823" s="1">
        <v>43446</v>
      </c>
      <c r="B4823">
        <v>1141.18</v>
      </c>
      <c r="C4823">
        <f t="shared" si="826"/>
        <v>0.0800000000001546</v>
      </c>
      <c r="D4823">
        <f t="shared" si="827"/>
        <v>0</v>
      </c>
      <c r="E4823">
        <f t="shared" si="832"/>
        <v>2.9341555281857</v>
      </c>
      <c r="F4823">
        <f t="shared" si="833"/>
        <v>4.76566989490286</v>
      </c>
      <c r="G4823">
        <f t="shared" si="830"/>
        <v>0.615685851704487</v>
      </c>
      <c r="H4823">
        <f t="shared" si="831"/>
        <v>38.1067799198069</v>
      </c>
      <c r="I4823">
        <f t="shared" si="829"/>
        <v>1144.1700133928</v>
      </c>
      <c r="J4823">
        <f t="shared" si="825"/>
        <v>1163.78459160535</v>
      </c>
      <c r="K4823">
        <f t="shared" si="824"/>
        <v>-19.6145782125454</v>
      </c>
      <c r="L4823">
        <f t="shared" si="828"/>
        <v>0.0800000000001546</v>
      </c>
      <c r="M4823">
        <f t="shared" si="834"/>
        <v>7.69982542308855</v>
      </c>
    </row>
    <row r="4824" spans="1:13">
      <c r="A4824" s="1">
        <v>43447</v>
      </c>
      <c r="B4824">
        <v>1148.78</v>
      </c>
      <c r="C4824">
        <f t="shared" si="826"/>
        <v>7.59999999999991</v>
      </c>
      <c r="D4824">
        <f t="shared" si="827"/>
        <v>0</v>
      </c>
      <c r="E4824">
        <f t="shared" si="832"/>
        <v>3.26743013331528</v>
      </c>
      <c r="F4824">
        <f t="shared" si="833"/>
        <v>4.4252649024098</v>
      </c>
      <c r="G4824">
        <f t="shared" si="830"/>
        <v>0.73835808824371</v>
      </c>
      <c r="H4824">
        <f t="shared" si="831"/>
        <v>42.4744529471304</v>
      </c>
      <c r="I4824">
        <f t="shared" si="829"/>
        <v>1144.87902933299</v>
      </c>
      <c r="J4824">
        <f t="shared" si="825"/>
        <v>1162.67275136739</v>
      </c>
      <c r="K4824">
        <f t="shared" si="824"/>
        <v>-17.7937220344024</v>
      </c>
      <c r="L4824">
        <f t="shared" si="828"/>
        <v>7.59999999999991</v>
      </c>
      <c r="M4824">
        <f t="shared" si="834"/>
        <v>7.69269503572508</v>
      </c>
    </row>
    <row r="4825" spans="1:13">
      <c r="A4825" s="1">
        <v>43450</v>
      </c>
      <c r="B4825">
        <v>1167.67</v>
      </c>
      <c r="C4825">
        <f t="shared" si="826"/>
        <v>18.8900000000001</v>
      </c>
      <c r="D4825">
        <f t="shared" si="827"/>
        <v>0</v>
      </c>
      <c r="E4825">
        <f t="shared" si="832"/>
        <v>4.38332798093563</v>
      </c>
      <c r="F4825">
        <f t="shared" si="833"/>
        <v>4.10917455223767</v>
      </c>
      <c r="G4825">
        <f t="shared" si="830"/>
        <v>1.06671739669678</v>
      </c>
      <c r="H4825">
        <f t="shared" si="831"/>
        <v>51.6140909444953</v>
      </c>
      <c r="I4825">
        <f t="shared" si="829"/>
        <v>1148.38428062158</v>
      </c>
      <c r="J4825">
        <f t="shared" si="825"/>
        <v>1163.04304749107</v>
      </c>
      <c r="K4825">
        <f t="shared" si="824"/>
        <v>-14.6587668694926</v>
      </c>
      <c r="L4825">
        <f t="shared" si="828"/>
        <v>18.8900000000001</v>
      </c>
      <c r="M4825">
        <f t="shared" si="834"/>
        <v>8.4925025331733</v>
      </c>
    </row>
    <row r="4826" spans="1:13">
      <c r="A4826" s="1">
        <v>43451</v>
      </c>
      <c r="B4826">
        <v>1182.78</v>
      </c>
      <c r="C4826">
        <f t="shared" si="826"/>
        <v>15.1099999999999</v>
      </c>
      <c r="D4826">
        <f t="shared" si="827"/>
        <v>0</v>
      </c>
      <c r="E4826">
        <f t="shared" si="832"/>
        <v>5.14951883944022</v>
      </c>
      <c r="F4826">
        <f t="shared" si="833"/>
        <v>3.81566208422069</v>
      </c>
      <c r="G4826">
        <f t="shared" si="830"/>
        <v>1.34957413045971</v>
      </c>
      <c r="H4826">
        <f t="shared" si="831"/>
        <v>57.4390955775316</v>
      </c>
      <c r="I4826">
        <f t="shared" si="829"/>
        <v>1153.67434226198</v>
      </c>
      <c r="J4826">
        <f t="shared" si="825"/>
        <v>1164.50555567198</v>
      </c>
      <c r="K4826">
        <f t="shared" si="824"/>
        <v>-10.8312134100031</v>
      </c>
      <c r="L4826">
        <f t="shared" si="828"/>
        <v>15.1099999999999</v>
      </c>
      <c r="M4826">
        <f t="shared" si="834"/>
        <v>8.96518092366091</v>
      </c>
    </row>
    <row r="4827" spans="1:13">
      <c r="A4827" s="1">
        <v>43452</v>
      </c>
      <c r="B4827">
        <v>1168.17</v>
      </c>
      <c r="C4827">
        <f t="shared" si="826"/>
        <v>0</v>
      </c>
      <c r="D4827">
        <f t="shared" si="827"/>
        <v>14.6099999999999</v>
      </c>
      <c r="E4827">
        <f t="shared" si="832"/>
        <v>4.78169606519449</v>
      </c>
      <c r="F4827">
        <f t="shared" si="833"/>
        <v>4.58668622106206</v>
      </c>
      <c r="G4827">
        <f t="shared" si="830"/>
        <v>1.04251649987238</v>
      </c>
      <c r="H4827">
        <f t="shared" si="831"/>
        <v>51.0407871827482</v>
      </c>
      <c r="I4827">
        <f t="shared" si="829"/>
        <v>1155.90377442209</v>
      </c>
      <c r="J4827">
        <f t="shared" si="825"/>
        <v>1164.77709099669</v>
      </c>
      <c r="K4827">
        <f t="shared" si="824"/>
        <v>-8.8733165746014</v>
      </c>
      <c r="L4827">
        <f t="shared" si="828"/>
        <v>14.6099999999999</v>
      </c>
      <c r="M4827">
        <f t="shared" si="834"/>
        <v>9.36838228625655</v>
      </c>
    </row>
    <row r="4828" spans="1:13">
      <c r="A4828" s="1">
        <v>43453</v>
      </c>
      <c r="B4828">
        <v>1162.7</v>
      </c>
      <c r="C4828">
        <f t="shared" si="826"/>
        <v>0</v>
      </c>
      <c r="D4828">
        <f t="shared" si="827"/>
        <v>5.47000000000003</v>
      </c>
      <c r="E4828">
        <f t="shared" si="832"/>
        <v>4.44014634625203</v>
      </c>
      <c r="F4828">
        <f t="shared" si="833"/>
        <v>4.64978006241477</v>
      </c>
      <c r="G4828">
        <f t="shared" si="830"/>
        <v>0.954915347962957</v>
      </c>
      <c r="H4828">
        <f t="shared" si="831"/>
        <v>48.8468899156165</v>
      </c>
      <c r="I4828">
        <f t="shared" si="829"/>
        <v>1156.94903391597</v>
      </c>
      <c r="J4828">
        <f t="shared" si="825"/>
        <v>1164.62317855383</v>
      </c>
      <c r="K4828">
        <f t="shared" ref="K4828:K4891" si="835">I4828-J4828</f>
        <v>-7.67414463786372</v>
      </c>
      <c r="L4828">
        <f t="shared" si="828"/>
        <v>5.47000000000003</v>
      </c>
      <c r="M4828">
        <f t="shared" si="834"/>
        <v>9.0899264086668</v>
      </c>
    </row>
    <row r="4829" spans="1:13">
      <c r="A4829" s="1">
        <v>43454</v>
      </c>
      <c r="B4829">
        <v>1165.97</v>
      </c>
      <c r="C4829">
        <f t="shared" si="826"/>
        <v>3.26999999999998</v>
      </c>
      <c r="D4829">
        <f t="shared" si="827"/>
        <v>0</v>
      </c>
      <c r="E4829">
        <f t="shared" si="832"/>
        <v>4.35656446437688</v>
      </c>
      <c r="F4829">
        <f t="shared" si="833"/>
        <v>4.31765291509943</v>
      </c>
      <c r="G4829">
        <f t="shared" si="830"/>
        <v>1.00901219946174</v>
      </c>
      <c r="H4829">
        <f t="shared" si="831"/>
        <v>50.2242942940853</v>
      </c>
      <c r="I4829">
        <f t="shared" si="829"/>
        <v>1158.33645849969</v>
      </c>
      <c r="J4829">
        <f t="shared" ref="J4829:J4892" si="836">(B4829*0.0741)+(J4828*0.9259)</f>
        <v>1164.72297802299</v>
      </c>
      <c r="K4829">
        <f t="shared" si="835"/>
        <v>-6.38651952330088</v>
      </c>
      <c r="L4829">
        <f t="shared" si="828"/>
        <v>3.26999999999998</v>
      </c>
      <c r="M4829">
        <f t="shared" si="834"/>
        <v>8.67421737947631</v>
      </c>
    </row>
    <row r="4830" spans="1:13">
      <c r="A4830" s="1">
        <v>43457</v>
      </c>
      <c r="B4830">
        <v>1198.18</v>
      </c>
      <c r="C4830">
        <f t="shared" si="826"/>
        <v>32.21</v>
      </c>
      <c r="D4830">
        <f t="shared" si="827"/>
        <v>0</v>
      </c>
      <c r="E4830">
        <f t="shared" si="832"/>
        <v>6.34609557406425</v>
      </c>
      <c r="F4830">
        <f t="shared" si="833"/>
        <v>4.00924913544947</v>
      </c>
      <c r="G4830">
        <f t="shared" si="830"/>
        <v>1.58286386294944</v>
      </c>
      <c r="H4830">
        <f t="shared" si="831"/>
        <v>61.2832865740715</v>
      </c>
      <c r="I4830">
        <f t="shared" si="829"/>
        <v>1164.46439518244</v>
      </c>
      <c r="J4830">
        <f t="shared" si="836"/>
        <v>1167.20214335149</v>
      </c>
      <c r="K4830">
        <f t="shared" si="835"/>
        <v>-2.73774816904984</v>
      </c>
      <c r="L4830">
        <f t="shared" si="828"/>
        <v>32.21</v>
      </c>
      <c r="M4830">
        <f t="shared" si="834"/>
        <v>10.3553447095137</v>
      </c>
    </row>
    <row r="4831" spans="1:13">
      <c r="A4831" s="1">
        <v>43458</v>
      </c>
      <c r="B4831">
        <v>1191.74</v>
      </c>
      <c r="C4831">
        <f t="shared" si="826"/>
        <v>0</v>
      </c>
      <c r="D4831">
        <f t="shared" si="827"/>
        <v>6.44000000000005</v>
      </c>
      <c r="E4831">
        <f t="shared" si="832"/>
        <v>5.89280303305966</v>
      </c>
      <c r="F4831">
        <f t="shared" si="833"/>
        <v>4.18287419720309</v>
      </c>
      <c r="G4831">
        <f t="shared" si="830"/>
        <v>1.40879279539412</v>
      </c>
      <c r="H4831">
        <f t="shared" si="831"/>
        <v>58.4854288043325</v>
      </c>
      <c r="I4831">
        <f t="shared" si="829"/>
        <v>1168.65938320338</v>
      </c>
      <c r="J4831">
        <f t="shared" si="836"/>
        <v>1169.02039852914</v>
      </c>
      <c r="K4831">
        <f t="shared" si="835"/>
        <v>-0.361015325763674</v>
      </c>
      <c r="L4831">
        <f t="shared" si="828"/>
        <v>6.44000000000005</v>
      </c>
      <c r="M4831">
        <f t="shared" si="834"/>
        <v>10.0756772302627</v>
      </c>
    </row>
    <row r="4832" spans="1:13">
      <c r="A4832" s="1">
        <v>43459</v>
      </c>
      <c r="B4832">
        <v>1186.03</v>
      </c>
      <c r="C4832">
        <f t="shared" si="826"/>
        <v>0</v>
      </c>
      <c r="D4832">
        <f t="shared" si="827"/>
        <v>5.71000000000004</v>
      </c>
      <c r="E4832">
        <f t="shared" si="832"/>
        <v>5.47188853069825</v>
      </c>
      <c r="F4832">
        <f t="shared" si="833"/>
        <v>4.29195461168858</v>
      </c>
      <c r="G4832">
        <f t="shared" si="830"/>
        <v>1.27491761347995</v>
      </c>
      <c r="H4832">
        <f t="shared" si="831"/>
        <v>56.0423641685073</v>
      </c>
      <c r="I4832">
        <f t="shared" si="829"/>
        <v>1171.3309840667</v>
      </c>
      <c r="J4832">
        <f t="shared" si="836"/>
        <v>1170.28080999813</v>
      </c>
      <c r="K4832">
        <f t="shared" si="835"/>
        <v>1.05017406856587</v>
      </c>
      <c r="L4832">
        <f t="shared" si="828"/>
        <v>5.71000000000004</v>
      </c>
      <c r="M4832">
        <f t="shared" si="834"/>
        <v>9.76384314238684</v>
      </c>
    </row>
    <row r="4833" spans="1:13">
      <c r="A4833" s="1">
        <v>43460</v>
      </c>
      <c r="B4833">
        <v>1216.27</v>
      </c>
      <c r="C4833">
        <f t="shared" si="826"/>
        <v>30.24</v>
      </c>
      <c r="D4833">
        <f t="shared" si="827"/>
        <v>0</v>
      </c>
      <c r="E4833">
        <f t="shared" si="832"/>
        <v>7.24103934993409</v>
      </c>
      <c r="F4833">
        <f t="shared" si="833"/>
        <v>3.9853864251394</v>
      </c>
      <c r="G4833">
        <f t="shared" si="830"/>
        <v>1.81689768004889</v>
      </c>
      <c r="H4833">
        <f t="shared" si="831"/>
        <v>64.4999530127539</v>
      </c>
      <c r="I4833">
        <f t="shared" si="829"/>
        <v>1178.24260471724</v>
      </c>
      <c r="J4833">
        <f t="shared" si="836"/>
        <v>1173.68860897727</v>
      </c>
      <c r="K4833">
        <f t="shared" si="835"/>
        <v>4.5539957399692</v>
      </c>
      <c r="L4833">
        <f t="shared" si="828"/>
        <v>30.24</v>
      </c>
      <c r="M4833">
        <f t="shared" si="834"/>
        <v>11.2264257750735</v>
      </c>
    </row>
    <row r="4834" spans="1:13">
      <c r="A4834" s="1">
        <v>43461</v>
      </c>
      <c r="B4834">
        <v>1215.16</v>
      </c>
      <c r="C4834">
        <f t="shared" si="826"/>
        <v>0</v>
      </c>
      <c r="D4834">
        <f t="shared" si="827"/>
        <v>1.1099999999999</v>
      </c>
      <c r="E4834">
        <f t="shared" si="832"/>
        <v>6.72382225351023</v>
      </c>
      <c r="F4834">
        <f t="shared" si="833"/>
        <v>3.78000168048658</v>
      </c>
      <c r="G4834">
        <f t="shared" si="830"/>
        <v>1.7787881651536</v>
      </c>
      <c r="H4834">
        <f t="shared" si="831"/>
        <v>64.0130898590924</v>
      </c>
      <c r="I4834">
        <f t="shared" si="829"/>
        <v>1183.92050011173</v>
      </c>
      <c r="J4834">
        <f t="shared" si="836"/>
        <v>1176.76163905206</v>
      </c>
      <c r="K4834">
        <f t="shared" si="835"/>
        <v>7.15886105967343</v>
      </c>
      <c r="L4834">
        <f t="shared" si="828"/>
        <v>1.1099999999999</v>
      </c>
      <c r="M4834">
        <f t="shared" si="834"/>
        <v>10.5038239339968</v>
      </c>
    </row>
    <row r="4835" spans="1:13">
      <c r="A4835" s="1">
        <v>43464</v>
      </c>
      <c r="B4835">
        <v>1204.54</v>
      </c>
      <c r="C4835">
        <f t="shared" si="826"/>
        <v>0</v>
      </c>
      <c r="D4835">
        <f t="shared" si="827"/>
        <v>10.6200000000001</v>
      </c>
      <c r="E4835">
        <f t="shared" si="832"/>
        <v>6.24354923540236</v>
      </c>
      <c r="F4835">
        <f t="shared" si="833"/>
        <v>4.26857298902326</v>
      </c>
      <c r="G4835">
        <f t="shared" si="830"/>
        <v>1.4626783357009</v>
      </c>
      <c r="H4835">
        <f t="shared" si="831"/>
        <v>59.3938036688258</v>
      </c>
      <c r="I4835">
        <f t="shared" si="829"/>
        <v>1187.09177919455</v>
      </c>
      <c r="J4835">
        <f t="shared" si="836"/>
        <v>1178.8200155983</v>
      </c>
      <c r="K4835">
        <f t="shared" si="835"/>
        <v>8.27176359624673</v>
      </c>
      <c r="L4835">
        <f t="shared" si="828"/>
        <v>10.6200000000001</v>
      </c>
      <c r="M4835">
        <f t="shared" si="834"/>
        <v>10.5121222244256</v>
      </c>
    </row>
    <row r="4836" spans="1:13">
      <c r="A4836" s="1">
        <v>43465</v>
      </c>
      <c r="B4836">
        <v>1188.19</v>
      </c>
      <c r="C4836">
        <f t="shared" si="826"/>
        <v>0</v>
      </c>
      <c r="D4836">
        <f t="shared" si="827"/>
        <v>16.3499999999999</v>
      </c>
      <c r="E4836">
        <f t="shared" si="832"/>
        <v>5.79758143287362</v>
      </c>
      <c r="F4836">
        <f t="shared" si="833"/>
        <v>5.13153206123588</v>
      </c>
      <c r="G4836">
        <f t="shared" si="830"/>
        <v>1.12979542243712</v>
      </c>
      <c r="H4836">
        <f t="shared" si="831"/>
        <v>53.0471335666736</v>
      </c>
      <c r="I4836">
        <f t="shared" si="829"/>
        <v>1187.26068555442</v>
      </c>
      <c r="J4836">
        <f t="shared" si="836"/>
        <v>1179.51433144247</v>
      </c>
      <c r="K4836">
        <f t="shared" si="835"/>
        <v>7.74635411195959</v>
      </c>
      <c r="L4836">
        <f t="shared" si="828"/>
        <v>16.3499999999999</v>
      </c>
      <c r="M4836">
        <f t="shared" si="834"/>
        <v>10.9291134941095</v>
      </c>
    </row>
    <row r="4837" spans="1:13">
      <c r="A4837" s="1">
        <v>43466</v>
      </c>
      <c r="B4837">
        <v>1185.91</v>
      </c>
      <c r="C4837">
        <f t="shared" si="826"/>
        <v>0</v>
      </c>
      <c r="D4837">
        <f t="shared" si="827"/>
        <v>2.27999999999997</v>
      </c>
      <c r="E4837">
        <f t="shared" si="832"/>
        <v>5.38346847338264</v>
      </c>
      <c r="F4837">
        <f t="shared" si="833"/>
        <v>4.92785119971902</v>
      </c>
      <c r="G4837">
        <f t="shared" si="830"/>
        <v>1.09245759565337</v>
      </c>
      <c r="H4837">
        <f t="shared" si="831"/>
        <v>52.2093063163009</v>
      </c>
      <c r="I4837">
        <f t="shared" si="829"/>
        <v>1187.05295011615</v>
      </c>
      <c r="J4837">
        <f t="shared" si="836"/>
        <v>1179.98825048258</v>
      </c>
      <c r="K4837">
        <f t="shared" si="835"/>
        <v>7.06469963357563</v>
      </c>
      <c r="L4837">
        <f t="shared" si="828"/>
        <v>2.27999999999997</v>
      </c>
      <c r="M4837">
        <f t="shared" si="834"/>
        <v>10.3113196731017</v>
      </c>
    </row>
    <row r="4838" spans="1:13">
      <c r="A4838" s="1">
        <v>43467</v>
      </c>
      <c r="B4838">
        <v>1180.43</v>
      </c>
      <c r="C4838">
        <f t="shared" si="826"/>
        <v>0</v>
      </c>
      <c r="D4838">
        <f t="shared" si="827"/>
        <v>5.48000000000002</v>
      </c>
      <c r="E4838">
        <f t="shared" si="832"/>
        <v>4.99893501099817</v>
      </c>
      <c r="F4838">
        <f t="shared" si="833"/>
        <v>4.9672903997391</v>
      </c>
      <c r="G4838">
        <f t="shared" si="830"/>
        <v>1.0063705981959</v>
      </c>
      <c r="H4838">
        <f t="shared" si="831"/>
        <v>50.1587592591724</v>
      </c>
      <c r="I4838">
        <f t="shared" si="829"/>
        <v>1186.03434038829</v>
      </c>
      <c r="J4838">
        <f t="shared" si="836"/>
        <v>1180.02098412182</v>
      </c>
      <c r="K4838">
        <f t="shared" si="835"/>
        <v>6.01335626647028</v>
      </c>
      <c r="L4838">
        <f t="shared" si="828"/>
        <v>5.48000000000002</v>
      </c>
      <c r="M4838">
        <f t="shared" si="834"/>
        <v>9.96622541073726</v>
      </c>
    </row>
    <row r="4839" spans="1:13">
      <c r="A4839" s="1">
        <v>43468</v>
      </c>
      <c r="B4839">
        <v>1178.87</v>
      </c>
      <c r="C4839">
        <f t="shared" si="826"/>
        <v>0</v>
      </c>
      <c r="D4839">
        <f t="shared" si="827"/>
        <v>1.56000000000017</v>
      </c>
      <c r="E4839">
        <f t="shared" si="832"/>
        <v>4.6418682244983</v>
      </c>
      <c r="F4839">
        <f t="shared" si="833"/>
        <v>4.72391251404346</v>
      </c>
      <c r="G4839">
        <f t="shared" si="830"/>
        <v>0.98263213188194</v>
      </c>
      <c r="H4839">
        <f t="shared" si="831"/>
        <v>49.5619997315999</v>
      </c>
      <c r="I4839">
        <f t="shared" si="829"/>
        <v>1184.93246483657</v>
      </c>
      <c r="J4839">
        <f t="shared" si="836"/>
        <v>1179.93569619839</v>
      </c>
      <c r="K4839">
        <f t="shared" si="835"/>
        <v>4.99676863817808</v>
      </c>
      <c r="L4839">
        <f t="shared" si="828"/>
        <v>1.56000000000017</v>
      </c>
      <c r="M4839">
        <f t="shared" si="834"/>
        <v>9.36578073854176</v>
      </c>
    </row>
    <row r="4840" spans="1:13">
      <c r="A4840" s="1">
        <v>43471</v>
      </c>
      <c r="B4840">
        <v>1170.79</v>
      </c>
      <c r="C4840">
        <f t="shared" si="826"/>
        <v>0</v>
      </c>
      <c r="D4840">
        <f t="shared" si="827"/>
        <v>8.07999999999993</v>
      </c>
      <c r="E4840">
        <f t="shared" si="832"/>
        <v>4.31030620846271</v>
      </c>
      <c r="F4840">
        <f t="shared" si="833"/>
        <v>4.96363304875464</v>
      </c>
      <c r="G4840">
        <f t="shared" si="830"/>
        <v>0.868377288595931</v>
      </c>
      <c r="H4840">
        <f t="shared" si="831"/>
        <v>46.4776195844528</v>
      </c>
      <c r="I4840">
        <f t="shared" si="829"/>
        <v>1182.75735374471</v>
      </c>
      <c r="J4840">
        <f t="shared" si="836"/>
        <v>1179.25800011009</v>
      </c>
      <c r="K4840">
        <f t="shared" si="835"/>
        <v>3.49935363461464</v>
      </c>
      <c r="L4840">
        <f t="shared" si="828"/>
        <v>8.07999999999993</v>
      </c>
      <c r="M4840">
        <f t="shared" si="834"/>
        <v>9.27393925721734</v>
      </c>
    </row>
    <row r="4841" spans="1:13">
      <c r="A4841" s="1">
        <v>43472</v>
      </c>
      <c r="B4841">
        <v>1177.46</v>
      </c>
      <c r="C4841">
        <f t="shared" si="826"/>
        <v>6.67000000000007</v>
      </c>
      <c r="D4841">
        <f t="shared" si="827"/>
        <v>0</v>
      </c>
      <c r="E4841">
        <f t="shared" si="832"/>
        <v>4.47885576500109</v>
      </c>
      <c r="F4841">
        <f t="shared" si="833"/>
        <v>4.60908783098645</v>
      </c>
      <c r="G4841">
        <f t="shared" si="830"/>
        <v>0.97174450330284</v>
      </c>
      <c r="H4841">
        <f t="shared" si="831"/>
        <v>49.2834899083063</v>
      </c>
      <c r="I4841">
        <f t="shared" si="829"/>
        <v>1181.94262073877</v>
      </c>
      <c r="J4841">
        <f t="shared" si="836"/>
        <v>1179.12476830193</v>
      </c>
      <c r="K4841">
        <f t="shared" si="835"/>
        <v>2.81785243683635</v>
      </c>
      <c r="L4841">
        <f t="shared" si="828"/>
        <v>6.67000000000007</v>
      </c>
      <c r="M4841">
        <f t="shared" si="834"/>
        <v>9.08794359598754</v>
      </c>
    </row>
    <row r="4842" spans="1:13">
      <c r="A4842" s="1">
        <v>43473</v>
      </c>
      <c r="B4842">
        <v>1177.07</v>
      </c>
      <c r="C4842">
        <f t="shared" si="826"/>
        <v>0</v>
      </c>
      <c r="D4842">
        <f t="shared" si="827"/>
        <v>0.3900000000001</v>
      </c>
      <c r="E4842">
        <f t="shared" si="832"/>
        <v>4.15893749607244</v>
      </c>
      <c r="F4842">
        <f t="shared" si="833"/>
        <v>4.30772441448742</v>
      </c>
      <c r="G4842">
        <f t="shared" si="830"/>
        <v>0.96546043708957</v>
      </c>
      <c r="H4842">
        <f t="shared" si="831"/>
        <v>49.1213366023898</v>
      </c>
      <c r="I4842">
        <f t="shared" si="829"/>
        <v>1181.19321166915</v>
      </c>
      <c r="J4842">
        <f t="shared" si="836"/>
        <v>1178.97250997076</v>
      </c>
      <c r="K4842">
        <f t="shared" si="835"/>
        <v>2.22070169838685</v>
      </c>
      <c r="L4842">
        <f t="shared" si="828"/>
        <v>0.3900000000001</v>
      </c>
      <c r="M4842">
        <f t="shared" si="834"/>
        <v>8.46666191055986</v>
      </c>
    </row>
    <row r="4843" spans="1:13">
      <c r="A4843" s="1">
        <v>43474</v>
      </c>
      <c r="B4843">
        <v>1179.36</v>
      </c>
      <c r="C4843">
        <f t="shared" si="826"/>
        <v>2.28999999999996</v>
      </c>
      <c r="D4843">
        <f t="shared" si="827"/>
        <v>0</v>
      </c>
      <c r="E4843">
        <f t="shared" si="832"/>
        <v>4.02544196063869</v>
      </c>
      <c r="F4843">
        <f t="shared" si="833"/>
        <v>4.00002981345261</v>
      </c>
      <c r="G4843">
        <f t="shared" si="830"/>
        <v>1.00635298944538</v>
      </c>
      <c r="H4843">
        <f t="shared" si="831"/>
        <v>50.1583218276845</v>
      </c>
      <c r="I4843">
        <f t="shared" si="829"/>
        <v>1180.91126371443</v>
      </c>
      <c r="J4843">
        <f t="shared" si="836"/>
        <v>1179.00122298193</v>
      </c>
      <c r="K4843">
        <f t="shared" si="835"/>
        <v>1.91004073250519</v>
      </c>
      <c r="L4843">
        <f t="shared" si="828"/>
        <v>2.28999999999996</v>
      </c>
      <c r="M4843">
        <f t="shared" si="834"/>
        <v>8.0254717740913</v>
      </c>
    </row>
    <row r="4844" spans="1:13">
      <c r="A4844" s="1">
        <v>43475</v>
      </c>
      <c r="B4844">
        <v>1180.84</v>
      </c>
      <c r="C4844">
        <f t="shared" si="826"/>
        <v>1.48000000000002</v>
      </c>
      <c r="D4844">
        <f t="shared" si="827"/>
        <v>0</v>
      </c>
      <c r="E4844">
        <f t="shared" si="832"/>
        <v>3.84362467773593</v>
      </c>
      <c r="F4844">
        <f t="shared" si="833"/>
        <v>3.71431339820599</v>
      </c>
      <c r="G4844">
        <f t="shared" si="830"/>
        <v>1.03481431577432</v>
      </c>
      <c r="H4844">
        <f t="shared" si="831"/>
        <v>50.8554666512918</v>
      </c>
      <c r="I4844">
        <f t="shared" si="829"/>
        <v>1180.90030335515</v>
      </c>
      <c r="J4844">
        <f t="shared" si="836"/>
        <v>1179.13747635897</v>
      </c>
      <c r="K4844">
        <f t="shared" si="835"/>
        <v>1.76282699618628</v>
      </c>
      <c r="L4844">
        <f t="shared" si="828"/>
        <v>1.48000000000002</v>
      </c>
      <c r="M4844">
        <f t="shared" si="834"/>
        <v>7.55793807594192</v>
      </c>
    </row>
    <row r="4845" spans="1:13">
      <c r="A4845" s="1">
        <v>43478</v>
      </c>
      <c r="B4845">
        <v>1175.05</v>
      </c>
      <c r="C4845">
        <f t="shared" si="826"/>
        <v>0</v>
      </c>
      <c r="D4845">
        <f t="shared" si="827"/>
        <v>5.78999999999996</v>
      </c>
      <c r="E4845">
        <f t="shared" si="832"/>
        <v>3.56908005789765</v>
      </c>
      <c r="F4845">
        <f t="shared" si="833"/>
        <v>3.86257672690556</v>
      </c>
      <c r="G4845">
        <f t="shared" si="830"/>
        <v>0.924015316779729</v>
      </c>
      <c r="H4845">
        <f t="shared" si="831"/>
        <v>48.0253617900649</v>
      </c>
      <c r="I4845">
        <f t="shared" si="829"/>
        <v>1180.00052669913</v>
      </c>
      <c r="J4845">
        <f t="shared" si="836"/>
        <v>1178.83459436077</v>
      </c>
      <c r="K4845">
        <f t="shared" si="835"/>
        <v>1.16593233836306</v>
      </c>
      <c r="L4845">
        <f t="shared" si="828"/>
        <v>5.78999999999996</v>
      </c>
      <c r="M4845">
        <f t="shared" si="834"/>
        <v>7.43165678480321</v>
      </c>
    </row>
    <row r="4846" spans="1:13">
      <c r="A4846" s="1">
        <v>43479</v>
      </c>
      <c r="B4846">
        <v>1178.03</v>
      </c>
      <c r="C4846">
        <f t="shared" si="826"/>
        <v>2.98000000000002</v>
      </c>
      <c r="D4846">
        <f t="shared" si="827"/>
        <v>0</v>
      </c>
      <c r="E4846">
        <f t="shared" si="832"/>
        <v>3.52700291090496</v>
      </c>
      <c r="F4846">
        <f t="shared" si="833"/>
        <v>3.58667838926945</v>
      </c>
      <c r="G4846">
        <f t="shared" si="830"/>
        <v>0.983361909854247</v>
      </c>
      <c r="H4846">
        <f t="shared" si="831"/>
        <v>49.5805583927198</v>
      </c>
      <c r="I4846">
        <f t="shared" si="829"/>
        <v>1179.6974596928</v>
      </c>
      <c r="J4846">
        <f t="shared" si="836"/>
        <v>1178.77497391863</v>
      </c>
      <c r="K4846">
        <f t="shared" si="835"/>
        <v>0.922485774169672</v>
      </c>
      <c r="L4846">
        <f t="shared" si="828"/>
        <v>2.98000000000002</v>
      </c>
      <c r="M4846">
        <f t="shared" si="834"/>
        <v>7.11368130017441</v>
      </c>
    </row>
    <row r="4847" spans="1:13">
      <c r="A4847" s="1">
        <v>43480</v>
      </c>
      <c r="B4847">
        <v>1195.54</v>
      </c>
      <c r="C4847">
        <f t="shared" si="826"/>
        <v>17.51</v>
      </c>
      <c r="D4847">
        <f t="shared" si="827"/>
        <v>0</v>
      </c>
      <c r="E4847">
        <f t="shared" si="832"/>
        <v>4.52578841726889</v>
      </c>
      <c r="F4847">
        <f t="shared" si="833"/>
        <v>3.3304870757502</v>
      </c>
      <c r="G4847">
        <f t="shared" si="830"/>
        <v>1.35889685632527</v>
      </c>
      <c r="H4847">
        <f t="shared" si="831"/>
        <v>57.6073028662297</v>
      </c>
      <c r="I4847">
        <f t="shared" si="829"/>
        <v>1182.13404239205</v>
      </c>
      <c r="J4847">
        <f t="shared" si="836"/>
        <v>1180.01726235126</v>
      </c>
      <c r="K4847">
        <f t="shared" si="835"/>
        <v>2.11678004078703</v>
      </c>
      <c r="L4847">
        <f t="shared" si="828"/>
        <v>17.51</v>
      </c>
      <c r="M4847">
        <f t="shared" si="834"/>
        <v>7.85627549301909</v>
      </c>
    </row>
    <row r="4848" spans="1:13">
      <c r="A4848" s="1">
        <v>43481</v>
      </c>
      <c r="B4848">
        <v>1187.97</v>
      </c>
      <c r="C4848">
        <f t="shared" si="826"/>
        <v>0</v>
      </c>
      <c r="D4848">
        <f t="shared" si="827"/>
        <v>7.56999999999994</v>
      </c>
      <c r="E4848">
        <f t="shared" si="832"/>
        <v>4.2025178160354</v>
      </c>
      <c r="F4848">
        <f t="shared" si="833"/>
        <v>3.63330942748233</v>
      </c>
      <c r="G4848">
        <f t="shared" si="830"/>
        <v>1.15666389001927</v>
      </c>
      <c r="H4848">
        <f t="shared" si="831"/>
        <v>53.6320886797495</v>
      </c>
      <c r="I4848">
        <f t="shared" si="829"/>
        <v>1183.03161267215</v>
      </c>
      <c r="J4848">
        <f t="shared" si="836"/>
        <v>1180.60656021103</v>
      </c>
      <c r="K4848">
        <f t="shared" si="835"/>
        <v>2.42505246111818</v>
      </c>
      <c r="L4848">
        <f t="shared" si="828"/>
        <v>7.56999999999994</v>
      </c>
      <c r="M4848">
        <f t="shared" si="834"/>
        <v>7.83582724351773</v>
      </c>
    </row>
    <row r="4849" spans="1:13">
      <c r="A4849" s="1">
        <v>43482</v>
      </c>
      <c r="B4849">
        <v>1187.77</v>
      </c>
      <c r="C4849">
        <f t="shared" si="826"/>
        <v>0</v>
      </c>
      <c r="D4849">
        <f t="shared" si="827"/>
        <v>0.200000000000045</v>
      </c>
      <c r="E4849">
        <f t="shared" si="832"/>
        <v>3.90233797203287</v>
      </c>
      <c r="F4849">
        <f t="shared" si="833"/>
        <v>3.38807303980502</v>
      </c>
      <c r="G4849">
        <f t="shared" si="830"/>
        <v>1.15178684939373</v>
      </c>
      <c r="H4849">
        <f t="shared" si="831"/>
        <v>53.5269954697534</v>
      </c>
      <c r="I4849">
        <f t="shared" si="829"/>
        <v>1183.76037664318</v>
      </c>
      <c r="J4849">
        <f t="shared" si="836"/>
        <v>1181.1373710994</v>
      </c>
      <c r="K4849">
        <f t="shared" si="835"/>
        <v>2.62300554377884</v>
      </c>
      <c r="L4849">
        <f t="shared" si="828"/>
        <v>0.200000000000045</v>
      </c>
      <c r="M4849">
        <f t="shared" si="834"/>
        <v>7.29041101183789</v>
      </c>
    </row>
    <row r="4850" spans="1:13">
      <c r="A4850" s="1">
        <v>43485</v>
      </c>
      <c r="B4850">
        <v>1179.17</v>
      </c>
      <c r="C4850">
        <f t="shared" si="826"/>
        <v>0</v>
      </c>
      <c r="D4850">
        <f t="shared" si="827"/>
        <v>8.59999999999991</v>
      </c>
      <c r="E4850">
        <f t="shared" si="832"/>
        <v>3.62359954545909</v>
      </c>
      <c r="F4850">
        <f t="shared" si="833"/>
        <v>3.7603535369618</v>
      </c>
      <c r="G4850">
        <f t="shared" si="830"/>
        <v>0.963632677045256</v>
      </c>
      <c r="H4850">
        <f t="shared" si="831"/>
        <v>49.073978464</v>
      </c>
      <c r="I4850">
        <f t="shared" si="829"/>
        <v>1183.05437671545</v>
      </c>
      <c r="J4850">
        <f t="shared" si="836"/>
        <v>1180.99158890093</v>
      </c>
      <c r="K4850">
        <f t="shared" si="835"/>
        <v>2.06278781452374</v>
      </c>
      <c r="L4850">
        <f t="shared" si="828"/>
        <v>8.59999999999991</v>
      </c>
      <c r="M4850">
        <f t="shared" si="834"/>
        <v>7.38395308242089</v>
      </c>
    </row>
    <row r="4851" spans="1:13">
      <c r="A4851" s="1">
        <v>43486</v>
      </c>
      <c r="B4851">
        <v>1167.69</v>
      </c>
      <c r="C4851">
        <f t="shared" si="826"/>
        <v>0</v>
      </c>
      <c r="D4851">
        <f t="shared" si="827"/>
        <v>11.48</v>
      </c>
      <c r="E4851">
        <f t="shared" si="832"/>
        <v>3.36477100649773</v>
      </c>
      <c r="F4851">
        <f t="shared" si="833"/>
        <v>4.31175685575024</v>
      </c>
      <c r="G4851">
        <f t="shared" si="830"/>
        <v>0.780371231279056</v>
      </c>
      <c r="H4851">
        <f t="shared" si="831"/>
        <v>43.8319389556987</v>
      </c>
      <c r="I4851">
        <f t="shared" si="829"/>
        <v>1180.69133557662</v>
      </c>
      <c r="J4851">
        <f t="shared" si="836"/>
        <v>1180.00594116337</v>
      </c>
      <c r="K4851">
        <f t="shared" si="835"/>
        <v>0.685394413245831</v>
      </c>
      <c r="L4851">
        <f t="shared" si="828"/>
        <v>11.48</v>
      </c>
      <c r="M4851">
        <f t="shared" si="834"/>
        <v>7.67652786224797</v>
      </c>
    </row>
    <row r="4852" spans="1:13">
      <c r="A4852" s="1">
        <v>43487</v>
      </c>
      <c r="B4852">
        <v>1168.83</v>
      </c>
      <c r="C4852">
        <f t="shared" si="826"/>
        <v>1.13999999999987</v>
      </c>
      <c r="D4852">
        <f t="shared" si="827"/>
        <v>0</v>
      </c>
      <c r="E4852">
        <f t="shared" si="832"/>
        <v>3.20585879174788</v>
      </c>
      <c r="F4852">
        <f t="shared" si="833"/>
        <v>4.00377422319665</v>
      </c>
      <c r="G4852">
        <f t="shared" si="830"/>
        <v>0.800709184142829</v>
      </c>
      <c r="H4852">
        <f t="shared" si="831"/>
        <v>44.4663242234743</v>
      </c>
      <c r="I4852">
        <f t="shared" si="829"/>
        <v>1178.86706216493</v>
      </c>
      <c r="J4852">
        <f t="shared" si="836"/>
        <v>1179.17780392317</v>
      </c>
      <c r="K4852">
        <f t="shared" si="835"/>
        <v>-0.310741758232098</v>
      </c>
      <c r="L4852">
        <f t="shared" si="828"/>
        <v>1.13999999999987</v>
      </c>
      <c r="M4852">
        <f t="shared" si="834"/>
        <v>7.20963301494454</v>
      </c>
    </row>
    <row r="4853" spans="1:13">
      <c r="A4853" s="1">
        <v>43488</v>
      </c>
      <c r="B4853">
        <v>1172.98</v>
      </c>
      <c r="C4853">
        <f t="shared" si="826"/>
        <v>4.15000000000009</v>
      </c>
      <c r="D4853">
        <f t="shared" si="827"/>
        <v>0</v>
      </c>
      <c r="E4853">
        <f t="shared" si="832"/>
        <v>3.27329744948018</v>
      </c>
      <c r="F4853">
        <f t="shared" si="833"/>
        <v>3.71779035011118</v>
      </c>
      <c r="G4853">
        <f t="shared" si="830"/>
        <v>0.880441644425242</v>
      </c>
      <c r="H4853">
        <f t="shared" si="831"/>
        <v>46.8210033018254</v>
      </c>
      <c r="I4853">
        <f t="shared" si="829"/>
        <v>1177.96163200397</v>
      </c>
      <c r="J4853">
        <f t="shared" si="836"/>
        <v>1178.71854665246</v>
      </c>
      <c r="K4853">
        <f t="shared" si="835"/>
        <v>-0.756914648492284</v>
      </c>
      <c r="L4853">
        <f t="shared" si="828"/>
        <v>4.15000000000009</v>
      </c>
      <c r="M4853">
        <f t="shared" si="834"/>
        <v>6.99108779959136</v>
      </c>
    </row>
    <row r="4854" spans="1:13">
      <c r="A4854" s="1">
        <v>43489</v>
      </c>
      <c r="B4854">
        <v>1172.78</v>
      </c>
      <c r="C4854">
        <f t="shared" si="826"/>
        <v>0</v>
      </c>
      <c r="D4854">
        <f t="shared" si="827"/>
        <v>0.200000000000045</v>
      </c>
      <c r="E4854">
        <f t="shared" si="832"/>
        <v>3.03949048880303</v>
      </c>
      <c r="F4854">
        <f t="shared" si="833"/>
        <v>3.46651961081753</v>
      </c>
      <c r="G4854">
        <f t="shared" si="830"/>
        <v>0.876813296921234</v>
      </c>
      <c r="H4854">
        <f t="shared" si="831"/>
        <v>46.7181950575253</v>
      </c>
      <c r="I4854">
        <f t="shared" si="829"/>
        <v>1177.16469700176</v>
      </c>
      <c r="J4854">
        <f t="shared" si="836"/>
        <v>1178.27850034551</v>
      </c>
      <c r="K4854">
        <f t="shared" si="835"/>
        <v>-1.11380334375508</v>
      </c>
      <c r="L4854">
        <f t="shared" si="828"/>
        <v>0.200000000000045</v>
      </c>
      <c r="M4854">
        <f t="shared" si="834"/>
        <v>6.50601009962055</v>
      </c>
    </row>
    <row r="4855" spans="1:13">
      <c r="A4855" s="1">
        <v>43492</v>
      </c>
      <c r="B4855">
        <v>1160.84</v>
      </c>
      <c r="C4855">
        <f t="shared" si="826"/>
        <v>0</v>
      </c>
      <c r="D4855">
        <f t="shared" si="827"/>
        <v>11.9400000000001</v>
      </c>
      <c r="E4855">
        <f t="shared" si="832"/>
        <v>2.8223840253171</v>
      </c>
      <c r="F4855">
        <f t="shared" si="833"/>
        <v>4.07176821004485</v>
      </c>
      <c r="G4855">
        <f t="shared" si="830"/>
        <v>0.693159305668337</v>
      </c>
      <c r="H4855">
        <f t="shared" si="831"/>
        <v>40.9388120389964</v>
      </c>
      <c r="I4855">
        <f t="shared" si="829"/>
        <v>1174.65395860289</v>
      </c>
      <c r="J4855">
        <f t="shared" si="836"/>
        <v>1176.98630746991</v>
      </c>
      <c r="K4855">
        <f t="shared" si="835"/>
        <v>-2.3323488670228</v>
      </c>
      <c r="L4855">
        <f t="shared" si="828"/>
        <v>11.9400000000001</v>
      </c>
      <c r="M4855">
        <f t="shared" si="834"/>
        <v>6.89415223536195</v>
      </c>
    </row>
    <row r="4856" spans="1:13">
      <c r="A4856" s="1">
        <v>43493</v>
      </c>
      <c r="B4856">
        <v>1164.89</v>
      </c>
      <c r="C4856">
        <f t="shared" si="826"/>
        <v>4.05000000000018</v>
      </c>
      <c r="D4856">
        <f t="shared" si="827"/>
        <v>0</v>
      </c>
      <c r="E4856">
        <f t="shared" si="832"/>
        <v>2.9100708806516</v>
      </c>
      <c r="F4856">
        <f t="shared" si="833"/>
        <v>3.78092762361307</v>
      </c>
      <c r="G4856">
        <f t="shared" si="830"/>
        <v>0.76967114167362</v>
      </c>
      <c r="H4856">
        <f t="shared" si="831"/>
        <v>43.4923259779059</v>
      </c>
      <c r="I4856">
        <f t="shared" si="829"/>
        <v>1173.15226176976</v>
      </c>
      <c r="J4856">
        <f t="shared" si="836"/>
        <v>1176.08997108639</v>
      </c>
      <c r="K4856">
        <f t="shared" si="835"/>
        <v>-2.93770931662652</v>
      </c>
      <c r="L4856">
        <f t="shared" si="828"/>
        <v>4.05000000000018</v>
      </c>
      <c r="M4856">
        <f t="shared" si="834"/>
        <v>6.69099850426468</v>
      </c>
    </row>
    <row r="4857" spans="1:13">
      <c r="A4857" s="1">
        <v>43494</v>
      </c>
      <c r="B4857">
        <v>1160.99</v>
      </c>
      <c r="C4857">
        <f t="shared" si="826"/>
        <v>0</v>
      </c>
      <c r="D4857">
        <f t="shared" si="827"/>
        <v>3.90000000000009</v>
      </c>
      <c r="E4857">
        <f t="shared" si="832"/>
        <v>2.70220867489077</v>
      </c>
      <c r="F4857">
        <f t="shared" si="833"/>
        <v>3.789432793355</v>
      </c>
      <c r="G4857">
        <f t="shared" si="830"/>
        <v>0.713090539467874</v>
      </c>
      <c r="H4857">
        <f t="shared" si="831"/>
        <v>41.6259691498487</v>
      </c>
      <c r="I4857">
        <f t="shared" si="829"/>
        <v>1171.28170590957</v>
      </c>
      <c r="J4857">
        <f t="shared" si="836"/>
        <v>1174.97106322889</v>
      </c>
      <c r="K4857">
        <f t="shared" si="835"/>
        <v>-3.68935731931447</v>
      </c>
      <c r="L4857">
        <f t="shared" si="828"/>
        <v>3.90000000000009</v>
      </c>
      <c r="M4857">
        <f t="shared" si="834"/>
        <v>6.49164146824578</v>
      </c>
    </row>
    <row r="4858" spans="1:13">
      <c r="A4858" s="1">
        <v>43495</v>
      </c>
      <c r="B4858">
        <v>1160.59</v>
      </c>
      <c r="C4858">
        <f t="shared" si="826"/>
        <v>0</v>
      </c>
      <c r="D4858">
        <f t="shared" si="827"/>
        <v>0.400000000000091</v>
      </c>
      <c r="E4858">
        <f t="shared" si="832"/>
        <v>2.50919376954143</v>
      </c>
      <c r="F4858">
        <f t="shared" si="833"/>
        <v>3.54733045097251</v>
      </c>
      <c r="G4858">
        <f t="shared" si="830"/>
        <v>0.707347061183299</v>
      </c>
      <c r="H4858">
        <f t="shared" si="831"/>
        <v>41.4296001829331</v>
      </c>
      <c r="I4858">
        <f t="shared" si="829"/>
        <v>1169.63732154068</v>
      </c>
      <c r="J4858">
        <f t="shared" si="836"/>
        <v>1173.90542644363</v>
      </c>
      <c r="K4858">
        <f t="shared" si="835"/>
        <v>-4.26810490294611</v>
      </c>
      <c r="L4858">
        <f t="shared" si="828"/>
        <v>0.400000000000091</v>
      </c>
      <c r="M4858">
        <f t="shared" si="834"/>
        <v>6.05652422051394</v>
      </c>
    </row>
    <row r="4859" spans="1:13">
      <c r="A4859" s="1">
        <v>43496</v>
      </c>
      <c r="B4859">
        <v>1161.63</v>
      </c>
      <c r="C4859">
        <f t="shared" si="826"/>
        <v>1.04000000000019</v>
      </c>
      <c r="D4859">
        <f t="shared" si="827"/>
        <v>0</v>
      </c>
      <c r="E4859">
        <f t="shared" si="832"/>
        <v>2.40425135743134</v>
      </c>
      <c r="F4859">
        <f t="shared" si="833"/>
        <v>3.29394970447447</v>
      </c>
      <c r="G4859">
        <f t="shared" si="830"/>
        <v>0.729899231359067</v>
      </c>
      <c r="H4859">
        <f t="shared" si="831"/>
        <v>42.1931646726979</v>
      </c>
      <c r="I4859">
        <f t="shared" si="829"/>
        <v>1168.40579548772</v>
      </c>
      <c r="J4859">
        <f t="shared" si="836"/>
        <v>1172.99581734415</v>
      </c>
      <c r="K4859">
        <f t="shared" si="835"/>
        <v>-4.59002185642998</v>
      </c>
      <c r="L4859">
        <f t="shared" si="828"/>
        <v>1.04000000000019</v>
      </c>
      <c r="M4859">
        <f t="shared" si="834"/>
        <v>5.69820106190582</v>
      </c>
    </row>
    <row r="4860" spans="1:13">
      <c r="A4860" s="1">
        <v>43499</v>
      </c>
      <c r="B4860">
        <v>1153.06</v>
      </c>
      <c r="C4860">
        <f t="shared" si="826"/>
        <v>0</v>
      </c>
      <c r="D4860">
        <f t="shared" si="827"/>
        <v>8.57000000000016</v>
      </c>
      <c r="E4860">
        <f t="shared" si="832"/>
        <v>2.23251911761482</v>
      </c>
      <c r="F4860">
        <f t="shared" si="833"/>
        <v>3.67081043986917</v>
      </c>
      <c r="G4860">
        <f t="shared" si="830"/>
        <v>0.608181532167156</v>
      </c>
      <c r="H4860">
        <f t="shared" si="831"/>
        <v>37.8179651987162</v>
      </c>
      <c r="I4860">
        <f t="shared" si="829"/>
        <v>1166.04561214171</v>
      </c>
      <c r="J4860">
        <f t="shared" si="836"/>
        <v>1171.51857327895</v>
      </c>
      <c r="K4860">
        <f t="shared" si="835"/>
        <v>-5.47296113724019</v>
      </c>
      <c r="L4860">
        <f t="shared" si="828"/>
        <v>8.57000000000016</v>
      </c>
      <c r="M4860">
        <f t="shared" si="834"/>
        <v>5.90332955748399</v>
      </c>
    </row>
    <row r="4861" spans="1:13">
      <c r="A4861" s="1">
        <v>43500</v>
      </c>
      <c r="B4861">
        <v>1144.27</v>
      </c>
      <c r="C4861">
        <f t="shared" si="826"/>
        <v>0</v>
      </c>
      <c r="D4861">
        <f t="shared" si="827"/>
        <v>8.78999999999996</v>
      </c>
      <c r="E4861">
        <f t="shared" si="832"/>
        <v>2.07305346635662</v>
      </c>
      <c r="F4861">
        <f t="shared" si="833"/>
        <v>4.03646683702137</v>
      </c>
      <c r="G4861">
        <f t="shared" si="830"/>
        <v>0.513581196144891</v>
      </c>
      <c r="H4861">
        <f t="shared" si="831"/>
        <v>33.9315259368304</v>
      </c>
      <c r="I4861">
        <f t="shared" si="829"/>
        <v>1162.69652299432</v>
      </c>
      <c r="J4861">
        <f t="shared" si="836"/>
        <v>1169.49945399898</v>
      </c>
      <c r="K4861">
        <f t="shared" si="835"/>
        <v>-6.80293100466497</v>
      </c>
      <c r="L4861">
        <f t="shared" si="828"/>
        <v>8.78999999999996</v>
      </c>
      <c r="M4861">
        <f t="shared" si="834"/>
        <v>6.10952030337798</v>
      </c>
    </row>
    <row r="4862" spans="1:13">
      <c r="A4862" s="1">
        <v>43501</v>
      </c>
      <c r="B4862">
        <v>1147.1</v>
      </c>
      <c r="C4862">
        <f t="shared" si="826"/>
        <v>2.82999999999993</v>
      </c>
      <c r="D4862">
        <f t="shared" si="827"/>
        <v>0</v>
      </c>
      <c r="E4862">
        <f t="shared" si="832"/>
        <v>2.12712107590257</v>
      </c>
      <c r="F4862">
        <f t="shared" si="833"/>
        <v>3.74814777723413</v>
      </c>
      <c r="G4862">
        <f t="shared" si="830"/>
        <v>0.567512596174166</v>
      </c>
      <c r="H4862">
        <f t="shared" si="831"/>
        <v>36.2046593794076</v>
      </c>
      <c r="I4862">
        <f t="shared" si="829"/>
        <v>1160.29777775779</v>
      </c>
      <c r="J4862">
        <f t="shared" si="836"/>
        <v>1167.83965445766</v>
      </c>
      <c r="K4862">
        <f t="shared" si="835"/>
        <v>-7.54187669986618</v>
      </c>
      <c r="L4862">
        <f t="shared" si="828"/>
        <v>2.82999999999993</v>
      </c>
      <c r="M4862">
        <f t="shared" si="834"/>
        <v>5.87526885313669</v>
      </c>
    </row>
    <row r="4863" spans="1:13">
      <c r="A4863" s="1">
        <v>43502</v>
      </c>
      <c r="B4863">
        <v>1139.72</v>
      </c>
      <c r="C4863">
        <f t="shared" si="826"/>
        <v>0</v>
      </c>
      <c r="D4863">
        <f t="shared" si="827"/>
        <v>7.37999999999988</v>
      </c>
      <c r="E4863">
        <f t="shared" si="832"/>
        <v>1.97518385619524</v>
      </c>
      <c r="F4863">
        <f t="shared" si="833"/>
        <v>4.00756579314597</v>
      </c>
      <c r="G4863">
        <f t="shared" si="830"/>
        <v>0.492863737776519</v>
      </c>
      <c r="H4863">
        <f t="shared" si="831"/>
        <v>33.0146499847731</v>
      </c>
      <c r="I4863">
        <f t="shared" si="829"/>
        <v>1157.13291553864</v>
      </c>
      <c r="J4863">
        <f t="shared" si="836"/>
        <v>1165.75598806234</v>
      </c>
      <c r="K4863">
        <f t="shared" si="835"/>
        <v>-8.62307252370215</v>
      </c>
      <c r="L4863">
        <f t="shared" si="828"/>
        <v>7.37999999999988</v>
      </c>
      <c r="M4863">
        <f t="shared" si="834"/>
        <v>5.98274964934121</v>
      </c>
    </row>
    <row r="4864" spans="1:13">
      <c r="A4864" s="1">
        <v>43503</v>
      </c>
      <c r="B4864">
        <v>1139.57</v>
      </c>
      <c r="C4864">
        <f t="shared" si="826"/>
        <v>0</v>
      </c>
      <c r="D4864">
        <f t="shared" si="827"/>
        <v>0.150000000000091</v>
      </c>
      <c r="E4864">
        <f t="shared" si="832"/>
        <v>1.83409929503844</v>
      </c>
      <c r="F4864">
        <f t="shared" si="833"/>
        <v>3.73202537934983</v>
      </c>
      <c r="G4864">
        <f t="shared" si="830"/>
        <v>0.491448773415888</v>
      </c>
      <c r="H4864">
        <f t="shared" si="831"/>
        <v>32.9510997746383</v>
      </c>
      <c r="I4864">
        <f t="shared" si="829"/>
        <v>1154.4317391288</v>
      </c>
      <c r="J4864">
        <f t="shared" si="836"/>
        <v>1163.81560634692</v>
      </c>
      <c r="K4864">
        <f t="shared" si="835"/>
        <v>-9.38386721812572</v>
      </c>
      <c r="L4864">
        <f t="shared" si="828"/>
        <v>0.150000000000091</v>
      </c>
      <c r="M4864">
        <f t="shared" si="834"/>
        <v>5.56612467438827</v>
      </c>
    </row>
    <row r="4865" spans="1:13">
      <c r="A4865" s="1">
        <v>43506</v>
      </c>
      <c r="B4865">
        <v>1127.53</v>
      </c>
      <c r="C4865">
        <f t="shared" si="826"/>
        <v>0</v>
      </c>
      <c r="D4865">
        <f t="shared" si="827"/>
        <v>12.04</v>
      </c>
      <c r="E4865">
        <f t="shared" si="832"/>
        <v>1.70309220253569</v>
      </c>
      <c r="F4865">
        <f t="shared" si="833"/>
        <v>4.3254521379677</v>
      </c>
      <c r="G4865">
        <f t="shared" si="830"/>
        <v>0.393737382408279</v>
      </c>
      <c r="H4865">
        <f t="shared" si="831"/>
        <v>28.2504715291434</v>
      </c>
      <c r="I4865">
        <f t="shared" si="829"/>
        <v>1150.29425165079</v>
      </c>
      <c r="J4865">
        <f t="shared" si="836"/>
        <v>1161.12684291662</v>
      </c>
      <c r="K4865">
        <f t="shared" si="835"/>
        <v>-10.8325912658279</v>
      </c>
      <c r="L4865">
        <f t="shared" si="828"/>
        <v>12.04</v>
      </c>
      <c r="M4865">
        <f t="shared" si="834"/>
        <v>6.02854434050339</v>
      </c>
    </row>
    <row r="4866" spans="1:13">
      <c r="A4866" s="1">
        <v>43507</v>
      </c>
      <c r="B4866">
        <v>1128.86</v>
      </c>
      <c r="C4866">
        <f t="shared" si="826"/>
        <v>1.32999999999993</v>
      </c>
      <c r="D4866">
        <f t="shared" si="827"/>
        <v>0</v>
      </c>
      <c r="E4866">
        <f t="shared" si="832"/>
        <v>1.67644275949742</v>
      </c>
      <c r="F4866">
        <f t="shared" si="833"/>
        <v>4.01649127097001</v>
      </c>
      <c r="G4866">
        <f t="shared" si="830"/>
        <v>0.417389867522992</v>
      </c>
      <c r="H4866">
        <f t="shared" si="831"/>
        <v>29.447781241192</v>
      </c>
      <c r="I4866">
        <f t="shared" si="829"/>
        <v>1146.9976637469</v>
      </c>
      <c r="J4866">
        <f t="shared" si="836"/>
        <v>1158.7358698565</v>
      </c>
      <c r="K4866">
        <f t="shared" si="835"/>
        <v>-11.738206109598</v>
      </c>
      <c r="L4866">
        <f t="shared" si="828"/>
        <v>1.32999999999993</v>
      </c>
      <c r="M4866">
        <f t="shared" si="834"/>
        <v>5.69293403046743</v>
      </c>
    </row>
    <row r="4867" spans="1:13">
      <c r="A4867" s="1">
        <v>43508</v>
      </c>
      <c r="B4867">
        <v>1128.19</v>
      </c>
      <c r="C4867">
        <f t="shared" si="826"/>
        <v>0</v>
      </c>
      <c r="D4867">
        <f t="shared" si="827"/>
        <v>0.669999999999845</v>
      </c>
      <c r="E4867">
        <f t="shared" si="832"/>
        <v>1.55669684810475</v>
      </c>
      <c r="F4867">
        <f t="shared" si="833"/>
        <v>3.77745618018642</v>
      </c>
      <c r="G4867">
        <f t="shared" si="830"/>
        <v>0.412101894462724</v>
      </c>
      <c r="H4867">
        <f t="shared" si="831"/>
        <v>29.1835805956142</v>
      </c>
      <c r="I4867">
        <f t="shared" si="829"/>
        <v>1144.10504506263</v>
      </c>
      <c r="J4867">
        <f t="shared" si="836"/>
        <v>1156.47242090013</v>
      </c>
      <c r="K4867">
        <f t="shared" si="835"/>
        <v>-12.3673758375044</v>
      </c>
      <c r="L4867">
        <f t="shared" si="828"/>
        <v>0.669999999999845</v>
      </c>
      <c r="M4867">
        <f t="shared" si="834"/>
        <v>5.33415302829117</v>
      </c>
    </row>
    <row r="4868" spans="1:13">
      <c r="A4868" s="1">
        <v>43509</v>
      </c>
      <c r="B4868">
        <v>1121.08</v>
      </c>
      <c r="C4868">
        <f t="shared" ref="C4868:C4931" si="837">IF(B4868&gt;B4867,B4868-B4867,0)</f>
        <v>0</v>
      </c>
      <c r="D4868">
        <f t="shared" ref="D4868:D4931" si="838">IF(B4868&lt;B4867,B4867-B4868,0)</f>
        <v>7.11000000000013</v>
      </c>
      <c r="E4868">
        <f t="shared" si="832"/>
        <v>1.44550421609727</v>
      </c>
      <c r="F4868">
        <f t="shared" si="833"/>
        <v>4.01549502445883</v>
      </c>
      <c r="G4868">
        <f t="shared" si="830"/>
        <v>0.359981573203937</v>
      </c>
      <c r="H4868">
        <f t="shared" si="831"/>
        <v>26.4695919633578</v>
      </c>
      <c r="I4868">
        <f t="shared" si="829"/>
        <v>1140.56379313199</v>
      </c>
      <c r="J4868">
        <f t="shared" si="836"/>
        <v>1153.84984251143</v>
      </c>
      <c r="K4868">
        <f t="shared" si="835"/>
        <v>-13.2860493794365</v>
      </c>
      <c r="L4868">
        <f t="shared" ref="L4868:L4931" si="839">ABS(B4868-B4867)</f>
        <v>7.11000000000013</v>
      </c>
      <c r="M4868">
        <f t="shared" si="834"/>
        <v>5.4609992405561</v>
      </c>
    </row>
    <row r="4869" spans="1:13">
      <c r="A4869" s="1">
        <v>43510</v>
      </c>
      <c r="B4869">
        <v>1112.87</v>
      </c>
      <c r="C4869">
        <f t="shared" si="837"/>
        <v>0</v>
      </c>
      <c r="D4869">
        <f t="shared" si="838"/>
        <v>8.21000000000004</v>
      </c>
      <c r="E4869">
        <f t="shared" si="832"/>
        <v>1.34225391494746</v>
      </c>
      <c r="F4869">
        <f t="shared" si="833"/>
        <v>4.31510252271177</v>
      </c>
      <c r="G4869">
        <f t="shared" si="830"/>
        <v>0.311059565301809</v>
      </c>
      <c r="H4869">
        <f t="shared" si="831"/>
        <v>23.7258148702193</v>
      </c>
      <c r="I4869">
        <f t="shared" si="829"/>
        <v>1136.30448774829</v>
      </c>
      <c r="J4869">
        <f t="shared" si="836"/>
        <v>1150.81323618133</v>
      </c>
      <c r="K4869">
        <f t="shared" si="835"/>
        <v>-14.50874843304</v>
      </c>
      <c r="L4869">
        <f t="shared" si="839"/>
        <v>8.21000000000004</v>
      </c>
      <c r="M4869">
        <f t="shared" si="834"/>
        <v>5.65735643765924</v>
      </c>
    </row>
    <row r="4870" spans="1:13">
      <c r="A4870" s="1">
        <v>43513</v>
      </c>
      <c r="B4870">
        <v>1109.72</v>
      </c>
      <c r="C4870">
        <f t="shared" si="837"/>
        <v>0</v>
      </c>
      <c r="D4870">
        <f t="shared" si="838"/>
        <v>3.14999999999986</v>
      </c>
      <c r="E4870">
        <f t="shared" si="832"/>
        <v>1.24637863530836</v>
      </c>
      <c r="F4870">
        <f t="shared" si="833"/>
        <v>4.23188091394664</v>
      </c>
      <c r="G4870">
        <f t="shared" si="830"/>
        <v>0.294521197702133</v>
      </c>
      <c r="H4870">
        <f t="shared" si="831"/>
        <v>22.7513615246261</v>
      </c>
      <c r="I4870">
        <f t="shared" si="829"/>
        <v>1132.21579353261</v>
      </c>
      <c r="J4870">
        <f t="shared" si="836"/>
        <v>1147.7682273803</v>
      </c>
      <c r="K4870">
        <f t="shared" si="835"/>
        <v>-15.5524338476905</v>
      </c>
      <c r="L4870">
        <f t="shared" si="839"/>
        <v>3.14999999999986</v>
      </c>
      <c r="M4870">
        <f t="shared" si="834"/>
        <v>5.478259549255</v>
      </c>
    </row>
    <row r="4871" spans="1:13">
      <c r="A4871" s="1">
        <v>43514</v>
      </c>
      <c r="B4871">
        <v>1102.51</v>
      </c>
      <c r="C4871">
        <f t="shared" si="837"/>
        <v>0</v>
      </c>
      <c r="D4871">
        <f t="shared" si="838"/>
        <v>7.21000000000004</v>
      </c>
      <c r="E4871">
        <f t="shared" si="832"/>
        <v>1.15735158992919</v>
      </c>
      <c r="F4871">
        <f t="shared" si="833"/>
        <v>4.4446037058076</v>
      </c>
      <c r="G4871">
        <f t="shared" si="830"/>
        <v>0.260394776797968</v>
      </c>
      <c r="H4871">
        <f t="shared" si="831"/>
        <v>20.6597791098041</v>
      </c>
      <c r="I4871">
        <f t="shared" si="829"/>
        <v>1127.64704248729</v>
      </c>
      <c r="J4871">
        <f t="shared" si="836"/>
        <v>1144.41459273142</v>
      </c>
      <c r="K4871">
        <f t="shared" si="835"/>
        <v>-16.7675502441252</v>
      </c>
      <c r="L4871">
        <f t="shared" si="839"/>
        <v>7.21000000000004</v>
      </c>
      <c r="M4871">
        <f t="shared" si="834"/>
        <v>5.60195529573679</v>
      </c>
    </row>
    <row r="4872" spans="1:13">
      <c r="A4872" s="1">
        <v>43515</v>
      </c>
      <c r="B4872">
        <v>1124.23</v>
      </c>
      <c r="C4872">
        <f t="shared" si="837"/>
        <v>21.72</v>
      </c>
      <c r="D4872">
        <f t="shared" si="838"/>
        <v>0</v>
      </c>
      <c r="E4872">
        <f t="shared" si="832"/>
        <v>2.62611219064854</v>
      </c>
      <c r="F4872">
        <f t="shared" si="833"/>
        <v>4.12713201253562</v>
      </c>
      <c r="G4872">
        <f t="shared" si="830"/>
        <v>0.636304383448861</v>
      </c>
      <c r="H4872">
        <f t="shared" si="831"/>
        <v>38.886675968423</v>
      </c>
      <c r="I4872">
        <f t="shared" si="829"/>
        <v>1127.12150135275</v>
      </c>
      <c r="J4872">
        <f t="shared" si="836"/>
        <v>1142.91891441002</v>
      </c>
      <c r="K4872">
        <f t="shared" si="835"/>
        <v>-15.7974130572727</v>
      </c>
      <c r="L4872">
        <f t="shared" si="839"/>
        <v>21.72</v>
      </c>
      <c r="M4872">
        <f t="shared" si="834"/>
        <v>6.75324420318416</v>
      </c>
    </row>
    <row r="4873" spans="1:13">
      <c r="A4873" s="1">
        <v>43516</v>
      </c>
      <c r="B4873">
        <v>1112.23</v>
      </c>
      <c r="C4873">
        <f t="shared" si="837"/>
        <v>0</v>
      </c>
      <c r="D4873">
        <f t="shared" si="838"/>
        <v>12</v>
      </c>
      <c r="E4873">
        <f t="shared" si="832"/>
        <v>2.43853274845936</v>
      </c>
      <c r="F4873">
        <f t="shared" si="833"/>
        <v>4.68947972592594</v>
      </c>
      <c r="G4873">
        <f t="shared" si="830"/>
        <v>0.520000701778888</v>
      </c>
      <c r="H4873">
        <f t="shared" si="831"/>
        <v>34.2105566905542</v>
      </c>
      <c r="I4873">
        <f t="shared" si="829"/>
        <v>1124.83118844469</v>
      </c>
      <c r="J4873">
        <f t="shared" si="836"/>
        <v>1140.64486585224</v>
      </c>
      <c r="K4873">
        <f t="shared" si="835"/>
        <v>-15.8136774075426</v>
      </c>
      <c r="L4873">
        <f t="shared" si="839"/>
        <v>12</v>
      </c>
      <c r="M4873">
        <f t="shared" si="834"/>
        <v>7.12801247438529</v>
      </c>
    </row>
    <row r="4874" spans="1:13">
      <c r="A4874" s="1">
        <v>43517</v>
      </c>
      <c r="B4874">
        <v>1113.07</v>
      </c>
      <c r="C4874">
        <f t="shared" si="837"/>
        <v>0.839999999999918</v>
      </c>
      <c r="D4874">
        <f t="shared" si="838"/>
        <v>0</v>
      </c>
      <c r="E4874">
        <f t="shared" si="832"/>
        <v>2.32435183785511</v>
      </c>
      <c r="F4874">
        <f t="shared" si="833"/>
        <v>4.3545168883598</v>
      </c>
      <c r="G4874">
        <f t="shared" si="830"/>
        <v>0.533779497805695</v>
      </c>
      <c r="H4874">
        <f t="shared" si="831"/>
        <v>34.8015799252336</v>
      </c>
      <c r="I4874">
        <f t="shared" si="829"/>
        <v>1123.0223176619</v>
      </c>
      <c r="J4874">
        <f t="shared" si="836"/>
        <v>1138.60156829258</v>
      </c>
      <c r="K4874">
        <f t="shared" si="835"/>
        <v>-15.5792506306857</v>
      </c>
      <c r="L4874">
        <f t="shared" si="839"/>
        <v>0.839999999999918</v>
      </c>
      <c r="M4874">
        <f t="shared" si="834"/>
        <v>6.67886872621491</v>
      </c>
    </row>
    <row r="4875" spans="1:13">
      <c r="A4875" s="1">
        <v>43520</v>
      </c>
      <c r="B4875">
        <v>1102.32</v>
      </c>
      <c r="C4875">
        <f t="shared" si="837"/>
        <v>0</v>
      </c>
      <c r="D4875">
        <f t="shared" si="838"/>
        <v>10.75</v>
      </c>
      <c r="E4875">
        <f t="shared" si="832"/>
        <v>2.15832670657975</v>
      </c>
      <c r="F4875">
        <f t="shared" si="833"/>
        <v>4.81133711061981</v>
      </c>
      <c r="G4875">
        <f t="shared" si="830"/>
        <v>0.448591868945492</v>
      </c>
      <c r="H4875">
        <f t="shared" si="831"/>
        <v>30.9674435265225</v>
      </c>
      <c r="I4875">
        <f t="shared" si="829"/>
        <v>1119.8383012055</v>
      </c>
      <c r="J4875">
        <f t="shared" si="836"/>
        <v>1135.9131040821</v>
      </c>
      <c r="K4875">
        <f t="shared" si="835"/>
        <v>-16.0748028766052</v>
      </c>
      <c r="L4875">
        <f t="shared" si="839"/>
        <v>10.75</v>
      </c>
      <c r="M4875">
        <f t="shared" si="834"/>
        <v>6.96966381719956</v>
      </c>
    </row>
    <row r="4876" spans="1:13">
      <c r="A4876" s="1">
        <v>43521</v>
      </c>
      <c r="B4876">
        <v>1109.73</v>
      </c>
      <c r="C4876">
        <f t="shared" si="837"/>
        <v>7.41000000000008</v>
      </c>
      <c r="D4876">
        <f t="shared" si="838"/>
        <v>0</v>
      </c>
      <c r="E4876">
        <f t="shared" si="832"/>
        <v>2.53344622753834</v>
      </c>
      <c r="F4876">
        <f t="shared" si="833"/>
        <v>4.46767017414697</v>
      </c>
      <c r="G4876">
        <f t="shared" si="830"/>
        <v>0.567062054445875</v>
      </c>
      <c r="H4876">
        <f t="shared" si="831"/>
        <v>36.1863177553867</v>
      </c>
      <c r="I4876">
        <f t="shared" si="829"/>
        <v>1118.28364448009</v>
      </c>
      <c r="J4876">
        <f t="shared" si="836"/>
        <v>1133.97293606962</v>
      </c>
      <c r="K4876">
        <f t="shared" si="835"/>
        <v>-15.6892915895271</v>
      </c>
      <c r="L4876">
        <f t="shared" si="839"/>
        <v>7.41000000000008</v>
      </c>
      <c r="M4876">
        <f t="shared" si="834"/>
        <v>7.00111640168531</v>
      </c>
    </row>
    <row r="4877" spans="1:13">
      <c r="A4877" s="1">
        <v>43522</v>
      </c>
      <c r="B4877">
        <v>1102.56</v>
      </c>
      <c r="C4877">
        <f t="shared" si="837"/>
        <v>0</v>
      </c>
      <c r="D4877">
        <f t="shared" si="838"/>
        <v>7.17000000000007</v>
      </c>
      <c r="E4877">
        <f t="shared" si="832"/>
        <v>2.35248578271417</v>
      </c>
      <c r="F4877">
        <f t="shared" si="833"/>
        <v>4.66069373313648</v>
      </c>
      <c r="G4877">
        <f t="shared" si="830"/>
        <v>0.504750133223415</v>
      </c>
      <c r="H4877">
        <f t="shared" si="831"/>
        <v>33.5437839199363</v>
      </c>
      <c r="I4877">
        <f t="shared" si="829"/>
        <v>1115.86534795905</v>
      </c>
      <c r="J4877">
        <f t="shared" si="836"/>
        <v>1131.64523750686</v>
      </c>
      <c r="K4877">
        <f t="shared" si="835"/>
        <v>-15.7798895478065</v>
      </c>
      <c r="L4877">
        <f t="shared" si="839"/>
        <v>7.17000000000007</v>
      </c>
      <c r="M4877">
        <f t="shared" si="834"/>
        <v>7.01317951585065</v>
      </c>
    </row>
    <row r="4878" spans="1:13">
      <c r="A4878" s="1">
        <v>43523</v>
      </c>
      <c r="B4878">
        <v>1105.53</v>
      </c>
      <c r="C4878">
        <f t="shared" si="837"/>
        <v>2.97000000000003</v>
      </c>
      <c r="D4878">
        <f t="shared" si="838"/>
        <v>0</v>
      </c>
      <c r="E4878">
        <f t="shared" si="832"/>
        <v>2.39659394109173</v>
      </c>
      <c r="F4878">
        <f t="shared" si="833"/>
        <v>4.32778703791244</v>
      </c>
      <c r="G4878">
        <f t="shared" si="830"/>
        <v>0.553768917023181</v>
      </c>
      <c r="H4878">
        <f t="shared" si="831"/>
        <v>35.6403652406775</v>
      </c>
      <c r="I4878">
        <f t="shared" si="829"/>
        <v>1114.27577144295</v>
      </c>
      <c r="J4878">
        <f t="shared" si="836"/>
        <v>1129.7100984076</v>
      </c>
      <c r="K4878">
        <f t="shared" si="835"/>
        <v>-15.4343269646508</v>
      </c>
      <c r="L4878">
        <f t="shared" si="839"/>
        <v>2.97000000000003</v>
      </c>
      <c r="M4878">
        <f t="shared" si="834"/>
        <v>6.72438097900418</v>
      </c>
    </row>
    <row r="4879" spans="1:13">
      <c r="A4879" s="1">
        <v>43527</v>
      </c>
      <c r="B4879">
        <v>1100.58</v>
      </c>
      <c r="C4879">
        <f t="shared" si="837"/>
        <v>0</v>
      </c>
      <c r="D4879">
        <f t="shared" si="838"/>
        <v>4.95000000000005</v>
      </c>
      <c r="E4879">
        <f t="shared" si="832"/>
        <v>2.22540865958518</v>
      </c>
      <c r="F4879">
        <f t="shared" si="833"/>
        <v>4.3722308209187</v>
      </c>
      <c r="G4879">
        <f t="shared" si="830"/>
        <v>0.508987002456008</v>
      </c>
      <c r="H4879">
        <f t="shared" si="831"/>
        <v>33.7303768440409</v>
      </c>
      <c r="I4879">
        <f t="shared" ref="I4879:I4942" si="840">(B4879*0.1538)+(I4878*0.8462)</f>
        <v>1112.16936179503</v>
      </c>
      <c r="J4879">
        <f t="shared" si="836"/>
        <v>1127.5515581156</v>
      </c>
      <c r="K4879">
        <f t="shared" si="835"/>
        <v>-15.3821963205735</v>
      </c>
      <c r="L4879">
        <f t="shared" si="839"/>
        <v>4.95000000000005</v>
      </c>
      <c r="M4879">
        <f t="shared" si="834"/>
        <v>6.59763948050388</v>
      </c>
    </row>
    <row r="4880" spans="1:13">
      <c r="A4880" s="1">
        <v>43529</v>
      </c>
      <c r="B4880">
        <v>1102.64</v>
      </c>
      <c r="C4880">
        <f t="shared" si="837"/>
        <v>2.06000000000017</v>
      </c>
      <c r="D4880">
        <f t="shared" si="838"/>
        <v>0</v>
      </c>
      <c r="E4880">
        <f t="shared" si="832"/>
        <v>2.21359375532911</v>
      </c>
      <c r="F4880">
        <f t="shared" si="833"/>
        <v>4.05992861942451</v>
      </c>
      <c r="G4880">
        <f t="shared" ref="G4880:G4943" si="841">E4880/F4880</f>
        <v>0.545229722694702</v>
      </c>
      <c r="H4880">
        <f t="shared" ref="H4880:H4943" si="842">100-(100/(1+G4880))</f>
        <v>35.2847032830746</v>
      </c>
      <c r="I4880">
        <f t="shared" si="840"/>
        <v>1110.70374595095</v>
      </c>
      <c r="J4880">
        <f t="shared" si="836"/>
        <v>1125.70561165923</v>
      </c>
      <c r="K4880">
        <f t="shared" si="835"/>
        <v>-15.0018657082826</v>
      </c>
      <c r="L4880">
        <f t="shared" si="839"/>
        <v>2.06000000000017</v>
      </c>
      <c r="M4880">
        <f t="shared" si="834"/>
        <v>6.27352237475362</v>
      </c>
    </row>
    <row r="4881" spans="1:13">
      <c r="A4881" s="1">
        <v>43530</v>
      </c>
      <c r="B4881">
        <v>1111.76</v>
      </c>
      <c r="C4881">
        <f t="shared" si="837"/>
        <v>9.11999999999989</v>
      </c>
      <c r="D4881">
        <f t="shared" si="838"/>
        <v>0</v>
      </c>
      <c r="E4881">
        <f t="shared" ref="E4881:E4944" si="843">((E4880*13)+C4881)/14</f>
        <v>2.70690848709131</v>
      </c>
      <c r="F4881">
        <f t="shared" ref="F4881:F4944" si="844">((F4880*13)+D4881)/14</f>
        <v>3.76993371803704</v>
      </c>
      <c r="G4881">
        <f t="shared" si="841"/>
        <v>0.718025485206876</v>
      </c>
      <c r="H4881">
        <f t="shared" si="842"/>
        <v>41.7936457514433</v>
      </c>
      <c r="I4881">
        <f t="shared" si="840"/>
        <v>1110.86619782369</v>
      </c>
      <c r="J4881">
        <f t="shared" si="836"/>
        <v>1124.67224183528</v>
      </c>
      <c r="K4881">
        <f t="shared" si="835"/>
        <v>-13.8060440115896</v>
      </c>
      <c r="L4881">
        <f t="shared" si="839"/>
        <v>9.11999999999989</v>
      </c>
      <c r="M4881">
        <f t="shared" ref="M4881:M4944" si="845">((M4880*13)+L4881)/14</f>
        <v>6.47684220512835</v>
      </c>
    </row>
    <row r="4882" spans="1:13">
      <c r="A4882" s="1">
        <v>43531</v>
      </c>
      <c r="B4882">
        <v>1127.77</v>
      </c>
      <c r="C4882">
        <f t="shared" si="837"/>
        <v>16.01</v>
      </c>
      <c r="D4882">
        <f t="shared" si="838"/>
        <v>0</v>
      </c>
      <c r="E4882">
        <f t="shared" si="843"/>
        <v>3.65712930944193</v>
      </c>
      <c r="F4882">
        <f t="shared" si="844"/>
        <v>3.50065273817725</v>
      </c>
      <c r="G4882">
        <f t="shared" si="841"/>
        <v>1.04469925552974</v>
      </c>
      <c r="H4882">
        <f t="shared" si="842"/>
        <v>51.0930520811033</v>
      </c>
      <c r="I4882">
        <f t="shared" si="840"/>
        <v>1113.46600259841</v>
      </c>
      <c r="J4882">
        <f t="shared" si="836"/>
        <v>1124.90178571529</v>
      </c>
      <c r="K4882">
        <f t="shared" si="835"/>
        <v>-11.4357831168793</v>
      </c>
      <c r="L4882">
        <f t="shared" si="839"/>
        <v>16.01</v>
      </c>
      <c r="M4882">
        <f t="shared" si="845"/>
        <v>7.15778204761918</v>
      </c>
    </row>
    <row r="4883" spans="1:13">
      <c r="A4883" s="1">
        <v>43534</v>
      </c>
      <c r="B4883">
        <v>1128.71</v>
      </c>
      <c r="C4883">
        <f t="shared" si="837"/>
        <v>0.940000000000055</v>
      </c>
      <c r="D4883">
        <f t="shared" si="838"/>
        <v>0</v>
      </c>
      <c r="E4883">
        <f t="shared" si="843"/>
        <v>3.46304864448179</v>
      </c>
      <c r="F4883">
        <f t="shared" si="844"/>
        <v>3.25060611402173</v>
      </c>
      <c r="G4883">
        <f t="shared" si="841"/>
        <v>1.06535474401025</v>
      </c>
      <c r="H4883">
        <f t="shared" si="842"/>
        <v>51.582167523516</v>
      </c>
      <c r="I4883">
        <f t="shared" si="840"/>
        <v>1115.81052939877</v>
      </c>
      <c r="J4883">
        <f t="shared" si="836"/>
        <v>1125.18397439379</v>
      </c>
      <c r="K4883">
        <f t="shared" si="835"/>
        <v>-9.37344499501182</v>
      </c>
      <c r="L4883">
        <f t="shared" si="839"/>
        <v>0.940000000000055</v>
      </c>
      <c r="M4883">
        <f t="shared" si="845"/>
        <v>6.71365475850353</v>
      </c>
    </row>
    <row r="4884" spans="1:13">
      <c r="A4884" s="1">
        <v>43535</v>
      </c>
      <c r="B4884">
        <v>1142.93</v>
      </c>
      <c r="C4884">
        <f t="shared" si="837"/>
        <v>14.22</v>
      </c>
      <c r="D4884">
        <f t="shared" si="838"/>
        <v>0</v>
      </c>
      <c r="E4884">
        <f t="shared" si="843"/>
        <v>4.2314023127331</v>
      </c>
      <c r="F4884">
        <f t="shared" si="844"/>
        <v>3.01841996302018</v>
      </c>
      <c r="G4884">
        <f t="shared" si="841"/>
        <v>1.4018600342476</v>
      </c>
      <c r="H4884">
        <f t="shared" si="842"/>
        <v>58.3656005869943</v>
      </c>
      <c r="I4884">
        <f t="shared" si="840"/>
        <v>1119.98150397724</v>
      </c>
      <c r="J4884">
        <f t="shared" si="836"/>
        <v>1126.49895489121</v>
      </c>
      <c r="K4884">
        <f t="shared" si="835"/>
        <v>-6.51745091396401</v>
      </c>
      <c r="L4884">
        <f t="shared" si="839"/>
        <v>14.22</v>
      </c>
      <c r="M4884">
        <f t="shared" si="845"/>
        <v>7.24982227575328</v>
      </c>
    </row>
    <row r="4885" spans="1:13">
      <c r="A4885" s="1">
        <v>43536</v>
      </c>
      <c r="B4885">
        <v>1163.26</v>
      </c>
      <c r="C4885">
        <f t="shared" si="837"/>
        <v>20.3299999999999</v>
      </c>
      <c r="D4885">
        <f t="shared" si="838"/>
        <v>0</v>
      </c>
      <c r="E4885">
        <f t="shared" si="843"/>
        <v>5.38130214753787</v>
      </c>
      <c r="F4885">
        <f t="shared" si="844"/>
        <v>2.80281853709017</v>
      </c>
      <c r="G4885">
        <f t="shared" si="841"/>
        <v>1.91996095227936</v>
      </c>
      <c r="H4885">
        <f t="shared" si="842"/>
        <v>65.7529666888392</v>
      </c>
      <c r="I4885">
        <f t="shared" si="840"/>
        <v>1126.63773666554</v>
      </c>
      <c r="J4885">
        <f t="shared" si="836"/>
        <v>1129.22294833377</v>
      </c>
      <c r="K4885">
        <f t="shared" si="835"/>
        <v>-2.58521166822561</v>
      </c>
      <c r="L4885">
        <f t="shared" si="839"/>
        <v>20.3299999999999</v>
      </c>
      <c r="M4885">
        <f t="shared" si="845"/>
        <v>8.18412068462804</v>
      </c>
    </row>
    <row r="4886" spans="1:13">
      <c r="A4886" s="1">
        <v>43537</v>
      </c>
      <c r="B4886">
        <v>1150.1</v>
      </c>
      <c r="C4886">
        <f t="shared" si="837"/>
        <v>0</v>
      </c>
      <c r="D4886">
        <f t="shared" si="838"/>
        <v>13.1600000000001</v>
      </c>
      <c r="E4886">
        <f t="shared" si="843"/>
        <v>4.99692342271374</v>
      </c>
      <c r="F4886">
        <f t="shared" si="844"/>
        <v>3.54261721301231</v>
      </c>
      <c r="G4886">
        <f t="shared" si="841"/>
        <v>1.4105174570822</v>
      </c>
      <c r="H4886">
        <f t="shared" si="842"/>
        <v>58.5151313855056</v>
      </c>
      <c r="I4886">
        <f t="shared" si="840"/>
        <v>1130.24623276638</v>
      </c>
      <c r="J4886">
        <f t="shared" si="836"/>
        <v>1130.76993786224</v>
      </c>
      <c r="K4886">
        <f t="shared" si="835"/>
        <v>-0.523705095853984</v>
      </c>
      <c r="L4886">
        <f t="shared" si="839"/>
        <v>13.1600000000001</v>
      </c>
      <c r="M4886">
        <f t="shared" si="845"/>
        <v>8.53954063572604</v>
      </c>
    </row>
    <row r="4887" spans="1:13">
      <c r="A4887" s="1">
        <v>43538</v>
      </c>
      <c r="B4887">
        <v>1155.5</v>
      </c>
      <c r="C4887">
        <f t="shared" si="837"/>
        <v>5.40000000000009</v>
      </c>
      <c r="D4887">
        <f t="shared" si="838"/>
        <v>0</v>
      </c>
      <c r="E4887">
        <f t="shared" si="843"/>
        <v>5.02571460680562</v>
      </c>
      <c r="F4887">
        <f t="shared" si="844"/>
        <v>3.28957312636857</v>
      </c>
      <c r="G4887">
        <f t="shared" si="841"/>
        <v>1.52777105531428</v>
      </c>
      <c r="H4887">
        <f t="shared" si="842"/>
        <v>60.4394552308193</v>
      </c>
      <c r="I4887">
        <f t="shared" si="840"/>
        <v>1134.13026216691</v>
      </c>
      <c r="J4887">
        <f t="shared" si="836"/>
        <v>1132.60243546664</v>
      </c>
      <c r="K4887">
        <f t="shared" si="835"/>
        <v>1.52782670026818</v>
      </c>
      <c r="L4887">
        <f t="shared" si="839"/>
        <v>5.40000000000009</v>
      </c>
      <c r="M4887">
        <f t="shared" si="845"/>
        <v>8.31528773317419</v>
      </c>
    </row>
    <row r="4888" spans="1:13">
      <c r="A4888" s="1">
        <v>43541</v>
      </c>
      <c r="B4888">
        <v>1161.45</v>
      </c>
      <c r="C4888">
        <f t="shared" si="837"/>
        <v>5.95000000000005</v>
      </c>
      <c r="D4888">
        <f t="shared" si="838"/>
        <v>0</v>
      </c>
      <c r="E4888">
        <f t="shared" si="843"/>
        <v>5.09173499203379</v>
      </c>
      <c r="F4888">
        <f t="shared" si="844"/>
        <v>3.05460361734224</v>
      </c>
      <c r="G4888">
        <f t="shared" si="841"/>
        <v>1.66690531076632</v>
      </c>
      <c r="H4888">
        <f t="shared" si="842"/>
        <v>62.5033556323507</v>
      </c>
      <c r="I4888">
        <f t="shared" si="840"/>
        <v>1138.33203784564</v>
      </c>
      <c r="J4888">
        <f t="shared" si="836"/>
        <v>1134.74003999857</v>
      </c>
      <c r="K4888">
        <f t="shared" si="835"/>
        <v>3.59199784707539</v>
      </c>
      <c r="L4888">
        <f t="shared" si="839"/>
        <v>5.95000000000005</v>
      </c>
      <c r="M4888">
        <f t="shared" si="845"/>
        <v>8.14633860937604</v>
      </c>
    </row>
    <row r="4889" spans="1:13">
      <c r="A4889" s="1">
        <v>43542</v>
      </c>
      <c r="B4889">
        <v>1153.98</v>
      </c>
      <c r="C4889">
        <f t="shared" si="837"/>
        <v>0</v>
      </c>
      <c r="D4889">
        <f t="shared" si="838"/>
        <v>7.47000000000003</v>
      </c>
      <c r="E4889">
        <f t="shared" si="843"/>
        <v>4.72803963545995</v>
      </c>
      <c r="F4889">
        <f t="shared" si="844"/>
        <v>3.36998907324637</v>
      </c>
      <c r="G4889">
        <f t="shared" si="841"/>
        <v>1.40298366929283</v>
      </c>
      <c r="H4889">
        <f t="shared" si="842"/>
        <v>58.3850688301063</v>
      </c>
      <c r="I4889">
        <f t="shared" si="840"/>
        <v>1140.73869442498</v>
      </c>
      <c r="J4889">
        <f t="shared" si="836"/>
        <v>1136.16572103467</v>
      </c>
      <c r="K4889">
        <f t="shared" si="835"/>
        <v>4.57297339030947</v>
      </c>
      <c r="L4889">
        <f t="shared" si="839"/>
        <v>7.47000000000003</v>
      </c>
      <c r="M4889">
        <f t="shared" si="845"/>
        <v>8.09802870870632</v>
      </c>
    </row>
    <row r="4890" spans="1:13">
      <c r="A4890" s="1">
        <v>43543</v>
      </c>
      <c r="B4890">
        <v>1147.15</v>
      </c>
      <c r="C4890">
        <f t="shared" si="837"/>
        <v>0</v>
      </c>
      <c r="D4890">
        <f t="shared" si="838"/>
        <v>6.82999999999993</v>
      </c>
      <c r="E4890">
        <f t="shared" si="843"/>
        <v>4.39032251864138</v>
      </c>
      <c r="F4890">
        <f t="shared" si="844"/>
        <v>3.61713271087162</v>
      </c>
      <c r="G4890">
        <f t="shared" si="841"/>
        <v>1.2137576554617</v>
      </c>
      <c r="H4890">
        <f t="shared" si="842"/>
        <v>54.8279371261423</v>
      </c>
      <c r="I4890">
        <f t="shared" si="840"/>
        <v>1141.72475322242</v>
      </c>
      <c r="J4890">
        <f t="shared" si="836"/>
        <v>1136.979656106</v>
      </c>
      <c r="K4890">
        <f t="shared" si="835"/>
        <v>4.74509711641645</v>
      </c>
      <c r="L4890">
        <f t="shared" si="839"/>
        <v>6.82999999999993</v>
      </c>
      <c r="M4890">
        <f t="shared" si="845"/>
        <v>8.00745522951301</v>
      </c>
    </row>
    <row r="4891" spans="1:13">
      <c r="A4891" s="1">
        <v>43545</v>
      </c>
      <c r="B4891">
        <v>1140.6</v>
      </c>
      <c r="C4891">
        <f t="shared" si="837"/>
        <v>0</v>
      </c>
      <c r="D4891">
        <f t="shared" si="838"/>
        <v>6.55000000000018</v>
      </c>
      <c r="E4891">
        <f t="shared" si="843"/>
        <v>4.07672805302414</v>
      </c>
      <c r="F4891">
        <f t="shared" si="844"/>
        <v>3.82662323152366</v>
      </c>
      <c r="G4891">
        <f t="shared" si="841"/>
        <v>1.06535914469972</v>
      </c>
      <c r="H4891">
        <f t="shared" si="842"/>
        <v>51.5822706880654</v>
      </c>
      <c r="I4891">
        <f t="shared" si="840"/>
        <v>1141.55176617681</v>
      </c>
      <c r="J4891">
        <f t="shared" si="836"/>
        <v>1137.24792358855</v>
      </c>
      <c r="K4891">
        <f t="shared" si="835"/>
        <v>4.30384258826325</v>
      </c>
      <c r="L4891">
        <f t="shared" si="839"/>
        <v>6.55000000000018</v>
      </c>
      <c r="M4891">
        <f t="shared" si="845"/>
        <v>7.90335128454781</v>
      </c>
    </row>
    <row r="4892" spans="1:13">
      <c r="A4892" s="1">
        <v>43548</v>
      </c>
      <c r="B4892">
        <v>1134.8</v>
      </c>
      <c r="C4892">
        <f t="shared" si="837"/>
        <v>0</v>
      </c>
      <c r="D4892">
        <f t="shared" si="838"/>
        <v>5.79999999999995</v>
      </c>
      <c r="E4892">
        <f t="shared" si="843"/>
        <v>3.78553319209384</v>
      </c>
      <c r="F4892">
        <f t="shared" si="844"/>
        <v>3.96757871498626</v>
      </c>
      <c r="G4892">
        <f t="shared" si="841"/>
        <v>0.954116720556849</v>
      </c>
      <c r="H4892">
        <f t="shared" si="842"/>
        <v>48.8259841656215</v>
      </c>
      <c r="I4892">
        <f t="shared" si="840"/>
        <v>1140.51334453882</v>
      </c>
      <c r="J4892">
        <f t="shared" si="836"/>
        <v>1137.06653245064</v>
      </c>
      <c r="K4892">
        <f t="shared" ref="K4892:K4955" si="846">I4892-J4892</f>
        <v>3.44681208818088</v>
      </c>
      <c r="L4892">
        <f t="shared" si="839"/>
        <v>5.79999999999995</v>
      </c>
      <c r="M4892">
        <f t="shared" si="845"/>
        <v>7.7531119070801</v>
      </c>
    </row>
    <row r="4893" spans="1:13">
      <c r="A4893" s="1">
        <v>43549</v>
      </c>
      <c r="B4893">
        <v>1138.67</v>
      </c>
      <c r="C4893">
        <f t="shared" si="837"/>
        <v>3.87000000000012</v>
      </c>
      <c r="D4893">
        <f t="shared" si="838"/>
        <v>0</v>
      </c>
      <c r="E4893">
        <f t="shared" si="843"/>
        <v>3.79156653551572</v>
      </c>
      <c r="F4893">
        <f t="shared" si="844"/>
        <v>3.68418023534438</v>
      </c>
      <c r="G4893">
        <f t="shared" si="841"/>
        <v>1.02914794969614</v>
      </c>
      <c r="H4893">
        <f t="shared" si="842"/>
        <v>50.7182312581127</v>
      </c>
      <c r="I4893">
        <f t="shared" si="840"/>
        <v>1140.22983814875</v>
      </c>
      <c r="J4893">
        <f t="shared" ref="J4893:J4956" si="847">(B4893*0.0741)+(J4892*0.9259)</f>
        <v>1137.18534939604</v>
      </c>
      <c r="K4893">
        <f t="shared" si="846"/>
        <v>3.04448875270305</v>
      </c>
      <c r="L4893">
        <f t="shared" si="839"/>
        <v>3.87000000000012</v>
      </c>
      <c r="M4893">
        <f t="shared" si="845"/>
        <v>7.4757467708601</v>
      </c>
    </row>
    <row r="4894" spans="1:13">
      <c r="A4894" s="1">
        <v>43550</v>
      </c>
      <c r="B4894">
        <v>1140.72</v>
      </c>
      <c r="C4894">
        <f t="shared" si="837"/>
        <v>2.04999999999995</v>
      </c>
      <c r="D4894">
        <f t="shared" si="838"/>
        <v>0</v>
      </c>
      <c r="E4894">
        <f t="shared" si="843"/>
        <v>3.66716892583602</v>
      </c>
      <c r="F4894">
        <f t="shared" si="844"/>
        <v>3.42102450424835</v>
      </c>
      <c r="G4894">
        <f t="shared" si="841"/>
        <v>1.07195049941384</v>
      </c>
      <c r="H4894">
        <f t="shared" si="842"/>
        <v>51.7362987058378</v>
      </c>
      <c r="I4894">
        <f t="shared" si="840"/>
        <v>1140.30522504147</v>
      </c>
      <c r="J4894">
        <f t="shared" si="847"/>
        <v>1137.4472670058</v>
      </c>
      <c r="K4894">
        <f t="shared" si="846"/>
        <v>2.85795803567271</v>
      </c>
      <c r="L4894">
        <f t="shared" si="839"/>
        <v>2.04999999999995</v>
      </c>
      <c r="M4894">
        <f t="shared" si="845"/>
        <v>7.08819343008438</v>
      </c>
    </row>
    <row r="4895" spans="1:13">
      <c r="A4895" s="1">
        <v>43551</v>
      </c>
      <c r="B4895">
        <v>1142.61</v>
      </c>
      <c r="C4895">
        <f t="shared" si="837"/>
        <v>1.88999999999987</v>
      </c>
      <c r="D4895">
        <f t="shared" si="838"/>
        <v>0</v>
      </c>
      <c r="E4895">
        <f t="shared" si="843"/>
        <v>3.5402282882763</v>
      </c>
      <c r="F4895">
        <f t="shared" si="844"/>
        <v>3.17666561108776</v>
      </c>
      <c r="G4895">
        <f t="shared" si="841"/>
        <v>1.1144478902405</v>
      </c>
      <c r="H4895">
        <f t="shared" si="842"/>
        <v>52.7063303562303</v>
      </c>
      <c r="I4895">
        <f t="shared" si="840"/>
        <v>1140.65969943009</v>
      </c>
      <c r="J4895">
        <f t="shared" si="847"/>
        <v>1137.82982552067</v>
      </c>
      <c r="K4895">
        <f t="shared" si="846"/>
        <v>2.82987390942435</v>
      </c>
      <c r="L4895">
        <f t="shared" si="839"/>
        <v>1.88999999999987</v>
      </c>
      <c r="M4895">
        <f t="shared" si="845"/>
        <v>6.71689389936406</v>
      </c>
    </row>
    <row r="4896" spans="1:13">
      <c r="A4896" s="1">
        <v>43552</v>
      </c>
      <c r="B4896">
        <v>1144.53</v>
      </c>
      <c r="C4896">
        <f t="shared" si="837"/>
        <v>1.92000000000007</v>
      </c>
      <c r="D4896">
        <f t="shared" si="838"/>
        <v>0</v>
      </c>
      <c r="E4896">
        <f t="shared" si="843"/>
        <v>3.42449769625657</v>
      </c>
      <c r="F4896">
        <f t="shared" si="844"/>
        <v>2.94976092458149</v>
      </c>
      <c r="G4896">
        <f t="shared" si="841"/>
        <v>1.16094076225599</v>
      </c>
      <c r="H4896">
        <f t="shared" si="842"/>
        <v>53.7238587254926</v>
      </c>
      <c r="I4896">
        <f t="shared" si="840"/>
        <v>1141.25495165774</v>
      </c>
      <c r="J4896">
        <f t="shared" si="847"/>
        <v>1138.32630844959</v>
      </c>
      <c r="K4896">
        <f t="shared" si="846"/>
        <v>2.92864320815784</v>
      </c>
      <c r="L4896">
        <f t="shared" si="839"/>
        <v>1.92000000000007</v>
      </c>
      <c r="M4896">
        <f t="shared" si="845"/>
        <v>6.37425862083806</v>
      </c>
    </row>
    <row r="4897" spans="1:13">
      <c r="A4897" s="1">
        <v>43555</v>
      </c>
      <c r="B4897">
        <v>1143.09</v>
      </c>
      <c r="C4897">
        <f t="shared" si="837"/>
        <v>0</v>
      </c>
      <c r="D4897">
        <f t="shared" si="838"/>
        <v>1.44000000000005</v>
      </c>
      <c r="E4897">
        <f t="shared" si="843"/>
        <v>3.17989071795253</v>
      </c>
      <c r="F4897">
        <f t="shared" si="844"/>
        <v>2.84192085853996</v>
      </c>
      <c r="G4897">
        <f t="shared" si="841"/>
        <v>1.11892303700048</v>
      </c>
      <c r="H4897">
        <f t="shared" si="842"/>
        <v>52.8062141692702</v>
      </c>
      <c r="I4897">
        <f t="shared" si="840"/>
        <v>1141.53718209278</v>
      </c>
      <c r="J4897">
        <f t="shared" si="847"/>
        <v>1138.67929799347</v>
      </c>
      <c r="K4897">
        <f t="shared" si="846"/>
        <v>2.85788409931115</v>
      </c>
      <c r="L4897">
        <f t="shared" si="839"/>
        <v>1.44000000000005</v>
      </c>
      <c r="M4897">
        <f t="shared" si="845"/>
        <v>6.02181157649249</v>
      </c>
    </row>
    <row r="4898" spans="1:13">
      <c r="A4898" s="1">
        <v>43556</v>
      </c>
      <c r="B4898">
        <v>1149.99</v>
      </c>
      <c r="C4898">
        <f t="shared" si="837"/>
        <v>6.90000000000009</v>
      </c>
      <c r="D4898">
        <f t="shared" si="838"/>
        <v>0</v>
      </c>
      <c r="E4898">
        <f t="shared" si="843"/>
        <v>3.44561280952735</v>
      </c>
      <c r="F4898">
        <f t="shared" si="844"/>
        <v>2.63892651150139</v>
      </c>
      <c r="G4898">
        <f t="shared" si="841"/>
        <v>1.3056872915976</v>
      </c>
      <c r="H4898">
        <f t="shared" si="842"/>
        <v>56.628984179936</v>
      </c>
      <c r="I4898">
        <f t="shared" si="840"/>
        <v>1142.83722548691</v>
      </c>
      <c r="J4898">
        <f t="shared" si="847"/>
        <v>1139.51742101216</v>
      </c>
      <c r="K4898">
        <f t="shared" si="846"/>
        <v>3.31980447475735</v>
      </c>
      <c r="L4898">
        <f t="shared" si="839"/>
        <v>6.90000000000009</v>
      </c>
      <c r="M4898">
        <f t="shared" si="845"/>
        <v>6.08453932102874</v>
      </c>
    </row>
    <row r="4899" spans="1:13">
      <c r="A4899" s="1">
        <v>43557</v>
      </c>
      <c r="B4899">
        <v>1163.82</v>
      </c>
      <c r="C4899">
        <f t="shared" si="837"/>
        <v>13.8299999999999</v>
      </c>
      <c r="D4899">
        <f t="shared" si="838"/>
        <v>0</v>
      </c>
      <c r="E4899">
        <f t="shared" si="843"/>
        <v>4.18735475170397</v>
      </c>
      <c r="F4899">
        <f t="shared" si="844"/>
        <v>2.45043176067986</v>
      </c>
      <c r="G4899">
        <f t="shared" si="841"/>
        <v>1.70882324449721</v>
      </c>
      <c r="H4899">
        <f t="shared" si="842"/>
        <v>63.0836008945422</v>
      </c>
      <c r="I4899">
        <f t="shared" si="840"/>
        <v>1146.06437620703</v>
      </c>
      <c r="J4899">
        <f t="shared" si="847"/>
        <v>1141.31824211515</v>
      </c>
      <c r="K4899">
        <f t="shared" si="846"/>
        <v>4.74613409187077</v>
      </c>
      <c r="L4899">
        <f t="shared" si="839"/>
        <v>13.8299999999999</v>
      </c>
      <c r="M4899">
        <f t="shared" si="845"/>
        <v>6.63778651238383</v>
      </c>
    </row>
    <row r="4900" spans="1:13">
      <c r="A4900" s="1">
        <v>43558</v>
      </c>
      <c r="B4900">
        <v>1165.84</v>
      </c>
      <c r="C4900">
        <f t="shared" si="837"/>
        <v>2.01999999999998</v>
      </c>
      <c r="D4900">
        <f t="shared" si="838"/>
        <v>0</v>
      </c>
      <c r="E4900">
        <f t="shared" si="843"/>
        <v>4.03254369801082</v>
      </c>
      <c r="F4900">
        <f t="shared" si="844"/>
        <v>2.2754009206313</v>
      </c>
      <c r="G4900">
        <f t="shared" si="841"/>
        <v>1.77223436162275</v>
      </c>
      <c r="H4900">
        <f t="shared" si="842"/>
        <v>63.9280136685615</v>
      </c>
      <c r="I4900">
        <f t="shared" si="840"/>
        <v>1149.10586714638</v>
      </c>
      <c r="J4900">
        <f t="shared" si="847"/>
        <v>1143.13530437442</v>
      </c>
      <c r="K4900">
        <f t="shared" si="846"/>
        <v>5.97056277196316</v>
      </c>
      <c r="L4900">
        <f t="shared" si="839"/>
        <v>2.01999999999998</v>
      </c>
      <c r="M4900">
        <f t="shared" si="845"/>
        <v>6.30794461864213</v>
      </c>
    </row>
    <row r="4901" spans="1:13">
      <c r="A4901" s="1">
        <v>43559</v>
      </c>
      <c r="B4901">
        <v>1165.2</v>
      </c>
      <c r="C4901">
        <f t="shared" si="837"/>
        <v>0</v>
      </c>
      <c r="D4901">
        <f t="shared" si="838"/>
        <v>0.639999999999873</v>
      </c>
      <c r="E4901">
        <f t="shared" si="843"/>
        <v>3.74450486243862</v>
      </c>
      <c r="F4901">
        <f t="shared" si="844"/>
        <v>2.15858656915763</v>
      </c>
      <c r="G4901">
        <f t="shared" si="841"/>
        <v>1.73470219630797</v>
      </c>
      <c r="H4901">
        <f t="shared" si="842"/>
        <v>63.4329470554393</v>
      </c>
      <c r="I4901">
        <f t="shared" si="840"/>
        <v>1151.58114477927</v>
      </c>
      <c r="J4901">
        <f t="shared" si="847"/>
        <v>1144.77029832028</v>
      </c>
      <c r="K4901">
        <f t="shared" si="846"/>
        <v>6.81084645899386</v>
      </c>
      <c r="L4901">
        <f t="shared" si="839"/>
        <v>0.639999999999873</v>
      </c>
      <c r="M4901">
        <f t="shared" si="845"/>
        <v>5.90309143159625</v>
      </c>
    </row>
    <row r="4902" spans="1:13">
      <c r="A4902" s="1">
        <v>43562</v>
      </c>
      <c r="B4902">
        <v>1182.36</v>
      </c>
      <c r="C4902">
        <f t="shared" si="837"/>
        <v>17.1599999999999</v>
      </c>
      <c r="D4902">
        <f t="shared" si="838"/>
        <v>0</v>
      </c>
      <c r="E4902">
        <f t="shared" si="843"/>
        <v>4.70275451512157</v>
      </c>
      <c r="F4902">
        <f t="shared" si="844"/>
        <v>2.0044018142178</v>
      </c>
      <c r="G4902">
        <f t="shared" si="841"/>
        <v>2.34621345967839</v>
      </c>
      <c r="H4902">
        <f t="shared" si="842"/>
        <v>70.1154749375698</v>
      </c>
      <c r="I4902">
        <f t="shared" si="840"/>
        <v>1156.31493271222</v>
      </c>
      <c r="J4902">
        <f t="shared" si="847"/>
        <v>1147.55569521474</v>
      </c>
      <c r="K4902">
        <f t="shared" si="846"/>
        <v>8.75923749747471</v>
      </c>
      <c r="L4902">
        <f t="shared" si="839"/>
        <v>17.1599999999999</v>
      </c>
      <c r="M4902">
        <f t="shared" si="845"/>
        <v>6.70715632933936</v>
      </c>
    </row>
    <row r="4903" spans="1:13">
      <c r="A4903" s="1">
        <v>43563</v>
      </c>
      <c r="B4903">
        <v>1191.68</v>
      </c>
      <c r="C4903">
        <f t="shared" si="837"/>
        <v>9.32000000000016</v>
      </c>
      <c r="D4903">
        <f t="shared" si="838"/>
        <v>0</v>
      </c>
      <c r="E4903">
        <f t="shared" si="843"/>
        <v>5.03255776404147</v>
      </c>
      <c r="F4903">
        <f t="shared" si="844"/>
        <v>1.86123025605938</v>
      </c>
      <c r="G4903">
        <f t="shared" si="841"/>
        <v>2.7038877901633</v>
      </c>
      <c r="H4903">
        <f t="shared" si="842"/>
        <v>73.0013419235923</v>
      </c>
      <c r="I4903">
        <f t="shared" si="840"/>
        <v>1161.75408006108</v>
      </c>
      <c r="J4903">
        <f t="shared" si="847"/>
        <v>1150.82530619933</v>
      </c>
      <c r="K4903">
        <f t="shared" si="846"/>
        <v>10.9287738617479</v>
      </c>
      <c r="L4903">
        <f t="shared" si="839"/>
        <v>9.32000000000016</v>
      </c>
      <c r="M4903">
        <f t="shared" si="845"/>
        <v>6.89378802010085</v>
      </c>
    </row>
    <row r="4904" spans="1:13">
      <c r="A4904" s="1">
        <v>43564</v>
      </c>
      <c r="B4904">
        <v>1181.1</v>
      </c>
      <c r="C4904">
        <f t="shared" si="837"/>
        <v>0</v>
      </c>
      <c r="D4904">
        <f t="shared" si="838"/>
        <v>10.5800000000002</v>
      </c>
      <c r="E4904">
        <f t="shared" si="843"/>
        <v>4.67308935232422</v>
      </c>
      <c r="F4904">
        <f t="shared" si="844"/>
        <v>2.48399952348372</v>
      </c>
      <c r="G4904">
        <f t="shared" si="841"/>
        <v>1.881276267626</v>
      </c>
      <c r="H4904">
        <f t="shared" si="842"/>
        <v>65.2931580620716</v>
      </c>
      <c r="I4904">
        <f t="shared" si="840"/>
        <v>1164.72948254769</v>
      </c>
      <c r="J4904">
        <f t="shared" si="847"/>
        <v>1153.06866100996</v>
      </c>
      <c r="K4904">
        <f t="shared" si="846"/>
        <v>11.6608215377241</v>
      </c>
      <c r="L4904">
        <f t="shared" si="839"/>
        <v>10.5800000000002</v>
      </c>
      <c r="M4904">
        <f t="shared" si="845"/>
        <v>7.15708887580794</v>
      </c>
    </row>
    <row r="4905" spans="1:13">
      <c r="A4905" s="1">
        <v>43565</v>
      </c>
      <c r="B4905">
        <v>1184.61</v>
      </c>
      <c r="C4905">
        <f t="shared" si="837"/>
        <v>3.50999999999999</v>
      </c>
      <c r="D4905">
        <f t="shared" si="838"/>
        <v>0</v>
      </c>
      <c r="E4905">
        <f t="shared" si="843"/>
        <v>4.59001154144392</v>
      </c>
      <c r="F4905">
        <f t="shared" si="844"/>
        <v>2.30657098609203</v>
      </c>
      <c r="G4905">
        <f t="shared" si="841"/>
        <v>1.98997194065147</v>
      </c>
      <c r="H4905">
        <f t="shared" si="842"/>
        <v>66.5548700840946</v>
      </c>
      <c r="I4905">
        <f t="shared" si="840"/>
        <v>1167.78710613185</v>
      </c>
      <c r="J4905">
        <f t="shared" si="847"/>
        <v>1155.40587422912</v>
      </c>
      <c r="K4905">
        <f t="shared" si="846"/>
        <v>12.3812319027281</v>
      </c>
      <c r="L4905">
        <f t="shared" si="839"/>
        <v>3.50999999999999</v>
      </c>
      <c r="M4905">
        <f t="shared" si="845"/>
        <v>6.89658252753595</v>
      </c>
    </row>
    <row r="4906" spans="1:13">
      <c r="A4906" s="1">
        <v>43566</v>
      </c>
      <c r="B4906">
        <v>1184.02</v>
      </c>
      <c r="C4906">
        <f t="shared" si="837"/>
        <v>0</v>
      </c>
      <c r="D4906">
        <f t="shared" si="838"/>
        <v>0.589999999999918</v>
      </c>
      <c r="E4906">
        <f t="shared" si="843"/>
        <v>4.26215357419792</v>
      </c>
      <c r="F4906">
        <f t="shared" si="844"/>
        <v>2.18395877279973</v>
      </c>
      <c r="G4906">
        <f t="shared" si="841"/>
        <v>1.95157235900293</v>
      </c>
      <c r="H4906">
        <f t="shared" si="842"/>
        <v>66.119753190201</v>
      </c>
      <c r="I4906">
        <f t="shared" si="840"/>
        <v>1170.28372520877</v>
      </c>
      <c r="J4906">
        <f t="shared" si="847"/>
        <v>1157.52618094874</v>
      </c>
      <c r="K4906">
        <f t="shared" si="846"/>
        <v>12.7575442600275</v>
      </c>
      <c r="L4906">
        <f t="shared" si="839"/>
        <v>0.589999999999918</v>
      </c>
      <c r="M4906">
        <f t="shared" si="845"/>
        <v>6.44611234699766</v>
      </c>
    </row>
    <row r="4907" spans="1:13">
      <c r="A4907" s="1">
        <v>43570</v>
      </c>
      <c r="B4907">
        <v>1188.71</v>
      </c>
      <c r="C4907">
        <f t="shared" si="837"/>
        <v>4.69000000000005</v>
      </c>
      <c r="D4907">
        <f t="shared" si="838"/>
        <v>0</v>
      </c>
      <c r="E4907">
        <f t="shared" si="843"/>
        <v>4.29271403318379</v>
      </c>
      <c r="F4907">
        <f t="shared" si="844"/>
        <v>2.02796171759975</v>
      </c>
      <c r="G4907">
        <f t="shared" si="841"/>
        <v>2.11676285401706</v>
      </c>
      <c r="H4907">
        <f t="shared" si="842"/>
        <v>67.9154287047812</v>
      </c>
      <c r="I4907">
        <f t="shared" si="840"/>
        <v>1173.11768627166</v>
      </c>
      <c r="J4907">
        <f t="shared" si="847"/>
        <v>1159.83690194044</v>
      </c>
      <c r="K4907">
        <f t="shared" si="846"/>
        <v>13.2807843312203</v>
      </c>
      <c r="L4907">
        <f t="shared" si="839"/>
        <v>4.69000000000005</v>
      </c>
      <c r="M4907">
        <f t="shared" si="845"/>
        <v>6.32067575078354</v>
      </c>
    </row>
    <row r="4908" spans="1:13">
      <c r="A4908" s="1">
        <v>43571</v>
      </c>
      <c r="B4908">
        <v>1212.05</v>
      </c>
      <c r="C4908">
        <f t="shared" si="837"/>
        <v>23.3399999999999</v>
      </c>
      <c r="D4908">
        <f t="shared" si="838"/>
        <v>0</v>
      </c>
      <c r="E4908">
        <f t="shared" si="843"/>
        <v>5.65323445938494</v>
      </c>
      <c r="F4908">
        <f t="shared" si="844"/>
        <v>1.88310730919977</v>
      </c>
      <c r="G4908">
        <f t="shared" si="841"/>
        <v>3.00207769985625</v>
      </c>
      <c r="H4908">
        <f t="shared" si="842"/>
        <v>75.012978882546</v>
      </c>
      <c r="I4908">
        <f t="shared" si="840"/>
        <v>1179.10547612308</v>
      </c>
      <c r="J4908">
        <f t="shared" si="847"/>
        <v>1163.70589250666</v>
      </c>
      <c r="K4908">
        <f t="shared" si="846"/>
        <v>15.3995836164254</v>
      </c>
      <c r="L4908">
        <f t="shared" si="839"/>
        <v>23.3399999999999</v>
      </c>
      <c r="M4908">
        <f t="shared" si="845"/>
        <v>7.53634176858471</v>
      </c>
    </row>
    <row r="4909" spans="1:13">
      <c r="A4909" s="1">
        <v>43572</v>
      </c>
      <c r="B4909">
        <v>1217.04</v>
      </c>
      <c r="C4909">
        <f t="shared" si="837"/>
        <v>4.99000000000001</v>
      </c>
      <c r="D4909">
        <f t="shared" si="838"/>
        <v>0</v>
      </c>
      <c r="E4909">
        <f t="shared" si="843"/>
        <v>5.60586056942888</v>
      </c>
      <c r="F4909">
        <f t="shared" si="844"/>
        <v>1.74859964425693</v>
      </c>
      <c r="G4909">
        <f t="shared" si="841"/>
        <v>3.20591427994433</v>
      </c>
      <c r="H4909">
        <f t="shared" si="842"/>
        <v>76.22395670857</v>
      </c>
      <c r="I4909">
        <f t="shared" si="840"/>
        <v>1184.93980589535</v>
      </c>
      <c r="J4909">
        <f t="shared" si="847"/>
        <v>1167.65794987191</v>
      </c>
      <c r="K4909">
        <f t="shared" si="846"/>
        <v>17.2818560234389</v>
      </c>
      <c r="L4909">
        <f t="shared" si="839"/>
        <v>4.99000000000001</v>
      </c>
      <c r="M4909">
        <f t="shared" si="845"/>
        <v>7.35446021368581</v>
      </c>
    </row>
    <row r="4910" spans="1:13">
      <c r="A4910" s="1">
        <v>43573</v>
      </c>
      <c r="B4910">
        <v>1232.26</v>
      </c>
      <c r="C4910">
        <f t="shared" si="837"/>
        <v>15.22</v>
      </c>
      <c r="D4910">
        <f t="shared" si="838"/>
        <v>0</v>
      </c>
      <c r="E4910">
        <f t="shared" si="843"/>
        <v>6.29258481446967</v>
      </c>
      <c r="F4910">
        <f t="shared" si="844"/>
        <v>1.62369966966715</v>
      </c>
      <c r="G4910">
        <f t="shared" si="841"/>
        <v>3.87546104247199</v>
      </c>
      <c r="H4910">
        <f t="shared" si="842"/>
        <v>79.4891192589045</v>
      </c>
      <c r="I4910">
        <f t="shared" si="840"/>
        <v>1192.21765174865</v>
      </c>
      <c r="J4910">
        <f t="shared" si="847"/>
        <v>1172.4449617864</v>
      </c>
      <c r="K4910">
        <f t="shared" si="846"/>
        <v>19.7726899622426</v>
      </c>
      <c r="L4910">
        <f t="shared" si="839"/>
        <v>15.22</v>
      </c>
      <c r="M4910">
        <f t="shared" si="845"/>
        <v>7.91628448413682</v>
      </c>
    </row>
    <row r="4911" spans="1:13">
      <c r="A4911" s="1">
        <v>43576</v>
      </c>
      <c r="B4911">
        <v>1264.2</v>
      </c>
      <c r="C4911">
        <f t="shared" si="837"/>
        <v>31.9400000000001</v>
      </c>
      <c r="D4911">
        <f t="shared" si="838"/>
        <v>0</v>
      </c>
      <c r="E4911">
        <f t="shared" si="843"/>
        <v>8.12454304200756</v>
      </c>
      <c r="F4911">
        <f t="shared" si="844"/>
        <v>1.50772112183378</v>
      </c>
      <c r="G4911">
        <f t="shared" si="841"/>
        <v>5.38862454359331</v>
      </c>
      <c r="H4911">
        <f t="shared" si="842"/>
        <v>84.3471784391708</v>
      </c>
      <c r="I4911">
        <f t="shared" si="840"/>
        <v>1203.2885369097</v>
      </c>
      <c r="J4911">
        <f t="shared" si="847"/>
        <v>1179.24401011803</v>
      </c>
      <c r="K4911">
        <f t="shared" si="846"/>
        <v>24.0445267916732</v>
      </c>
      <c r="L4911">
        <f t="shared" si="839"/>
        <v>31.9400000000001</v>
      </c>
      <c r="M4911">
        <f t="shared" si="845"/>
        <v>9.63226416384134</v>
      </c>
    </row>
    <row r="4912" spans="1:13">
      <c r="A4912" s="1">
        <v>43577</v>
      </c>
      <c r="B4912">
        <v>1256.94</v>
      </c>
      <c r="C4912">
        <f t="shared" si="837"/>
        <v>0</v>
      </c>
      <c r="D4912">
        <f t="shared" si="838"/>
        <v>7.25999999999999</v>
      </c>
      <c r="E4912">
        <f t="shared" si="843"/>
        <v>7.54421853900702</v>
      </c>
      <c r="F4912">
        <f t="shared" si="844"/>
        <v>1.91859818455994</v>
      </c>
      <c r="G4912">
        <f t="shared" si="841"/>
        <v>3.93215140080902</v>
      </c>
      <c r="H4912">
        <f t="shared" si="842"/>
        <v>79.7248721960163</v>
      </c>
      <c r="I4912">
        <f t="shared" si="840"/>
        <v>1211.54013193299</v>
      </c>
      <c r="J4912">
        <f t="shared" si="847"/>
        <v>1185.00128296829</v>
      </c>
      <c r="K4912">
        <f t="shared" si="846"/>
        <v>26.5388489647069</v>
      </c>
      <c r="L4912">
        <f t="shared" si="839"/>
        <v>7.25999999999999</v>
      </c>
      <c r="M4912">
        <f t="shared" si="845"/>
        <v>9.46281672356696</v>
      </c>
    </row>
    <row r="4913" spans="1:13">
      <c r="A4913" s="1">
        <v>43578</v>
      </c>
      <c r="B4913">
        <v>1260.68</v>
      </c>
      <c r="C4913">
        <f t="shared" si="837"/>
        <v>3.74000000000001</v>
      </c>
      <c r="D4913">
        <f t="shared" si="838"/>
        <v>0</v>
      </c>
      <c r="E4913">
        <f t="shared" si="843"/>
        <v>7.27248864336366</v>
      </c>
      <c r="F4913">
        <f t="shared" si="844"/>
        <v>1.78155545709137</v>
      </c>
      <c r="G4913">
        <f t="shared" si="841"/>
        <v>4.08210062415737</v>
      </c>
      <c r="H4913">
        <f t="shared" si="842"/>
        <v>80.3230972002684</v>
      </c>
      <c r="I4913">
        <f t="shared" si="840"/>
        <v>1219.0978436417</v>
      </c>
      <c r="J4913">
        <f t="shared" si="847"/>
        <v>1190.60907590034</v>
      </c>
      <c r="K4913">
        <f t="shared" si="846"/>
        <v>28.4887677413624</v>
      </c>
      <c r="L4913">
        <f t="shared" si="839"/>
        <v>3.74000000000001</v>
      </c>
      <c r="M4913">
        <f t="shared" si="845"/>
        <v>9.05404410045503</v>
      </c>
    </row>
    <row r="4914" spans="1:13">
      <c r="A4914" s="1">
        <v>43579</v>
      </c>
      <c r="B4914">
        <v>1279.29</v>
      </c>
      <c r="C4914">
        <f t="shared" si="837"/>
        <v>18.6099999999999</v>
      </c>
      <c r="D4914">
        <f t="shared" si="838"/>
        <v>0</v>
      </c>
      <c r="E4914">
        <f t="shared" si="843"/>
        <v>8.08231088312339</v>
      </c>
      <c r="F4914">
        <f t="shared" si="844"/>
        <v>1.65430149587056</v>
      </c>
      <c r="G4914">
        <f t="shared" si="841"/>
        <v>4.88563354581878</v>
      </c>
      <c r="H4914">
        <f t="shared" si="842"/>
        <v>83.0094756628127</v>
      </c>
      <c r="I4914">
        <f t="shared" si="840"/>
        <v>1228.3553972896</v>
      </c>
      <c r="J4914">
        <f t="shared" si="847"/>
        <v>1197.18033237612</v>
      </c>
      <c r="K4914">
        <f t="shared" si="846"/>
        <v>31.1750649134838</v>
      </c>
      <c r="L4914">
        <f t="shared" si="839"/>
        <v>18.6099999999999</v>
      </c>
      <c r="M4914">
        <f t="shared" si="845"/>
        <v>9.73661237899395</v>
      </c>
    </row>
    <row r="4915" spans="1:13">
      <c r="A4915" s="1">
        <v>43580</v>
      </c>
      <c r="B4915">
        <v>1292.12</v>
      </c>
      <c r="C4915">
        <f t="shared" si="837"/>
        <v>12.8299999999999</v>
      </c>
      <c r="D4915">
        <f t="shared" si="838"/>
        <v>0</v>
      </c>
      <c r="E4915">
        <f t="shared" si="843"/>
        <v>8.42143153432886</v>
      </c>
      <c r="F4915">
        <f t="shared" si="844"/>
        <v>1.53613710330838</v>
      </c>
      <c r="G4915">
        <f t="shared" si="841"/>
        <v>5.48221347963774</v>
      </c>
      <c r="H4915">
        <f t="shared" si="842"/>
        <v>84.5731708290501</v>
      </c>
      <c r="I4915">
        <f t="shared" si="840"/>
        <v>1238.16239318646</v>
      </c>
      <c r="J4915">
        <f t="shared" si="847"/>
        <v>1204.21536174705</v>
      </c>
      <c r="K4915">
        <f t="shared" si="846"/>
        <v>33.947031439413</v>
      </c>
      <c r="L4915">
        <f t="shared" si="839"/>
        <v>12.8299999999999</v>
      </c>
      <c r="M4915">
        <f t="shared" si="845"/>
        <v>9.95756863763724</v>
      </c>
    </row>
    <row r="4916" spans="1:13">
      <c r="A4916" s="1">
        <v>43583</v>
      </c>
      <c r="B4916">
        <v>1314.51</v>
      </c>
      <c r="C4916">
        <f t="shared" si="837"/>
        <v>22.3900000000001</v>
      </c>
      <c r="D4916">
        <f t="shared" si="838"/>
        <v>0</v>
      </c>
      <c r="E4916">
        <f t="shared" si="843"/>
        <v>9.41918642473395</v>
      </c>
      <c r="F4916">
        <f t="shared" si="844"/>
        <v>1.42641302450064</v>
      </c>
      <c r="G4916">
        <f t="shared" si="841"/>
        <v>6.60340747241245</v>
      </c>
      <c r="H4916">
        <f t="shared" si="842"/>
        <v>86.8480019829489</v>
      </c>
      <c r="I4916">
        <f t="shared" si="840"/>
        <v>1249.90465511438</v>
      </c>
      <c r="J4916">
        <f t="shared" si="847"/>
        <v>1212.38819444159</v>
      </c>
      <c r="K4916">
        <f t="shared" si="846"/>
        <v>37.5164606727913</v>
      </c>
      <c r="L4916">
        <f t="shared" si="839"/>
        <v>22.3900000000001</v>
      </c>
      <c r="M4916">
        <f t="shared" si="845"/>
        <v>10.8455994492346</v>
      </c>
    </row>
    <row r="4917" spans="1:13">
      <c r="A4917" s="1">
        <v>43584</v>
      </c>
      <c r="B4917">
        <v>1310.31</v>
      </c>
      <c r="C4917">
        <f t="shared" si="837"/>
        <v>0</v>
      </c>
      <c r="D4917">
        <f t="shared" si="838"/>
        <v>4.20000000000005</v>
      </c>
      <c r="E4917">
        <f t="shared" si="843"/>
        <v>8.74638739439581</v>
      </c>
      <c r="F4917">
        <f t="shared" si="844"/>
        <v>1.62452637989345</v>
      </c>
      <c r="G4917">
        <f t="shared" si="841"/>
        <v>5.38396144417763</v>
      </c>
      <c r="H4917">
        <f t="shared" si="842"/>
        <v>84.3357449955775</v>
      </c>
      <c r="I4917">
        <f t="shared" si="840"/>
        <v>1259.19499715779</v>
      </c>
      <c r="J4917">
        <f t="shared" si="847"/>
        <v>1219.64420023347</v>
      </c>
      <c r="K4917">
        <f t="shared" si="846"/>
        <v>39.5507969243208</v>
      </c>
      <c r="L4917">
        <f t="shared" si="839"/>
        <v>4.20000000000005</v>
      </c>
      <c r="M4917">
        <f t="shared" si="845"/>
        <v>10.3709137742893</v>
      </c>
    </row>
    <row r="4918" spans="1:13">
      <c r="A4918" s="1">
        <v>43585</v>
      </c>
      <c r="B4918">
        <v>1298.6</v>
      </c>
      <c r="C4918">
        <f t="shared" si="837"/>
        <v>0</v>
      </c>
      <c r="D4918">
        <f t="shared" si="838"/>
        <v>11.71</v>
      </c>
      <c r="E4918">
        <f t="shared" si="843"/>
        <v>8.12164543765325</v>
      </c>
      <c r="F4918">
        <f t="shared" si="844"/>
        <v>2.34491735275821</v>
      </c>
      <c r="G4918">
        <f t="shared" si="841"/>
        <v>3.4635103143828</v>
      </c>
      <c r="H4918">
        <f t="shared" si="842"/>
        <v>77.596108677565</v>
      </c>
      <c r="I4918">
        <f t="shared" si="840"/>
        <v>1265.25548659492</v>
      </c>
      <c r="J4918">
        <f t="shared" si="847"/>
        <v>1225.49482499617</v>
      </c>
      <c r="K4918">
        <f t="shared" si="846"/>
        <v>39.7606615987527</v>
      </c>
      <c r="L4918">
        <f t="shared" si="839"/>
        <v>11.71</v>
      </c>
      <c r="M4918">
        <f t="shared" si="845"/>
        <v>10.4665627904115</v>
      </c>
    </row>
    <row r="4919" spans="1:13">
      <c r="A4919" s="1">
        <v>43587</v>
      </c>
      <c r="B4919">
        <v>1294.39</v>
      </c>
      <c r="C4919">
        <f t="shared" si="837"/>
        <v>0</v>
      </c>
      <c r="D4919">
        <f t="shared" si="838"/>
        <v>4.20999999999981</v>
      </c>
      <c r="E4919">
        <f t="shared" si="843"/>
        <v>7.5415279063923</v>
      </c>
      <c r="F4919">
        <f t="shared" si="844"/>
        <v>2.47813754184689</v>
      </c>
      <c r="G4919">
        <f t="shared" si="841"/>
        <v>3.04322410642784</v>
      </c>
      <c r="H4919">
        <f t="shared" si="842"/>
        <v>75.2672626182106</v>
      </c>
      <c r="I4919">
        <f t="shared" si="840"/>
        <v>1269.73637475662</v>
      </c>
      <c r="J4919">
        <f t="shared" si="847"/>
        <v>1230.59995746395</v>
      </c>
      <c r="K4919">
        <f t="shared" si="846"/>
        <v>39.1364172926696</v>
      </c>
      <c r="L4919">
        <f t="shared" si="839"/>
        <v>4.20999999999981</v>
      </c>
      <c r="M4919">
        <f t="shared" si="845"/>
        <v>10.0196654482392</v>
      </c>
    </row>
    <row r="4920" spans="1:13">
      <c r="A4920" s="1">
        <v>43590</v>
      </c>
      <c r="B4920">
        <v>1277.68</v>
      </c>
      <c r="C4920">
        <f t="shared" si="837"/>
        <v>0</v>
      </c>
      <c r="D4920">
        <f t="shared" si="838"/>
        <v>16.71</v>
      </c>
      <c r="E4920">
        <f t="shared" si="843"/>
        <v>7.00284734165</v>
      </c>
      <c r="F4920">
        <f t="shared" si="844"/>
        <v>3.49469914600069</v>
      </c>
      <c r="G4920">
        <f t="shared" si="841"/>
        <v>2.00384841415148</v>
      </c>
      <c r="H4920">
        <f t="shared" si="842"/>
        <v>66.7093720412493</v>
      </c>
      <c r="I4920">
        <f t="shared" si="840"/>
        <v>1270.95810431906</v>
      </c>
      <c r="J4920">
        <f t="shared" si="847"/>
        <v>1234.08858861588</v>
      </c>
      <c r="K4920">
        <f t="shared" si="846"/>
        <v>36.86951570318</v>
      </c>
      <c r="L4920">
        <f t="shared" si="839"/>
        <v>16.71</v>
      </c>
      <c r="M4920">
        <f t="shared" si="845"/>
        <v>10.4975464876507</v>
      </c>
    </row>
    <row r="4921" spans="1:13">
      <c r="A4921" s="1">
        <v>43591</v>
      </c>
      <c r="B4921">
        <v>1299.41</v>
      </c>
      <c r="C4921">
        <f t="shared" si="837"/>
        <v>21.73</v>
      </c>
      <c r="D4921">
        <f t="shared" si="838"/>
        <v>0</v>
      </c>
      <c r="E4921">
        <f t="shared" si="843"/>
        <v>8.05478681724643</v>
      </c>
      <c r="F4921">
        <f t="shared" si="844"/>
        <v>3.24507777842921</v>
      </c>
      <c r="G4921">
        <f t="shared" si="841"/>
        <v>2.48215524163657</v>
      </c>
      <c r="H4921">
        <f t="shared" si="842"/>
        <v>71.2821534191562</v>
      </c>
      <c r="I4921">
        <f t="shared" si="840"/>
        <v>1275.33400587478</v>
      </c>
      <c r="J4921">
        <f t="shared" si="847"/>
        <v>1238.92890519944</v>
      </c>
      <c r="K4921">
        <f t="shared" si="846"/>
        <v>36.4051006753457</v>
      </c>
      <c r="L4921">
        <f t="shared" si="839"/>
        <v>21.73</v>
      </c>
      <c r="M4921">
        <f t="shared" si="845"/>
        <v>11.2998645956756</v>
      </c>
    </row>
    <row r="4922" spans="1:13">
      <c r="A4922" s="1">
        <v>43592</v>
      </c>
      <c r="B4922">
        <v>1301.28</v>
      </c>
      <c r="C4922">
        <f t="shared" si="837"/>
        <v>1.86999999999989</v>
      </c>
      <c r="D4922">
        <f t="shared" si="838"/>
        <v>0</v>
      </c>
      <c r="E4922">
        <f t="shared" si="843"/>
        <v>7.61301633030025</v>
      </c>
      <c r="F4922">
        <f t="shared" si="844"/>
        <v>3.01328650854141</v>
      </c>
      <c r="G4922">
        <f t="shared" si="841"/>
        <v>2.52648273196741</v>
      </c>
      <c r="H4922">
        <f t="shared" si="842"/>
        <v>71.6431335127479</v>
      </c>
      <c r="I4922">
        <f t="shared" si="840"/>
        <v>1279.32449977124</v>
      </c>
      <c r="J4922">
        <f t="shared" si="847"/>
        <v>1243.54912132416</v>
      </c>
      <c r="K4922">
        <f t="shared" si="846"/>
        <v>35.7753784470822</v>
      </c>
      <c r="L4922">
        <f t="shared" si="839"/>
        <v>1.86999999999989</v>
      </c>
      <c r="M4922">
        <f t="shared" si="845"/>
        <v>10.6263028388417</v>
      </c>
    </row>
    <row r="4923" spans="1:13">
      <c r="A4923" s="1">
        <v>43593</v>
      </c>
      <c r="B4923">
        <v>1297.6</v>
      </c>
      <c r="C4923">
        <f t="shared" si="837"/>
        <v>0</v>
      </c>
      <c r="D4923">
        <f t="shared" si="838"/>
        <v>3.68000000000006</v>
      </c>
      <c r="E4923">
        <f t="shared" si="843"/>
        <v>7.06922944956451</v>
      </c>
      <c r="F4923">
        <f t="shared" si="844"/>
        <v>3.06090890078846</v>
      </c>
      <c r="G4923">
        <f t="shared" si="841"/>
        <v>2.30951971414228</v>
      </c>
      <c r="H4923">
        <f t="shared" si="842"/>
        <v>69.7841352711456</v>
      </c>
      <c r="I4923">
        <f t="shared" si="840"/>
        <v>1282.13527170643</v>
      </c>
      <c r="J4923">
        <f t="shared" si="847"/>
        <v>1247.55429143404</v>
      </c>
      <c r="K4923">
        <f t="shared" si="846"/>
        <v>34.5809802723852</v>
      </c>
      <c r="L4923">
        <f t="shared" si="839"/>
        <v>3.68000000000006</v>
      </c>
      <c r="M4923">
        <f t="shared" si="845"/>
        <v>10.130138350353</v>
      </c>
    </row>
    <row r="4924" spans="1:13">
      <c r="A4924" s="1">
        <v>43594</v>
      </c>
      <c r="B4924">
        <v>1291.96</v>
      </c>
      <c r="C4924">
        <f t="shared" si="837"/>
        <v>0</v>
      </c>
      <c r="D4924">
        <f t="shared" si="838"/>
        <v>5.63999999999987</v>
      </c>
      <c r="E4924">
        <f t="shared" si="843"/>
        <v>6.56428448888134</v>
      </c>
      <c r="F4924">
        <f t="shared" si="844"/>
        <v>3.24512969358927</v>
      </c>
      <c r="G4924">
        <f t="shared" si="841"/>
        <v>2.02281113813387</v>
      </c>
      <c r="H4924">
        <f t="shared" si="842"/>
        <v>66.9182110855477</v>
      </c>
      <c r="I4924">
        <f t="shared" si="840"/>
        <v>1283.64631491798</v>
      </c>
      <c r="J4924">
        <f t="shared" si="847"/>
        <v>1250.84475443878</v>
      </c>
      <c r="K4924">
        <f t="shared" si="846"/>
        <v>32.8015604791992</v>
      </c>
      <c r="L4924">
        <f t="shared" si="839"/>
        <v>5.63999999999987</v>
      </c>
      <c r="M4924">
        <f t="shared" si="845"/>
        <v>9.80941418247061</v>
      </c>
    </row>
    <row r="4925" spans="1:13">
      <c r="A4925" s="1">
        <v>43597</v>
      </c>
      <c r="B4925">
        <v>1295.03</v>
      </c>
      <c r="C4925">
        <f t="shared" si="837"/>
        <v>3.06999999999994</v>
      </c>
      <c r="D4925">
        <f t="shared" si="838"/>
        <v>0</v>
      </c>
      <c r="E4925">
        <f t="shared" si="843"/>
        <v>6.31469273967552</v>
      </c>
      <c r="F4925">
        <f t="shared" si="844"/>
        <v>3.01333471547575</v>
      </c>
      <c r="G4925">
        <f t="shared" si="841"/>
        <v>2.09558291259341</v>
      </c>
      <c r="H4925">
        <f t="shared" si="842"/>
        <v>67.6959064500643</v>
      </c>
      <c r="I4925">
        <f t="shared" si="840"/>
        <v>1285.39712568359</v>
      </c>
      <c r="J4925">
        <f t="shared" si="847"/>
        <v>1254.11888113486</v>
      </c>
      <c r="K4925">
        <f t="shared" si="846"/>
        <v>31.2782445487278</v>
      </c>
      <c r="L4925">
        <f t="shared" si="839"/>
        <v>3.06999999999994</v>
      </c>
      <c r="M4925">
        <f t="shared" si="845"/>
        <v>9.32802745515127</v>
      </c>
    </row>
    <row r="4926" spans="1:13">
      <c r="A4926" s="1">
        <v>43598</v>
      </c>
      <c r="B4926">
        <v>1301.34</v>
      </c>
      <c r="C4926">
        <f t="shared" si="837"/>
        <v>6.30999999999995</v>
      </c>
      <c r="D4926">
        <f t="shared" si="838"/>
        <v>0</v>
      </c>
      <c r="E4926">
        <f t="shared" si="843"/>
        <v>6.31435754398441</v>
      </c>
      <c r="F4926">
        <f t="shared" si="844"/>
        <v>2.7980965215132</v>
      </c>
      <c r="G4926">
        <f t="shared" si="841"/>
        <v>2.25666180399296</v>
      </c>
      <c r="H4926">
        <f t="shared" si="842"/>
        <v>69.2937105482089</v>
      </c>
      <c r="I4926">
        <f t="shared" si="840"/>
        <v>1287.84913975346</v>
      </c>
      <c r="J4926">
        <f t="shared" si="847"/>
        <v>1257.61796604277</v>
      </c>
      <c r="K4926">
        <f t="shared" si="846"/>
        <v>30.2311737106847</v>
      </c>
      <c r="L4926">
        <f t="shared" si="839"/>
        <v>6.30999999999995</v>
      </c>
      <c r="M4926">
        <f t="shared" si="845"/>
        <v>9.11245406549761</v>
      </c>
    </row>
    <row r="4927" spans="1:13">
      <c r="A4927" s="1">
        <v>43599</v>
      </c>
      <c r="B4927">
        <v>1315.45</v>
      </c>
      <c r="C4927">
        <f t="shared" si="837"/>
        <v>14.1100000000001</v>
      </c>
      <c r="D4927">
        <f t="shared" si="838"/>
        <v>0</v>
      </c>
      <c r="E4927">
        <f t="shared" si="843"/>
        <v>6.87118914798553</v>
      </c>
      <c r="F4927">
        <f t="shared" si="844"/>
        <v>2.59823248426225</v>
      </c>
      <c r="G4927">
        <f t="shared" si="841"/>
        <v>2.64456286710484</v>
      </c>
      <c r="H4927">
        <f t="shared" si="842"/>
        <v>72.5618671850658</v>
      </c>
      <c r="I4927">
        <f t="shared" si="840"/>
        <v>1292.09415205937</v>
      </c>
      <c r="J4927">
        <f t="shared" si="847"/>
        <v>1261.903319759</v>
      </c>
      <c r="K4927">
        <f t="shared" si="846"/>
        <v>30.1908323003727</v>
      </c>
      <c r="L4927">
        <f t="shared" si="839"/>
        <v>14.1100000000001</v>
      </c>
      <c r="M4927">
        <f t="shared" si="845"/>
        <v>9.46942163224779</v>
      </c>
    </row>
    <row r="4928" spans="1:13">
      <c r="A4928" s="1">
        <v>43600</v>
      </c>
      <c r="B4928">
        <v>1321</v>
      </c>
      <c r="C4928">
        <f t="shared" si="837"/>
        <v>5.54999999999995</v>
      </c>
      <c r="D4928">
        <f t="shared" si="838"/>
        <v>0</v>
      </c>
      <c r="E4928">
        <f t="shared" si="843"/>
        <v>6.77681849455799</v>
      </c>
      <c r="F4928">
        <f t="shared" si="844"/>
        <v>2.41264444967209</v>
      </c>
      <c r="G4928">
        <f t="shared" si="841"/>
        <v>2.80887575269495</v>
      </c>
      <c r="H4928">
        <f t="shared" si="842"/>
        <v>73.7455337236334</v>
      </c>
      <c r="I4928">
        <f t="shared" si="840"/>
        <v>1296.53987147264</v>
      </c>
      <c r="J4928">
        <f t="shared" si="847"/>
        <v>1266.28238376486</v>
      </c>
      <c r="K4928">
        <f t="shared" si="846"/>
        <v>30.257487707783</v>
      </c>
      <c r="L4928">
        <f t="shared" si="839"/>
        <v>5.54999999999995</v>
      </c>
      <c r="M4928">
        <f t="shared" si="845"/>
        <v>9.18946294423008</v>
      </c>
    </row>
    <row r="4929" spans="1:13">
      <c r="A4929" s="1">
        <v>43601</v>
      </c>
      <c r="B4929">
        <v>1318.71</v>
      </c>
      <c r="C4929">
        <f t="shared" si="837"/>
        <v>0</v>
      </c>
      <c r="D4929">
        <f t="shared" si="838"/>
        <v>2.28999999999996</v>
      </c>
      <c r="E4929">
        <f t="shared" si="843"/>
        <v>6.29276003066099</v>
      </c>
      <c r="F4929">
        <f t="shared" si="844"/>
        <v>2.40388413183837</v>
      </c>
      <c r="G4929">
        <f t="shared" si="841"/>
        <v>2.61774681537941</v>
      </c>
      <c r="H4929">
        <f t="shared" si="842"/>
        <v>72.3584857915181</v>
      </c>
      <c r="I4929">
        <f t="shared" si="840"/>
        <v>1299.94963724015</v>
      </c>
      <c r="J4929">
        <f t="shared" si="847"/>
        <v>1270.16727012788</v>
      </c>
      <c r="K4929">
        <f t="shared" si="846"/>
        <v>29.7823671122667</v>
      </c>
      <c r="L4929">
        <f t="shared" si="839"/>
        <v>2.28999999999996</v>
      </c>
      <c r="M4929">
        <f t="shared" si="845"/>
        <v>8.69664416249936</v>
      </c>
    </row>
    <row r="4930" spans="1:13">
      <c r="A4930" s="1">
        <v>43604</v>
      </c>
      <c r="B4930">
        <v>1316.84</v>
      </c>
      <c r="C4930">
        <f t="shared" si="837"/>
        <v>0</v>
      </c>
      <c r="D4930">
        <f t="shared" si="838"/>
        <v>1.87000000000012</v>
      </c>
      <c r="E4930">
        <f t="shared" si="843"/>
        <v>5.84327717132806</v>
      </c>
      <c r="F4930">
        <f t="shared" si="844"/>
        <v>2.36574955099278</v>
      </c>
      <c r="G4930">
        <f t="shared" si="841"/>
        <v>2.4699474924875</v>
      </c>
      <c r="H4930">
        <f t="shared" si="842"/>
        <v>71.181120113056</v>
      </c>
      <c r="I4930">
        <f t="shared" si="840"/>
        <v>1302.54737503261</v>
      </c>
      <c r="J4930">
        <f t="shared" si="847"/>
        <v>1273.62571941141</v>
      </c>
      <c r="K4930">
        <f t="shared" si="846"/>
        <v>28.9216556212077</v>
      </c>
      <c r="L4930">
        <f t="shared" si="839"/>
        <v>1.87000000000012</v>
      </c>
      <c r="M4930">
        <f t="shared" si="845"/>
        <v>8.20902672232084</v>
      </c>
    </row>
    <row r="4931" spans="1:13">
      <c r="A4931" s="1">
        <v>43605</v>
      </c>
      <c r="B4931">
        <v>1307.71</v>
      </c>
      <c r="C4931">
        <f t="shared" si="837"/>
        <v>0</v>
      </c>
      <c r="D4931">
        <f t="shared" si="838"/>
        <v>9.12999999999988</v>
      </c>
      <c r="E4931">
        <f t="shared" si="843"/>
        <v>5.42590023051891</v>
      </c>
      <c r="F4931">
        <f t="shared" si="844"/>
        <v>2.84891029735043</v>
      </c>
      <c r="G4931">
        <f t="shared" si="841"/>
        <v>1.90455285151139</v>
      </c>
      <c r="H4931">
        <f t="shared" si="842"/>
        <v>65.5712926869398</v>
      </c>
      <c r="I4931">
        <f t="shared" si="840"/>
        <v>1303.3413867526</v>
      </c>
      <c r="J4931">
        <f t="shared" si="847"/>
        <v>1276.15136460302</v>
      </c>
      <c r="K4931">
        <f t="shared" si="846"/>
        <v>27.1900221495766</v>
      </c>
      <c r="L4931">
        <f t="shared" si="839"/>
        <v>9.12999999999988</v>
      </c>
      <c r="M4931">
        <f t="shared" si="845"/>
        <v>8.27481052786935</v>
      </c>
    </row>
    <row r="4932" spans="1:13">
      <c r="A4932" s="1">
        <v>43606</v>
      </c>
      <c r="B4932">
        <v>1312.14</v>
      </c>
      <c r="C4932">
        <f t="shared" ref="C4932:C4995" si="848">IF(B4932&gt;B4931,B4932-B4931,0)</f>
        <v>4.43000000000006</v>
      </c>
      <c r="D4932">
        <f t="shared" ref="D4932:D4995" si="849">IF(B4932&lt;B4931,B4931-B4932,0)</f>
        <v>0</v>
      </c>
      <c r="E4932">
        <f t="shared" si="843"/>
        <v>5.35476449976757</v>
      </c>
      <c r="F4932">
        <f t="shared" si="844"/>
        <v>2.64541670468254</v>
      </c>
      <c r="G4932">
        <f t="shared" si="841"/>
        <v>2.02416673724382</v>
      </c>
      <c r="H4932">
        <f t="shared" si="842"/>
        <v>66.9330401765022</v>
      </c>
      <c r="I4932">
        <f t="shared" si="840"/>
        <v>1304.69461347005</v>
      </c>
      <c r="J4932">
        <f t="shared" si="847"/>
        <v>1278.81812248594</v>
      </c>
      <c r="K4932">
        <f t="shared" si="846"/>
        <v>25.8764909841109</v>
      </c>
      <c r="L4932">
        <f t="shared" ref="L4932:L4995" si="850">ABS(B4932-B4931)</f>
        <v>4.43000000000006</v>
      </c>
      <c r="M4932">
        <f t="shared" si="845"/>
        <v>8.00018120445011</v>
      </c>
    </row>
    <row r="4933" spans="1:13">
      <c r="A4933" s="1">
        <v>43607</v>
      </c>
      <c r="B4933">
        <v>1319.63</v>
      </c>
      <c r="C4933">
        <f t="shared" si="848"/>
        <v>7.49000000000001</v>
      </c>
      <c r="D4933">
        <f t="shared" si="849"/>
        <v>0</v>
      </c>
      <c r="E4933">
        <f t="shared" si="843"/>
        <v>5.50728132121274</v>
      </c>
      <c r="F4933">
        <f t="shared" si="844"/>
        <v>2.45645836863379</v>
      </c>
      <c r="G4933">
        <f t="shared" si="841"/>
        <v>2.24195996624023</v>
      </c>
      <c r="H4933">
        <f t="shared" si="842"/>
        <v>69.154461794304</v>
      </c>
      <c r="I4933">
        <f t="shared" si="840"/>
        <v>1306.99167591836</v>
      </c>
      <c r="J4933">
        <f t="shared" si="847"/>
        <v>1281.84228260973</v>
      </c>
      <c r="K4933">
        <f t="shared" si="846"/>
        <v>25.1493933086253</v>
      </c>
      <c r="L4933">
        <f t="shared" si="850"/>
        <v>7.49000000000001</v>
      </c>
      <c r="M4933">
        <f t="shared" si="845"/>
        <v>7.96373968984653</v>
      </c>
    </row>
    <row r="4934" spans="1:13">
      <c r="A4934" s="1">
        <v>43608</v>
      </c>
      <c r="B4934">
        <v>1314.55</v>
      </c>
      <c r="C4934">
        <f t="shared" si="848"/>
        <v>0</v>
      </c>
      <c r="D4934">
        <f t="shared" si="849"/>
        <v>5.08000000000015</v>
      </c>
      <c r="E4934">
        <f t="shared" si="843"/>
        <v>5.11390408398326</v>
      </c>
      <c r="F4934">
        <f t="shared" si="844"/>
        <v>2.64385419944567</v>
      </c>
      <c r="G4934">
        <f t="shared" si="841"/>
        <v>1.93426100616875</v>
      </c>
      <c r="H4934">
        <f t="shared" si="842"/>
        <v>65.9198688222458</v>
      </c>
      <c r="I4934">
        <f t="shared" si="840"/>
        <v>1308.15414616211</v>
      </c>
      <c r="J4934">
        <f t="shared" si="847"/>
        <v>1284.26592446835</v>
      </c>
      <c r="K4934">
        <f t="shared" si="846"/>
        <v>23.8882216937632</v>
      </c>
      <c r="L4934">
        <f t="shared" si="850"/>
        <v>5.08000000000015</v>
      </c>
      <c r="M4934">
        <f t="shared" si="845"/>
        <v>7.75775828342893</v>
      </c>
    </row>
    <row r="4935" spans="1:13">
      <c r="A4935" s="1">
        <v>43611</v>
      </c>
      <c r="B4935">
        <v>1302.61</v>
      </c>
      <c r="C4935">
        <f t="shared" si="848"/>
        <v>0</v>
      </c>
      <c r="D4935">
        <f t="shared" si="849"/>
        <v>11.9400000000001</v>
      </c>
      <c r="E4935">
        <f t="shared" si="843"/>
        <v>4.7486252208416</v>
      </c>
      <c r="F4935">
        <f t="shared" si="844"/>
        <v>3.30786461377099</v>
      </c>
      <c r="G4935">
        <f t="shared" si="841"/>
        <v>1.43555609896263</v>
      </c>
      <c r="H4935">
        <f t="shared" si="842"/>
        <v>58.9416150001255</v>
      </c>
      <c r="I4935">
        <f t="shared" si="840"/>
        <v>1307.30145648238</v>
      </c>
      <c r="J4935">
        <f t="shared" si="847"/>
        <v>1285.62522046524</v>
      </c>
      <c r="K4935">
        <f t="shared" si="846"/>
        <v>21.6762360171349</v>
      </c>
      <c r="L4935">
        <f t="shared" si="850"/>
        <v>11.9400000000001</v>
      </c>
      <c r="M4935">
        <f t="shared" si="845"/>
        <v>8.05648983461259</v>
      </c>
    </row>
    <row r="4936" spans="1:13">
      <c r="A4936" s="1">
        <v>43612</v>
      </c>
      <c r="B4936">
        <v>1302.96</v>
      </c>
      <c r="C4936">
        <f t="shared" si="848"/>
        <v>0.350000000000136</v>
      </c>
      <c r="D4936">
        <f t="shared" si="849"/>
        <v>0</v>
      </c>
      <c r="E4936">
        <f t="shared" si="843"/>
        <v>4.43443770506721</v>
      </c>
      <c r="F4936">
        <f t="shared" si="844"/>
        <v>3.0715885699302</v>
      </c>
      <c r="G4936">
        <f t="shared" si="841"/>
        <v>1.44369520985943</v>
      </c>
      <c r="H4936">
        <f t="shared" si="842"/>
        <v>59.0783664032503</v>
      </c>
      <c r="I4936">
        <f t="shared" si="840"/>
        <v>1306.63374047539</v>
      </c>
      <c r="J4936">
        <f t="shared" si="847"/>
        <v>1286.90972762877</v>
      </c>
      <c r="K4936">
        <f t="shared" si="846"/>
        <v>19.7240128466196</v>
      </c>
      <c r="L4936">
        <f t="shared" si="850"/>
        <v>0.350000000000136</v>
      </c>
      <c r="M4936">
        <f t="shared" si="845"/>
        <v>7.50602627499741</v>
      </c>
    </row>
    <row r="4937" spans="1:13">
      <c r="A4937" s="1">
        <v>43613</v>
      </c>
      <c r="B4937">
        <v>1305.49</v>
      </c>
      <c r="C4937">
        <f t="shared" si="848"/>
        <v>2.52999999999997</v>
      </c>
      <c r="D4937">
        <f t="shared" si="849"/>
        <v>0</v>
      </c>
      <c r="E4937">
        <f t="shared" si="843"/>
        <v>4.29840644041955</v>
      </c>
      <c r="F4937">
        <f t="shared" si="844"/>
        <v>2.85218938636376</v>
      </c>
      <c r="G4937">
        <f t="shared" si="841"/>
        <v>1.50705505776374</v>
      </c>
      <c r="H4937">
        <f t="shared" si="842"/>
        <v>60.1125632680764</v>
      </c>
      <c r="I4937">
        <f t="shared" si="840"/>
        <v>1306.45783319027</v>
      </c>
      <c r="J4937">
        <f t="shared" si="847"/>
        <v>1288.28652581148</v>
      </c>
      <c r="K4937">
        <f t="shared" si="846"/>
        <v>18.1713073787967</v>
      </c>
      <c r="L4937">
        <f t="shared" si="850"/>
        <v>2.52999999999997</v>
      </c>
      <c r="M4937">
        <f t="shared" si="845"/>
        <v>7.15059582678331</v>
      </c>
    </row>
    <row r="4938" spans="1:13">
      <c r="A4938" s="1">
        <v>43614</v>
      </c>
      <c r="B4938">
        <v>1313.88</v>
      </c>
      <c r="C4938">
        <f t="shared" si="848"/>
        <v>8.3900000000001</v>
      </c>
      <c r="D4938">
        <f t="shared" si="849"/>
        <v>0</v>
      </c>
      <c r="E4938">
        <f t="shared" si="843"/>
        <v>4.59066312324673</v>
      </c>
      <c r="F4938">
        <f t="shared" si="844"/>
        <v>2.64846157305206</v>
      </c>
      <c r="G4938">
        <f t="shared" si="841"/>
        <v>1.73333197277863</v>
      </c>
      <c r="H4938">
        <f t="shared" si="842"/>
        <v>63.4146159354575</v>
      </c>
      <c r="I4938">
        <f t="shared" si="840"/>
        <v>1307.59936244561</v>
      </c>
      <c r="J4938">
        <f t="shared" si="847"/>
        <v>1290.18300224885</v>
      </c>
      <c r="K4938">
        <f t="shared" si="846"/>
        <v>17.416360196763</v>
      </c>
      <c r="L4938">
        <f t="shared" si="850"/>
        <v>8.3900000000001</v>
      </c>
      <c r="M4938">
        <f t="shared" si="845"/>
        <v>7.23912469629879</v>
      </c>
    </row>
    <row r="4939" spans="1:13">
      <c r="A4939" s="1">
        <v>43615</v>
      </c>
      <c r="B4939">
        <v>1319.47</v>
      </c>
      <c r="C4939">
        <f t="shared" si="848"/>
        <v>5.58999999999992</v>
      </c>
      <c r="D4939">
        <f t="shared" si="849"/>
        <v>0</v>
      </c>
      <c r="E4939">
        <f t="shared" si="843"/>
        <v>4.6620443287291</v>
      </c>
      <c r="F4939">
        <f t="shared" si="844"/>
        <v>2.45928574640549</v>
      </c>
      <c r="G4939">
        <f t="shared" si="841"/>
        <v>1.89569037902293</v>
      </c>
      <c r="H4939">
        <f t="shared" si="842"/>
        <v>65.4659211066129</v>
      </c>
      <c r="I4939">
        <f t="shared" si="840"/>
        <v>1309.42506650148</v>
      </c>
      <c r="J4939">
        <f t="shared" si="847"/>
        <v>1292.35316878221</v>
      </c>
      <c r="K4939">
        <f t="shared" si="846"/>
        <v>17.0718977192676</v>
      </c>
      <c r="L4939">
        <f t="shared" si="850"/>
        <v>5.58999999999992</v>
      </c>
      <c r="M4939">
        <f t="shared" si="845"/>
        <v>7.12133007513459</v>
      </c>
    </row>
    <row r="4940" spans="1:13">
      <c r="A4940" s="1">
        <v>43618</v>
      </c>
      <c r="B4940">
        <v>1305.68</v>
      </c>
      <c r="C4940">
        <f t="shared" si="848"/>
        <v>0</v>
      </c>
      <c r="D4940">
        <f t="shared" si="849"/>
        <v>13.79</v>
      </c>
      <c r="E4940">
        <f t="shared" si="843"/>
        <v>4.32904116239131</v>
      </c>
      <c r="F4940">
        <f t="shared" si="844"/>
        <v>3.26862247880509</v>
      </c>
      <c r="G4940">
        <f t="shared" si="841"/>
        <v>1.32442372603822</v>
      </c>
      <c r="H4940">
        <f t="shared" si="842"/>
        <v>56.9785840336256</v>
      </c>
      <c r="I4940">
        <f t="shared" si="840"/>
        <v>1308.84907527355</v>
      </c>
      <c r="J4940">
        <f t="shared" si="847"/>
        <v>1293.34068697545</v>
      </c>
      <c r="K4940">
        <f t="shared" si="846"/>
        <v>15.5083882981021</v>
      </c>
      <c r="L4940">
        <f t="shared" si="850"/>
        <v>13.79</v>
      </c>
      <c r="M4940">
        <f t="shared" si="845"/>
        <v>7.5976636411964</v>
      </c>
    </row>
    <row r="4941" spans="1:13">
      <c r="A4941" s="1">
        <v>43619</v>
      </c>
      <c r="B4941">
        <v>1292.84</v>
      </c>
      <c r="C4941">
        <f t="shared" si="848"/>
        <v>0</v>
      </c>
      <c r="D4941">
        <f t="shared" si="849"/>
        <v>12.8400000000001</v>
      </c>
      <c r="E4941">
        <f t="shared" si="843"/>
        <v>4.01982393650622</v>
      </c>
      <c r="F4941">
        <f t="shared" si="844"/>
        <v>3.95229230174759</v>
      </c>
      <c r="G4941">
        <f t="shared" si="841"/>
        <v>1.01708670047728</v>
      </c>
      <c r="H4941">
        <f t="shared" si="842"/>
        <v>50.4235489846132</v>
      </c>
      <c r="I4941">
        <f t="shared" si="840"/>
        <v>1306.38687949648</v>
      </c>
      <c r="J4941">
        <f t="shared" si="847"/>
        <v>1293.30358607057</v>
      </c>
      <c r="K4941">
        <f t="shared" si="846"/>
        <v>13.0832934259111</v>
      </c>
      <c r="L4941">
        <f t="shared" si="850"/>
        <v>12.8400000000001</v>
      </c>
      <c r="M4941">
        <f t="shared" si="845"/>
        <v>7.97211623825381</v>
      </c>
    </row>
    <row r="4942" spans="1:13">
      <c r="A4942" s="1">
        <v>43620</v>
      </c>
      <c r="B4942">
        <v>1289.28</v>
      </c>
      <c r="C4942">
        <f t="shared" si="848"/>
        <v>0</v>
      </c>
      <c r="D4942">
        <f t="shared" si="849"/>
        <v>3.55999999999995</v>
      </c>
      <c r="E4942">
        <f t="shared" si="843"/>
        <v>3.7326936553272</v>
      </c>
      <c r="F4942">
        <f t="shared" si="844"/>
        <v>3.92427142305133</v>
      </c>
      <c r="G4942">
        <f t="shared" si="841"/>
        <v>0.951181315696259</v>
      </c>
      <c r="H4942">
        <f t="shared" si="842"/>
        <v>48.7489967254448</v>
      </c>
      <c r="I4942">
        <f t="shared" si="840"/>
        <v>1303.75584142992</v>
      </c>
      <c r="J4942">
        <f t="shared" si="847"/>
        <v>1293.00543834274</v>
      </c>
      <c r="K4942">
        <f t="shared" si="846"/>
        <v>10.7504030871819</v>
      </c>
      <c r="L4942">
        <f t="shared" si="850"/>
        <v>3.55999999999995</v>
      </c>
      <c r="M4942">
        <f t="shared" si="845"/>
        <v>7.65696507837854</v>
      </c>
    </row>
    <row r="4943" spans="1:13">
      <c r="A4943" s="1">
        <v>43622</v>
      </c>
      <c r="B4943">
        <v>1284.59</v>
      </c>
      <c r="C4943">
        <f t="shared" si="848"/>
        <v>0</v>
      </c>
      <c r="D4943">
        <f t="shared" si="849"/>
        <v>4.69000000000005</v>
      </c>
      <c r="E4943">
        <f t="shared" si="843"/>
        <v>3.46607267994669</v>
      </c>
      <c r="F4943">
        <f t="shared" si="844"/>
        <v>3.97896632140481</v>
      </c>
      <c r="G4943">
        <f t="shared" si="841"/>
        <v>0.871098772890079</v>
      </c>
      <c r="H4943">
        <f t="shared" si="842"/>
        <v>46.5554670609179</v>
      </c>
      <c r="I4943">
        <f t="shared" ref="I4943:I5006" si="851">(B4943*0.1538)+(I4942*0.8462)</f>
        <v>1300.808135018</v>
      </c>
      <c r="J4943">
        <f t="shared" si="847"/>
        <v>1292.38185436154</v>
      </c>
      <c r="K4943">
        <f t="shared" si="846"/>
        <v>8.42628065645727</v>
      </c>
      <c r="L4943">
        <f t="shared" si="850"/>
        <v>4.69000000000005</v>
      </c>
      <c r="M4943">
        <f t="shared" si="845"/>
        <v>7.4450390013515</v>
      </c>
    </row>
    <row r="4944" spans="1:13">
      <c r="A4944" s="1">
        <v>43626</v>
      </c>
      <c r="B4944">
        <v>1275.82</v>
      </c>
      <c r="C4944">
        <f t="shared" si="848"/>
        <v>0</v>
      </c>
      <c r="D4944">
        <f t="shared" si="849"/>
        <v>8.76999999999998</v>
      </c>
      <c r="E4944">
        <f t="shared" si="843"/>
        <v>3.21849605995049</v>
      </c>
      <c r="F4944">
        <f t="shared" si="844"/>
        <v>4.32118301273304</v>
      </c>
      <c r="G4944">
        <f t="shared" ref="G4944:G5007" si="852">E4944/F4944</f>
        <v>0.744818270938003</v>
      </c>
      <c r="H4944">
        <f t="shared" ref="H4944:H5007" si="853">100-(100/(1+G4944))</f>
        <v>42.6874410558295</v>
      </c>
      <c r="I4944">
        <f t="shared" si="851"/>
        <v>1296.96495985223</v>
      </c>
      <c r="J4944">
        <f t="shared" si="847"/>
        <v>1291.15462095335</v>
      </c>
      <c r="K4944">
        <f t="shared" si="846"/>
        <v>5.81033889887931</v>
      </c>
      <c r="L4944">
        <f t="shared" si="850"/>
        <v>8.76999999999998</v>
      </c>
      <c r="M4944">
        <f t="shared" si="845"/>
        <v>7.53967907268354</v>
      </c>
    </row>
    <row r="4945" spans="1:13">
      <c r="A4945" s="1">
        <v>43627</v>
      </c>
      <c r="B4945">
        <v>1275.99</v>
      </c>
      <c r="C4945">
        <f t="shared" si="848"/>
        <v>0.170000000000073</v>
      </c>
      <c r="D4945">
        <f t="shared" si="849"/>
        <v>0</v>
      </c>
      <c r="E4945">
        <f t="shared" ref="E4945:E5008" si="854">((E4944*13)+C4945)/14</f>
        <v>3.00074634138261</v>
      </c>
      <c r="F4945">
        <f t="shared" ref="F4945:F5008" si="855">((F4944*13)+D4945)/14</f>
        <v>4.01252708325211</v>
      </c>
      <c r="G4945">
        <f t="shared" si="852"/>
        <v>0.747844507743617</v>
      </c>
      <c r="H4945">
        <f t="shared" si="853"/>
        <v>42.7866726376621</v>
      </c>
      <c r="I4945">
        <f t="shared" si="851"/>
        <v>1293.73901102696</v>
      </c>
      <c r="J4945">
        <f t="shared" si="847"/>
        <v>1290.03092254071</v>
      </c>
      <c r="K4945">
        <f t="shared" si="846"/>
        <v>3.70808848624961</v>
      </c>
      <c r="L4945">
        <f t="shared" si="850"/>
        <v>0.170000000000073</v>
      </c>
      <c r="M4945">
        <f t="shared" ref="M4945:M5008" si="856">((M4944*13)+L4945)/14</f>
        <v>7.01327342463472</v>
      </c>
    </row>
    <row r="4946" spans="1:13">
      <c r="A4946" s="1">
        <v>43628</v>
      </c>
      <c r="B4946">
        <v>1272.49</v>
      </c>
      <c r="C4946">
        <f t="shared" si="848"/>
        <v>0</v>
      </c>
      <c r="D4946">
        <f t="shared" si="849"/>
        <v>3.5</v>
      </c>
      <c r="E4946">
        <f t="shared" si="854"/>
        <v>2.78640731699813</v>
      </c>
      <c r="F4946">
        <f t="shared" si="855"/>
        <v>3.97591800587696</v>
      </c>
      <c r="G4946">
        <f t="shared" si="852"/>
        <v>0.700821121783557</v>
      </c>
      <c r="H4946">
        <f t="shared" si="853"/>
        <v>41.2048693897125</v>
      </c>
      <c r="I4946">
        <f t="shared" si="851"/>
        <v>1290.47091313101</v>
      </c>
      <c r="J4946">
        <f t="shared" si="847"/>
        <v>1288.73114018044</v>
      </c>
      <c r="K4946">
        <f t="shared" si="846"/>
        <v>1.73977295057034</v>
      </c>
      <c r="L4946">
        <f t="shared" si="850"/>
        <v>3.5</v>
      </c>
      <c r="M4946">
        <f t="shared" si="856"/>
        <v>6.76232532287509</v>
      </c>
    </row>
    <row r="4947" spans="1:13">
      <c r="A4947" s="1">
        <v>43629</v>
      </c>
      <c r="B4947">
        <v>1269.55</v>
      </c>
      <c r="C4947">
        <f t="shared" si="848"/>
        <v>0</v>
      </c>
      <c r="D4947">
        <f t="shared" si="849"/>
        <v>2.94000000000005</v>
      </c>
      <c r="E4947">
        <f t="shared" si="854"/>
        <v>2.58737822292684</v>
      </c>
      <c r="F4947">
        <f t="shared" si="855"/>
        <v>3.90192386260004</v>
      </c>
      <c r="G4947">
        <f t="shared" si="852"/>
        <v>0.663103206017645</v>
      </c>
      <c r="H4947">
        <f t="shared" si="853"/>
        <v>39.8714405467035</v>
      </c>
      <c r="I4947">
        <f t="shared" si="851"/>
        <v>1287.25327669146</v>
      </c>
      <c r="J4947">
        <f t="shared" si="847"/>
        <v>1287.30981769307</v>
      </c>
      <c r="K4947">
        <f t="shared" si="846"/>
        <v>-0.0565410016085934</v>
      </c>
      <c r="L4947">
        <f t="shared" si="850"/>
        <v>2.94000000000005</v>
      </c>
      <c r="M4947">
        <f t="shared" si="856"/>
        <v>6.48930208552688</v>
      </c>
    </row>
    <row r="4948" spans="1:13">
      <c r="A4948" s="1">
        <v>43632</v>
      </c>
      <c r="B4948">
        <v>1258.27</v>
      </c>
      <c r="C4948">
        <f t="shared" si="848"/>
        <v>0</v>
      </c>
      <c r="D4948">
        <f t="shared" si="849"/>
        <v>11.28</v>
      </c>
      <c r="E4948">
        <f t="shared" si="854"/>
        <v>2.40256549271778</v>
      </c>
      <c r="F4948">
        <f t="shared" si="855"/>
        <v>4.42892930098575</v>
      </c>
      <c r="G4948">
        <f t="shared" si="852"/>
        <v>0.542470951654848</v>
      </c>
      <c r="H4948">
        <f t="shared" si="853"/>
        <v>35.1689573844393</v>
      </c>
      <c r="I4948">
        <f t="shared" si="851"/>
        <v>1282.79564873631</v>
      </c>
      <c r="J4948">
        <f t="shared" si="847"/>
        <v>1285.15796720201</v>
      </c>
      <c r="K4948">
        <f t="shared" si="846"/>
        <v>-2.36231846569899</v>
      </c>
      <c r="L4948">
        <f t="shared" si="850"/>
        <v>11.28</v>
      </c>
      <c r="M4948">
        <f t="shared" si="856"/>
        <v>6.83149479370353</v>
      </c>
    </row>
    <row r="4949" spans="1:13">
      <c r="A4949" s="1">
        <v>43633</v>
      </c>
      <c r="B4949">
        <v>1260.9</v>
      </c>
      <c r="C4949">
        <f t="shared" si="848"/>
        <v>2.63000000000011</v>
      </c>
      <c r="D4949">
        <f t="shared" si="849"/>
        <v>0</v>
      </c>
      <c r="E4949">
        <f t="shared" si="854"/>
        <v>2.41881081466652</v>
      </c>
      <c r="F4949">
        <f t="shared" si="855"/>
        <v>4.11257720805819</v>
      </c>
      <c r="G4949">
        <f t="shared" si="852"/>
        <v>0.588149642498406</v>
      </c>
      <c r="H4949">
        <f t="shared" si="853"/>
        <v>37.033641337044</v>
      </c>
      <c r="I4949">
        <f t="shared" si="851"/>
        <v>1279.42809796067</v>
      </c>
      <c r="J4949">
        <f t="shared" si="847"/>
        <v>1283.36045183234</v>
      </c>
      <c r="K4949">
        <f t="shared" si="846"/>
        <v>-3.93235387167488</v>
      </c>
      <c r="L4949">
        <f t="shared" si="850"/>
        <v>2.63000000000011</v>
      </c>
      <c r="M4949">
        <f t="shared" si="856"/>
        <v>6.53138802272471</v>
      </c>
    </row>
    <row r="4950" spans="1:13">
      <c r="A4950" s="1">
        <v>43634</v>
      </c>
      <c r="B4950">
        <v>1258.66</v>
      </c>
      <c r="C4950">
        <f t="shared" si="848"/>
        <v>0</v>
      </c>
      <c r="D4950">
        <f t="shared" si="849"/>
        <v>2.24000000000001</v>
      </c>
      <c r="E4950">
        <f t="shared" si="854"/>
        <v>2.24603861361891</v>
      </c>
      <c r="F4950">
        <f t="shared" si="855"/>
        <v>3.97882169319689</v>
      </c>
      <c r="G4950">
        <f t="shared" si="852"/>
        <v>0.564498433659204</v>
      </c>
      <c r="H4950">
        <f t="shared" si="853"/>
        <v>36.081751282991</v>
      </c>
      <c r="I4950">
        <f t="shared" si="851"/>
        <v>1276.23396449432</v>
      </c>
      <c r="J4950">
        <f t="shared" si="847"/>
        <v>1281.53014835157</v>
      </c>
      <c r="K4950">
        <f t="shared" si="846"/>
        <v>-5.29618385724916</v>
      </c>
      <c r="L4950">
        <f t="shared" si="850"/>
        <v>2.24000000000001</v>
      </c>
      <c r="M4950">
        <f t="shared" si="856"/>
        <v>6.2248603068158</v>
      </c>
    </row>
    <row r="4951" spans="1:13">
      <c r="A4951" s="1">
        <v>43635</v>
      </c>
      <c r="B4951">
        <v>1258.46</v>
      </c>
      <c r="C4951">
        <f t="shared" si="848"/>
        <v>0</v>
      </c>
      <c r="D4951">
        <f t="shared" si="849"/>
        <v>0.200000000000045</v>
      </c>
      <c r="E4951">
        <f t="shared" si="854"/>
        <v>2.0856072840747</v>
      </c>
      <c r="F4951">
        <f t="shared" si="855"/>
        <v>3.70890585796855</v>
      </c>
      <c r="G4951">
        <f t="shared" si="852"/>
        <v>0.562324136535791</v>
      </c>
      <c r="H4951">
        <f t="shared" si="853"/>
        <v>35.9927958216569</v>
      </c>
      <c r="I4951">
        <f t="shared" si="851"/>
        <v>1273.50032875509</v>
      </c>
      <c r="J4951">
        <f t="shared" si="847"/>
        <v>1279.82065035872</v>
      </c>
      <c r="K4951">
        <f t="shared" si="846"/>
        <v>-6.32032160362428</v>
      </c>
      <c r="L4951">
        <f t="shared" si="850"/>
        <v>0.200000000000045</v>
      </c>
      <c r="M4951">
        <f t="shared" si="856"/>
        <v>5.79451314204325</v>
      </c>
    </row>
    <row r="4952" spans="1:13">
      <c r="A4952" s="1">
        <v>43636</v>
      </c>
      <c r="B4952">
        <v>1264.36</v>
      </c>
      <c r="C4952">
        <f t="shared" si="848"/>
        <v>5.89999999999986</v>
      </c>
      <c r="D4952">
        <f t="shared" si="849"/>
        <v>0</v>
      </c>
      <c r="E4952">
        <f t="shared" si="854"/>
        <v>2.35806390664078</v>
      </c>
      <c r="F4952">
        <f t="shared" si="855"/>
        <v>3.44398401097079</v>
      </c>
      <c r="G4952">
        <f t="shared" si="852"/>
        <v>0.684690724210444</v>
      </c>
      <c r="H4952">
        <f t="shared" si="853"/>
        <v>40.6419240262236</v>
      </c>
      <c r="I4952">
        <f t="shared" si="851"/>
        <v>1272.09454619256</v>
      </c>
      <c r="J4952">
        <f t="shared" si="847"/>
        <v>1278.67501616713</v>
      </c>
      <c r="K4952">
        <f t="shared" si="846"/>
        <v>-6.58046997457654</v>
      </c>
      <c r="L4952">
        <f t="shared" si="850"/>
        <v>5.89999999999986</v>
      </c>
      <c r="M4952">
        <f t="shared" si="856"/>
        <v>5.80204791761158</v>
      </c>
    </row>
    <row r="4953" spans="1:13">
      <c r="A4953" s="1">
        <v>43639</v>
      </c>
      <c r="B4953">
        <v>1254.35</v>
      </c>
      <c r="C4953">
        <f t="shared" si="848"/>
        <v>0</v>
      </c>
      <c r="D4953">
        <f t="shared" si="849"/>
        <v>10.01</v>
      </c>
      <c r="E4953">
        <f t="shared" si="854"/>
        <v>2.18963077045216</v>
      </c>
      <c r="F4953">
        <f t="shared" si="855"/>
        <v>3.91298515304431</v>
      </c>
      <c r="G4953">
        <f t="shared" si="852"/>
        <v>0.559580648740418</v>
      </c>
      <c r="H4953">
        <f t="shared" si="853"/>
        <v>35.8801995390465</v>
      </c>
      <c r="I4953">
        <f t="shared" si="851"/>
        <v>1269.36543498814</v>
      </c>
      <c r="J4953">
        <f t="shared" si="847"/>
        <v>1276.87253246915</v>
      </c>
      <c r="K4953">
        <f t="shared" si="846"/>
        <v>-7.50709748100735</v>
      </c>
      <c r="L4953">
        <f t="shared" si="850"/>
        <v>10.01</v>
      </c>
      <c r="M4953">
        <f t="shared" si="856"/>
        <v>6.10261592349647</v>
      </c>
    </row>
    <row r="4954" spans="1:13">
      <c r="A4954" s="1">
        <v>43640</v>
      </c>
      <c r="B4954">
        <v>1260.1</v>
      </c>
      <c r="C4954">
        <f t="shared" si="848"/>
        <v>5.75</v>
      </c>
      <c r="D4954">
        <f t="shared" si="849"/>
        <v>0</v>
      </c>
      <c r="E4954">
        <f t="shared" si="854"/>
        <v>2.443942858277</v>
      </c>
      <c r="F4954">
        <f t="shared" si="855"/>
        <v>3.63348621354114</v>
      </c>
      <c r="G4954">
        <f t="shared" si="852"/>
        <v>0.672616521611945</v>
      </c>
      <c r="H4954">
        <f t="shared" si="853"/>
        <v>40.213432841362</v>
      </c>
      <c r="I4954">
        <f t="shared" si="851"/>
        <v>1267.94041108697</v>
      </c>
      <c r="J4954">
        <f t="shared" si="847"/>
        <v>1275.62968781319</v>
      </c>
      <c r="K4954">
        <f t="shared" si="846"/>
        <v>-7.68927672621953</v>
      </c>
      <c r="L4954">
        <f t="shared" si="850"/>
        <v>5.75</v>
      </c>
      <c r="M4954">
        <f t="shared" si="856"/>
        <v>6.07742907181815</v>
      </c>
    </row>
    <row r="4955" spans="1:13">
      <c r="A4955" s="1">
        <v>43641</v>
      </c>
      <c r="B4955">
        <v>1261.07</v>
      </c>
      <c r="C4955">
        <f t="shared" si="848"/>
        <v>0.970000000000027</v>
      </c>
      <c r="D4955">
        <f t="shared" si="849"/>
        <v>0</v>
      </c>
      <c r="E4955">
        <f t="shared" si="854"/>
        <v>2.33866122554293</v>
      </c>
      <c r="F4955">
        <f t="shared" si="855"/>
        <v>3.37395148400249</v>
      </c>
      <c r="G4955">
        <f t="shared" si="852"/>
        <v>0.693152001927603</v>
      </c>
      <c r="H4955">
        <f t="shared" si="853"/>
        <v>40.9385572670658</v>
      </c>
      <c r="I4955">
        <f t="shared" si="851"/>
        <v>1266.88374186179</v>
      </c>
      <c r="J4955">
        <f t="shared" si="847"/>
        <v>1274.55081494623</v>
      </c>
      <c r="K4955">
        <f t="shared" si="846"/>
        <v>-7.66707308443779</v>
      </c>
      <c r="L4955">
        <f t="shared" si="850"/>
        <v>0.970000000000027</v>
      </c>
      <c r="M4955">
        <f t="shared" si="856"/>
        <v>5.71261270954542</v>
      </c>
    </row>
    <row r="4956" spans="1:13">
      <c r="A4956" s="1">
        <v>43642</v>
      </c>
      <c r="B4956">
        <v>1258.29</v>
      </c>
      <c r="C4956">
        <f t="shared" si="848"/>
        <v>0</v>
      </c>
      <c r="D4956">
        <f t="shared" si="849"/>
        <v>2.77999999999997</v>
      </c>
      <c r="E4956">
        <f t="shared" si="854"/>
        <v>2.17161399514701</v>
      </c>
      <c r="F4956">
        <f t="shared" si="855"/>
        <v>3.33152637800231</v>
      </c>
      <c r="G4956">
        <f t="shared" si="852"/>
        <v>0.651837550945395</v>
      </c>
      <c r="H4956">
        <f t="shared" si="853"/>
        <v>39.4613592948247</v>
      </c>
      <c r="I4956">
        <f t="shared" si="851"/>
        <v>1265.56202436345</v>
      </c>
      <c r="J4956">
        <f t="shared" si="847"/>
        <v>1273.34588855871</v>
      </c>
      <c r="K4956">
        <f t="shared" ref="K4956:K5019" si="857">I4956-J4956</f>
        <v>-7.78386419526555</v>
      </c>
      <c r="L4956">
        <f t="shared" si="850"/>
        <v>2.77999999999997</v>
      </c>
      <c r="M4956">
        <f t="shared" si="856"/>
        <v>5.50314037314932</v>
      </c>
    </row>
    <row r="4957" spans="1:13">
      <c r="A4957" s="1">
        <v>43643</v>
      </c>
      <c r="B4957">
        <v>1257.15</v>
      </c>
      <c r="C4957">
        <f t="shared" si="848"/>
        <v>0</v>
      </c>
      <c r="D4957">
        <f t="shared" si="849"/>
        <v>1.13999999999987</v>
      </c>
      <c r="E4957">
        <f t="shared" si="854"/>
        <v>2.01649870977936</v>
      </c>
      <c r="F4957">
        <f t="shared" si="855"/>
        <v>3.17498877957356</v>
      </c>
      <c r="G4957">
        <f t="shared" si="852"/>
        <v>0.6351199483767</v>
      </c>
      <c r="H4957">
        <f t="shared" si="853"/>
        <v>38.8424071889789</v>
      </c>
      <c r="I4957">
        <f t="shared" si="851"/>
        <v>1264.26825501635</v>
      </c>
      <c r="J4957">
        <f t="shared" ref="J4957:J5020" si="858">(B4957*0.0741)+(J4956*0.9259)</f>
        <v>1272.14577321651</v>
      </c>
      <c r="K4957">
        <f t="shared" si="857"/>
        <v>-7.87751820016319</v>
      </c>
      <c r="L4957">
        <f t="shared" si="850"/>
        <v>1.13999999999987</v>
      </c>
      <c r="M4957">
        <f t="shared" si="856"/>
        <v>5.19148748935293</v>
      </c>
    </row>
    <row r="4958" spans="1:13">
      <c r="A4958" s="1">
        <v>43646</v>
      </c>
      <c r="B4958">
        <v>1244.89</v>
      </c>
      <c r="C4958">
        <f t="shared" si="848"/>
        <v>0</v>
      </c>
      <c r="D4958">
        <f t="shared" si="849"/>
        <v>12.26</v>
      </c>
      <c r="E4958">
        <f t="shared" si="854"/>
        <v>1.87246308765227</v>
      </c>
      <c r="F4958">
        <f t="shared" si="855"/>
        <v>3.82391815246117</v>
      </c>
      <c r="G4958">
        <f t="shared" si="852"/>
        <v>0.489671330032811</v>
      </c>
      <c r="H4958">
        <f t="shared" si="853"/>
        <v>32.8710984873439</v>
      </c>
      <c r="I4958">
        <f t="shared" si="851"/>
        <v>1261.28787939483</v>
      </c>
      <c r="J4958">
        <f t="shared" si="858"/>
        <v>1270.12612042117</v>
      </c>
      <c r="K4958">
        <f t="shared" si="857"/>
        <v>-8.83824102633412</v>
      </c>
      <c r="L4958">
        <f t="shared" si="850"/>
        <v>12.26</v>
      </c>
      <c r="M4958">
        <f t="shared" si="856"/>
        <v>5.69638124011343</v>
      </c>
    </row>
    <row r="4959" spans="1:13">
      <c r="A4959" s="1">
        <v>43647</v>
      </c>
      <c r="B4959">
        <v>1241.61</v>
      </c>
      <c r="C4959">
        <f t="shared" si="848"/>
        <v>0</v>
      </c>
      <c r="D4959">
        <f t="shared" si="849"/>
        <v>3.2800000000002</v>
      </c>
      <c r="E4959">
        <f t="shared" si="854"/>
        <v>1.73871572424853</v>
      </c>
      <c r="F4959">
        <f t="shared" si="855"/>
        <v>3.78506685585681</v>
      </c>
      <c r="G4959">
        <f t="shared" si="852"/>
        <v>0.459361958576276</v>
      </c>
      <c r="H4959">
        <f t="shared" si="853"/>
        <v>31.4769037164995</v>
      </c>
      <c r="I4959">
        <f t="shared" si="851"/>
        <v>1258.26142154391</v>
      </c>
      <c r="J4959">
        <f t="shared" si="858"/>
        <v>1268.01307589796</v>
      </c>
      <c r="K4959">
        <f t="shared" si="857"/>
        <v>-9.7516543540512</v>
      </c>
      <c r="L4959">
        <f t="shared" si="850"/>
        <v>3.2800000000002</v>
      </c>
      <c r="M4959">
        <f t="shared" si="856"/>
        <v>5.52378258010535</v>
      </c>
    </row>
    <row r="4960" spans="1:13">
      <c r="A4960" s="1">
        <v>43648</v>
      </c>
      <c r="B4960">
        <v>1253.06</v>
      </c>
      <c r="C4960">
        <f t="shared" si="848"/>
        <v>11.45</v>
      </c>
      <c r="D4960">
        <f t="shared" si="849"/>
        <v>0</v>
      </c>
      <c r="E4960">
        <f t="shared" si="854"/>
        <v>2.43237888680221</v>
      </c>
      <c r="F4960">
        <f t="shared" si="855"/>
        <v>3.51470493758133</v>
      </c>
      <c r="G4960">
        <f t="shared" si="852"/>
        <v>0.692057777252868</v>
      </c>
      <c r="H4960">
        <f t="shared" si="853"/>
        <v>40.9003632474333</v>
      </c>
      <c r="I4960">
        <f t="shared" si="851"/>
        <v>1257.46144291046</v>
      </c>
      <c r="J4960">
        <f t="shared" si="858"/>
        <v>1266.90505297392</v>
      </c>
      <c r="K4960">
        <f t="shared" si="857"/>
        <v>-9.44361006346571</v>
      </c>
      <c r="L4960">
        <f t="shared" si="850"/>
        <v>11.45</v>
      </c>
      <c r="M4960">
        <f t="shared" si="856"/>
        <v>5.94708382438354</v>
      </c>
    </row>
    <row r="4961" spans="1:13">
      <c r="A4961" s="1">
        <v>43649</v>
      </c>
      <c r="B4961">
        <v>1268.68</v>
      </c>
      <c r="C4961">
        <f t="shared" si="848"/>
        <v>15.6200000000001</v>
      </c>
      <c r="D4961">
        <f t="shared" si="849"/>
        <v>0</v>
      </c>
      <c r="E4961">
        <f t="shared" si="854"/>
        <v>3.37435182345921</v>
      </c>
      <c r="F4961">
        <f t="shared" si="855"/>
        <v>3.26365458489694</v>
      </c>
      <c r="G4961">
        <f t="shared" si="852"/>
        <v>1.03391818456357</v>
      </c>
      <c r="H4961">
        <f t="shared" si="853"/>
        <v>50.8338138874264</v>
      </c>
      <c r="I4961">
        <f t="shared" si="851"/>
        <v>1259.18685699083</v>
      </c>
      <c r="J4961">
        <f t="shared" si="858"/>
        <v>1267.03657654855</v>
      </c>
      <c r="K4961">
        <f t="shared" si="857"/>
        <v>-7.84971955772608</v>
      </c>
      <c r="L4961">
        <f t="shared" si="850"/>
        <v>15.6200000000001</v>
      </c>
      <c r="M4961">
        <f t="shared" si="856"/>
        <v>6.63800640835615</v>
      </c>
    </row>
    <row r="4962" spans="1:13">
      <c r="A4962" s="1">
        <v>43650</v>
      </c>
      <c r="B4962">
        <v>1260.47</v>
      </c>
      <c r="C4962">
        <f t="shared" si="848"/>
        <v>0</v>
      </c>
      <c r="D4962">
        <f t="shared" si="849"/>
        <v>8.21000000000004</v>
      </c>
      <c r="E4962">
        <f t="shared" si="854"/>
        <v>3.13332669321212</v>
      </c>
      <c r="F4962">
        <f t="shared" si="855"/>
        <v>3.61696497169002</v>
      </c>
      <c r="G4962">
        <f t="shared" si="852"/>
        <v>0.866286159179495</v>
      </c>
      <c r="H4962">
        <f t="shared" si="853"/>
        <v>46.4176490255039</v>
      </c>
      <c r="I4962">
        <f t="shared" si="851"/>
        <v>1259.38420438564</v>
      </c>
      <c r="J4962">
        <f t="shared" si="858"/>
        <v>1266.54999322631</v>
      </c>
      <c r="K4962">
        <f t="shared" si="857"/>
        <v>-7.16578884066735</v>
      </c>
      <c r="L4962">
        <f t="shared" si="850"/>
        <v>8.21000000000004</v>
      </c>
      <c r="M4962">
        <f t="shared" si="856"/>
        <v>6.75029166490214</v>
      </c>
    </row>
    <row r="4963" spans="1:13">
      <c r="A4963" s="1">
        <v>43653</v>
      </c>
      <c r="B4963">
        <v>1256.04</v>
      </c>
      <c r="C4963">
        <f t="shared" si="848"/>
        <v>0</v>
      </c>
      <c r="D4963">
        <f t="shared" si="849"/>
        <v>4.43000000000006</v>
      </c>
      <c r="E4963">
        <f t="shared" si="854"/>
        <v>2.90951764369697</v>
      </c>
      <c r="F4963">
        <f t="shared" si="855"/>
        <v>3.6750389022836</v>
      </c>
      <c r="G4963">
        <f t="shared" si="852"/>
        <v>0.791697100645398</v>
      </c>
      <c r="H4963">
        <f t="shared" si="853"/>
        <v>44.1869945740391</v>
      </c>
      <c r="I4963">
        <f t="shared" si="851"/>
        <v>1258.86986575113</v>
      </c>
      <c r="J4963">
        <f t="shared" si="858"/>
        <v>1265.77120272824</v>
      </c>
      <c r="K4963">
        <f t="shared" si="857"/>
        <v>-6.90133697710917</v>
      </c>
      <c r="L4963">
        <f t="shared" si="850"/>
        <v>4.43000000000006</v>
      </c>
      <c r="M4963">
        <f t="shared" si="856"/>
        <v>6.58455654598057</v>
      </c>
    </row>
    <row r="4964" spans="1:13">
      <c r="A4964" s="1">
        <v>43654</v>
      </c>
      <c r="B4964">
        <v>1247.35</v>
      </c>
      <c r="C4964">
        <f t="shared" si="848"/>
        <v>0</v>
      </c>
      <c r="D4964">
        <f t="shared" si="849"/>
        <v>8.69000000000005</v>
      </c>
      <c r="E4964">
        <f t="shared" si="854"/>
        <v>2.70169495486147</v>
      </c>
      <c r="F4964">
        <f t="shared" si="855"/>
        <v>4.03325040926334</v>
      </c>
      <c r="G4964">
        <f t="shared" si="852"/>
        <v>0.669855496365009</v>
      </c>
      <c r="H4964">
        <f t="shared" si="853"/>
        <v>40.1145786460667</v>
      </c>
      <c r="I4964">
        <f t="shared" si="851"/>
        <v>1257.0981103986</v>
      </c>
      <c r="J4964">
        <f t="shared" si="858"/>
        <v>1264.40619160607</v>
      </c>
      <c r="K4964">
        <f t="shared" si="857"/>
        <v>-7.3080812074702</v>
      </c>
      <c r="L4964">
        <f t="shared" si="850"/>
        <v>8.69000000000005</v>
      </c>
      <c r="M4964">
        <f t="shared" si="856"/>
        <v>6.73494536412482</v>
      </c>
    </row>
    <row r="4965" spans="1:13">
      <c r="A4965" s="1">
        <v>43655</v>
      </c>
      <c r="B4965">
        <v>1250.27</v>
      </c>
      <c r="C4965">
        <f t="shared" si="848"/>
        <v>2.92000000000007</v>
      </c>
      <c r="D4965">
        <f t="shared" si="849"/>
        <v>0</v>
      </c>
      <c r="E4965">
        <f t="shared" si="854"/>
        <v>2.71728817237137</v>
      </c>
      <c r="F4965">
        <f t="shared" si="855"/>
        <v>3.74516109431596</v>
      </c>
      <c r="G4965">
        <f t="shared" si="852"/>
        <v>0.725546406133345</v>
      </c>
      <c r="H4965">
        <f t="shared" si="853"/>
        <v>42.0473424275601</v>
      </c>
      <c r="I4965">
        <f t="shared" si="851"/>
        <v>1256.0479470193</v>
      </c>
      <c r="J4965">
        <f t="shared" si="858"/>
        <v>1263.35869980806</v>
      </c>
      <c r="K4965">
        <f t="shared" si="857"/>
        <v>-7.31075278876551</v>
      </c>
      <c r="L4965">
        <f t="shared" si="850"/>
        <v>2.92000000000007</v>
      </c>
      <c r="M4965">
        <f t="shared" si="856"/>
        <v>6.46244926668733</v>
      </c>
    </row>
    <row r="4966" spans="1:13">
      <c r="A4966" s="1">
        <v>43656</v>
      </c>
      <c r="B4966">
        <v>1249.15</v>
      </c>
      <c r="C4966">
        <f t="shared" si="848"/>
        <v>0</v>
      </c>
      <c r="D4966">
        <f t="shared" si="849"/>
        <v>1.11999999999989</v>
      </c>
      <c r="E4966">
        <f t="shared" si="854"/>
        <v>2.52319616005913</v>
      </c>
      <c r="F4966">
        <f t="shared" si="855"/>
        <v>3.5576495875791</v>
      </c>
      <c r="G4966">
        <f t="shared" si="852"/>
        <v>0.709231220766773</v>
      </c>
      <c r="H4966">
        <f t="shared" si="853"/>
        <v>41.4941648707193</v>
      </c>
      <c r="I4966">
        <f t="shared" si="851"/>
        <v>1254.98704276773</v>
      </c>
      <c r="J4966">
        <f t="shared" si="858"/>
        <v>1262.30583515229</v>
      </c>
      <c r="K4966">
        <f t="shared" si="857"/>
        <v>-7.31879238455599</v>
      </c>
      <c r="L4966">
        <f t="shared" si="850"/>
        <v>1.11999999999989</v>
      </c>
      <c r="M4966">
        <f t="shared" si="856"/>
        <v>6.08084574763823</v>
      </c>
    </row>
    <row r="4967" spans="1:13">
      <c r="A4967" s="1">
        <v>43657</v>
      </c>
      <c r="B4967">
        <v>1248.53</v>
      </c>
      <c r="C4967">
        <f t="shared" si="848"/>
        <v>0</v>
      </c>
      <c r="D4967">
        <f t="shared" si="849"/>
        <v>0.620000000000118</v>
      </c>
      <c r="E4967">
        <f t="shared" si="854"/>
        <v>2.34296786291205</v>
      </c>
      <c r="F4967">
        <f t="shared" si="855"/>
        <v>3.3478174741806</v>
      </c>
      <c r="G4967">
        <f t="shared" si="852"/>
        <v>0.699849343932798</v>
      </c>
      <c r="H4967">
        <f t="shared" si="853"/>
        <v>41.1712571135049</v>
      </c>
      <c r="I4967">
        <f t="shared" si="851"/>
        <v>1253.99394959005</v>
      </c>
      <c r="J4967">
        <f t="shared" si="858"/>
        <v>1261.2850457675</v>
      </c>
      <c r="K4967">
        <f t="shared" si="857"/>
        <v>-7.29109617744871</v>
      </c>
      <c r="L4967">
        <f t="shared" si="850"/>
        <v>0.620000000000118</v>
      </c>
      <c r="M4967">
        <f t="shared" si="856"/>
        <v>5.69078533709265</v>
      </c>
    </row>
    <row r="4968" spans="1:13">
      <c r="A4968" s="1">
        <v>43660</v>
      </c>
      <c r="B4968">
        <v>1249.49</v>
      </c>
      <c r="C4968">
        <f t="shared" si="848"/>
        <v>0.960000000000036</v>
      </c>
      <c r="D4968">
        <f t="shared" si="849"/>
        <v>0</v>
      </c>
      <c r="E4968">
        <f t="shared" si="854"/>
        <v>2.24418444413262</v>
      </c>
      <c r="F4968">
        <f t="shared" si="855"/>
        <v>3.10868765459627</v>
      </c>
      <c r="G4968">
        <f t="shared" si="852"/>
        <v>0.721907342738193</v>
      </c>
      <c r="H4968">
        <f t="shared" si="853"/>
        <v>41.924865805509</v>
      </c>
      <c r="I4968">
        <f t="shared" si="851"/>
        <v>1253.3012421431</v>
      </c>
      <c r="J4968">
        <f t="shared" si="858"/>
        <v>1260.41103287613</v>
      </c>
      <c r="K4968">
        <f t="shared" si="857"/>
        <v>-7.10979073302701</v>
      </c>
      <c r="L4968">
        <f t="shared" si="850"/>
        <v>0.960000000000036</v>
      </c>
      <c r="M4968">
        <f t="shared" si="856"/>
        <v>5.35287209872889</v>
      </c>
    </row>
    <row r="4969" spans="1:13">
      <c r="A4969" s="1">
        <v>43661</v>
      </c>
      <c r="B4969">
        <v>1254.56</v>
      </c>
      <c r="C4969">
        <f t="shared" si="848"/>
        <v>5.06999999999994</v>
      </c>
      <c r="D4969">
        <f t="shared" si="849"/>
        <v>0</v>
      </c>
      <c r="E4969">
        <f t="shared" si="854"/>
        <v>2.44602841240886</v>
      </c>
      <c r="F4969">
        <f t="shared" si="855"/>
        <v>2.88663853641082</v>
      </c>
      <c r="G4969">
        <f t="shared" si="852"/>
        <v>0.847362210943871</v>
      </c>
      <c r="H4969">
        <f t="shared" si="853"/>
        <v>45.8687639015269</v>
      </c>
      <c r="I4969">
        <f t="shared" si="851"/>
        <v>1253.49483910149</v>
      </c>
      <c r="J4969">
        <f t="shared" si="858"/>
        <v>1259.97747134001</v>
      </c>
      <c r="K4969">
        <f t="shared" si="857"/>
        <v>-6.48263223851495</v>
      </c>
      <c r="L4969">
        <f t="shared" si="850"/>
        <v>5.06999999999994</v>
      </c>
      <c r="M4969">
        <f t="shared" si="856"/>
        <v>5.33266694881968</v>
      </c>
    </row>
    <row r="4970" spans="1:13">
      <c r="A4970" s="1">
        <v>43662</v>
      </c>
      <c r="B4970">
        <v>1259.01</v>
      </c>
      <c r="C4970">
        <f t="shared" si="848"/>
        <v>4.45000000000005</v>
      </c>
      <c r="D4970">
        <f t="shared" si="849"/>
        <v>0</v>
      </c>
      <c r="E4970">
        <f t="shared" si="854"/>
        <v>2.58916924009394</v>
      </c>
      <c r="F4970">
        <f t="shared" si="855"/>
        <v>2.68045006952434</v>
      </c>
      <c r="G4970">
        <f t="shared" si="852"/>
        <v>0.965945707973365</v>
      </c>
      <c r="H4970">
        <f t="shared" si="853"/>
        <v>49.1338954100177</v>
      </c>
      <c r="I4970">
        <f t="shared" si="851"/>
        <v>1254.34307084768</v>
      </c>
      <c r="J4970">
        <f t="shared" si="858"/>
        <v>1259.90578171371</v>
      </c>
      <c r="K4970">
        <f t="shared" si="857"/>
        <v>-5.5627108660301</v>
      </c>
      <c r="L4970">
        <f t="shared" si="850"/>
        <v>4.45000000000005</v>
      </c>
      <c r="M4970">
        <f t="shared" si="856"/>
        <v>5.26961930961828</v>
      </c>
    </row>
    <row r="4971" spans="1:13">
      <c r="A4971" s="1">
        <v>43663</v>
      </c>
      <c r="B4971">
        <v>1274.86</v>
      </c>
      <c r="C4971">
        <f t="shared" si="848"/>
        <v>15.8499999999999</v>
      </c>
      <c r="D4971">
        <f t="shared" si="849"/>
        <v>0</v>
      </c>
      <c r="E4971">
        <f t="shared" si="854"/>
        <v>3.53637143723008</v>
      </c>
      <c r="F4971">
        <f t="shared" si="855"/>
        <v>2.4889893502726</v>
      </c>
      <c r="G4971">
        <f t="shared" si="852"/>
        <v>1.42080617453939</v>
      </c>
      <c r="H4971">
        <f t="shared" si="853"/>
        <v>58.6914470676169</v>
      </c>
      <c r="I4971">
        <f t="shared" si="851"/>
        <v>1257.49857455131</v>
      </c>
      <c r="J4971">
        <f t="shared" si="858"/>
        <v>1261.01388928873</v>
      </c>
      <c r="K4971">
        <f t="shared" si="857"/>
        <v>-3.51531473741761</v>
      </c>
      <c r="L4971">
        <f t="shared" si="850"/>
        <v>15.8499999999999</v>
      </c>
      <c r="M4971">
        <f t="shared" si="856"/>
        <v>6.02536078750268</v>
      </c>
    </row>
    <row r="4972" spans="1:13">
      <c r="A4972" s="1">
        <v>43664</v>
      </c>
      <c r="B4972">
        <v>1272.49</v>
      </c>
      <c r="C4972">
        <f t="shared" si="848"/>
        <v>0</v>
      </c>
      <c r="D4972">
        <f t="shared" si="849"/>
        <v>2.36999999999989</v>
      </c>
      <c r="E4972">
        <f t="shared" si="854"/>
        <v>3.28377347742793</v>
      </c>
      <c r="F4972">
        <f t="shared" si="855"/>
        <v>2.48049011096741</v>
      </c>
      <c r="G4972">
        <f t="shared" si="852"/>
        <v>1.32384058412845</v>
      </c>
      <c r="H4972">
        <f t="shared" si="853"/>
        <v>56.9677882884963</v>
      </c>
      <c r="I4972">
        <f t="shared" si="851"/>
        <v>1259.80425578532</v>
      </c>
      <c r="J4972">
        <f t="shared" si="858"/>
        <v>1261.86426909243</v>
      </c>
      <c r="K4972">
        <f t="shared" si="857"/>
        <v>-2.06001330711433</v>
      </c>
      <c r="L4972">
        <f t="shared" si="850"/>
        <v>2.36999999999989</v>
      </c>
      <c r="M4972">
        <f t="shared" si="856"/>
        <v>5.76426358839534</v>
      </c>
    </row>
    <row r="4973" spans="1:13">
      <c r="A4973" s="1">
        <v>43667</v>
      </c>
      <c r="B4973">
        <v>1268.74</v>
      </c>
      <c r="C4973">
        <f t="shared" si="848"/>
        <v>0</v>
      </c>
      <c r="D4973">
        <f t="shared" si="849"/>
        <v>3.75</v>
      </c>
      <c r="E4973">
        <f t="shared" si="854"/>
        <v>3.04921822904022</v>
      </c>
      <c r="F4973">
        <f t="shared" si="855"/>
        <v>2.57116938875545</v>
      </c>
      <c r="G4973">
        <f t="shared" si="852"/>
        <v>1.1859266224837</v>
      </c>
      <c r="H4973">
        <f t="shared" si="853"/>
        <v>54.2528102400904</v>
      </c>
      <c r="I4973">
        <f t="shared" si="851"/>
        <v>1261.17857324554</v>
      </c>
      <c r="J4973">
        <f t="shared" si="858"/>
        <v>1262.37376075268</v>
      </c>
      <c r="K4973">
        <f t="shared" si="857"/>
        <v>-1.19518750714701</v>
      </c>
      <c r="L4973">
        <f t="shared" si="850"/>
        <v>3.75</v>
      </c>
      <c r="M4973">
        <f t="shared" si="856"/>
        <v>5.62038761779567</v>
      </c>
    </row>
    <row r="4974" spans="1:13">
      <c r="A4974" s="1">
        <v>43668</v>
      </c>
      <c r="B4974">
        <v>1271.23</v>
      </c>
      <c r="C4974">
        <f t="shared" si="848"/>
        <v>2.49000000000001</v>
      </c>
      <c r="D4974">
        <f t="shared" si="849"/>
        <v>0</v>
      </c>
      <c r="E4974">
        <f t="shared" si="854"/>
        <v>3.00927406982307</v>
      </c>
      <c r="F4974">
        <f t="shared" si="855"/>
        <v>2.38751443241577</v>
      </c>
      <c r="G4974">
        <f t="shared" si="852"/>
        <v>1.26042131053347</v>
      </c>
      <c r="H4974">
        <f t="shared" si="853"/>
        <v>55.7604595506138</v>
      </c>
      <c r="I4974">
        <f t="shared" si="851"/>
        <v>1262.72448268037</v>
      </c>
      <c r="J4974">
        <f t="shared" si="858"/>
        <v>1263.03000808091</v>
      </c>
      <c r="K4974">
        <f t="shared" si="857"/>
        <v>-0.305525400536453</v>
      </c>
      <c r="L4974">
        <f t="shared" si="850"/>
        <v>2.49000000000001</v>
      </c>
      <c r="M4974">
        <f t="shared" si="856"/>
        <v>5.39678850223884</v>
      </c>
    </row>
    <row r="4975" spans="1:13">
      <c r="A4975" s="1">
        <v>43669</v>
      </c>
      <c r="B4975">
        <v>1277.17</v>
      </c>
      <c r="C4975">
        <f t="shared" si="848"/>
        <v>5.94000000000005</v>
      </c>
      <c r="D4975">
        <f t="shared" si="849"/>
        <v>0</v>
      </c>
      <c r="E4975">
        <f t="shared" si="854"/>
        <v>3.21861163626428</v>
      </c>
      <c r="F4975">
        <f t="shared" si="855"/>
        <v>2.21697768724322</v>
      </c>
      <c r="G4975">
        <f t="shared" si="852"/>
        <v>1.45180154711732</v>
      </c>
      <c r="H4975">
        <f t="shared" si="853"/>
        <v>59.213664695834</v>
      </c>
      <c r="I4975">
        <f t="shared" si="851"/>
        <v>1264.94620324413</v>
      </c>
      <c r="J4975">
        <f t="shared" si="858"/>
        <v>1264.07778148211</v>
      </c>
      <c r="K4975">
        <f t="shared" si="857"/>
        <v>0.868421762017761</v>
      </c>
      <c r="L4975">
        <f t="shared" si="850"/>
        <v>5.94000000000005</v>
      </c>
      <c r="M4975">
        <f t="shared" si="856"/>
        <v>5.43558932350749</v>
      </c>
    </row>
    <row r="4976" spans="1:13">
      <c r="A4976" s="1">
        <v>43670</v>
      </c>
      <c r="B4976">
        <v>1284.07</v>
      </c>
      <c r="C4976">
        <f t="shared" si="848"/>
        <v>6.89999999999986</v>
      </c>
      <c r="D4976">
        <f t="shared" si="849"/>
        <v>0</v>
      </c>
      <c r="E4976">
        <f t="shared" si="854"/>
        <v>3.48156794795968</v>
      </c>
      <c r="F4976">
        <f t="shared" si="855"/>
        <v>2.05862213815442</v>
      </c>
      <c r="G4976">
        <f t="shared" si="852"/>
        <v>1.69121272108778</v>
      </c>
      <c r="H4976">
        <f t="shared" si="853"/>
        <v>62.8420305773598</v>
      </c>
      <c r="I4976">
        <f t="shared" si="851"/>
        <v>1267.88744318518</v>
      </c>
      <c r="J4976">
        <f t="shared" si="858"/>
        <v>1265.55920487429</v>
      </c>
      <c r="K4976">
        <f t="shared" si="857"/>
        <v>2.3282383108949</v>
      </c>
      <c r="L4976">
        <f t="shared" si="850"/>
        <v>6.89999999999986</v>
      </c>
      <c r="M4976">
        <f t="shared" si="856"/>
        <v>5.54019008611409</v>
      </c>
    </row>
    <row r="4977" spans="1:13">
      <c r="A4977" s="1">
        <v>43671</v>
      </c>
      <c r="B4977">
        <v>1269.92</v>
      </c>
      <c r="C4977">
        <f t="shared" si="848"/>
        <v>0</v>
      </c>
      <c r="D4977">
        <f t="shared" si="849"/>
        <v>14.1499999999999</v>
      </c>
      <c r="E4977">
        <f t="shared" si="854"/>
        <v>3.23288452310542</v>
      </c>
      <c r="F4977">
        <f t="shared" si="855"/>
        <v>2.92229198542909</v>
      </c>
      <c r="G4977">
        <f t="shared" si="852"/>
        <v>1.1062838823858</v>
      </c>
      <c r="H4977">
        <f t="shared" si="853"/>
        <v>52.5230189357338</v>
      </c>
      <c r="I4977">
        <f t="shared" si="851"/>
        <v>1268.2000504233</v>
      </c>
      <c r="J4977">
        <f t="shared" si="858"/>
        <v>1265.8823397931</v>
      </c>
      <c r="K4977">
        <f t="shared" si="857"/>
        <v>2.31771063019846</v>
      </c>
      <c r="L4977">
        <f t="shared" si="850"/>
        <v>14.1499999999999</v>
      </c>
      <c r="M4977">
        <f t="shared" si="856"/>
        <v>6.1551765085345</v>
      </c>
    </row>
    <row r="4978" spans="1:13">
      <c r="A4978" s="1">
        <v>43674</v>
      </c>
      <c r="B4978">
        <v>1252.8</v>
      </c>
      <c r="C4978">
        <f t="shared" si="848"/>
        <v>0</v>
      </c>
      <c r="D4978">
        <f t="shared" si="849"/>
        <v>17.1200000000001</v>
      </c>
      <c r="E4978">
        <f t="shared" si="854"/>
        <v>3.00196420002646</v>
      </c>
      <c r="F4978">
        <f t="shared" si="855"/>
        <v>3.93641398646988</v>
      </c>
      <c r="G4978">
        <f t="shared" si="852"/>
        <v>0.762613945165502</v>
      </c>
      <c r="H4978">
        <f t="shared" si="853"/>
        <v>43.2660791807077</v>
      </c>
      <c r="I4978">
        <f t="shared" si="851"/>
        <v>1265.8315226682</v>
      </c>
      <c r="J4978">
        <f t="shared" si="858"/>
        <v>1264.91293841444</v>
      </c>
      <c r="K4978">
        <f t="shared" si="857"/>
        <v>0.918584253763584</v>
      </c>
      <c r="L4978">
        <f t="shared" si="850"/>
        <v>17.1200000000001</v>
      </c>
      <c r="M4978">
        <f t="shared" si="856"/>
        <v>6.93837818649633</v>
      </c>
    </row>
    <row r="4979" spans="1:13">
      <c r="A4979" s="1">
        <v>43675</v>
      </c>
      <c r="B4979">
        <v>1255.98</v>
      </c>
      <c r="C4979">
        <f t="shared" si="848"/>
        <v>3.18000000000006</v>
      </c>
      <c r="D4979">
        <f t="shared" si="849"/>
        <v>0</v>
      </c>
      <c r="E4979">
        <f t="shared" si="854"/>
        <v>3.01468104288171</v>
      </c>
      <c r="F4979">
        <f t="shared" si="855"/>
        <v>3.65524155886489</v>
      </c>
      <c r="G4979">
        <f t="shared" si="852"/>
        <v>0.824755626771191</v>
      </c>
      <c r="H4979">
        <f t="shared" si="853"/>
        <v>45.1981413111493</v>
      </c>
      <c r="I4979">
        <f t="shared" si="851"/>
        <v>1264.31635848183</v>
      </c>
      <c r="J4979">
        <f t="shared" si="858"/>
        <v>1264.25100767793</v>
      </c>
      <c r="K4979">
        <f t="shared" si="857"/>
        <v>0.0653508039042663</v>
      </c>
      <c r="L4979">
        <f t="shared" si="850"/>
        <v>3.18000000000006</v>
      </c>
      <c r="M4979">
        <f t="shared" si="856"/>
        <v>6.6699226017466</v>
      </c>
    </row>
    <row r="4980" spans="1:13">
      <c r="A4980" s="1">
        <v>43676</v>
      </c>
      <c r="B4980">
        <v>1259.37</v>
      </c>
      <c r="C4980">
        <f t="shared" si="848"/>
        <v>3.38999999999987</v>
      </c>
      <c r="D4980">
        <f t="shared" si="849"/>
        <v>0</v>
      </c>
      <c r="E4980">
        <f t="shared" si="854"/>
        <v>3.04148953981873</v>
      </c>
      <c r="F4980">
        <f t="shared" si="855"/>
        <v>3.39415287608882</v>
      </c>
      <c r="G4980">
        <f t="shared" si="852"/>
        <v>0.896096802605874</v>
      </c>
      <c r="H4980">
        <f t="shared" si="853"/>
        <v>47.2600766677279</v>
      </c>
      <c r="I4980">
        <f t="shared" si="851"/>
        <v>1263.55560854732</v>
      </c>
      <c r="J4980">
        <f t="shared" si="858"/>
        <v>1263.88932500899</v>
      </c>
      <c r="K4980">
        <f t="shared" si="857"/>
        <v>-0.333716461666654</v>
      </c>
      <c r="L4980">
        <f t="shared" si="850"/>
        <v>3.38999999999987</v>
      </c>
      <c r="M4980">
        <f t="shared" si="856"/>
        <v>6.43564241590755</v>
      </c>
    </row>
    <row r="4981" spans="1:13">
      <c r="A4981" s="1">
        <v>43677</v>
      </c>
      <c r="B4981">
        <v>1265.57</v>
      </c>
      <c r="C4981">
        <f t="shared" si="848"/>
        <v>6.20000000000005</v>
      </c>
      <c r="D4981">
        <f t="shared" si="849"/>
        <v>0</v>
      </c>
      <c r="E4981">
        <f t="shared" si="854"/>
        <v>3.26709742983168</v>
      </c>
      <c r="F4981">
        <f t="shared" si="855"/>
        <v>3.15171338493962</v>
      </c>
      <c r="G4981">
        <f t="shared" si="852"/>
        <v>1.0366099422122</v>
      </c>
      <c r="H4981">
        <f t="shared" si="853"/>
        <v>50.8987961183287</v>
      </c>
      <c r="I4981">
        <f t="shared" si="851"/>
        <v>1263.86542195275</v>
      </c>
      <c r="J4981">
        <f t="shared" si="858"/>
        <v>1264.01386302582</v>
      </c>
      <c r="K4981">
        <f t="shared" si="857"/>
        <v>-0.148441073079084</v>
      </c>
      <c r="L4981">
        <f t="shared" si="850"/>
        <v>6.20000000000005</v>
      </c>
      <c r="M4981">
        <f t="shared" si="856"/>
        <v>6.4188108147713</v>
      </c>
    </row>
    <row r="4982" spans="1:13">
      <c r="A4982" s="1">
        <v>43678</v>
      </c>
      <c r="B4982">
        <v>1263.84</v>
      </c>
      <c r="C4982">
        <f t="shared" si="848"/>
        <v>0</v>
      </c>
      <c r="D4982">
        <f t="shared" si="849"/>
        <v>1.73000000000002</v>
      </c>
      <c r="E4982">
        <f t="shared" si="854"/>
        <v>3.03373332770084</v>
      </c>
      <c r="F4982">
        <f t="shared" si="855"/>
        <v>3.05016242887251</v>
      </c>
      <c r="G4982">
        <f t="shared" si="852"/>
        <v>0.994613696301499</v>
      </c>
      <c r="H4982">
        <f t="shared" si="853"/>
        <v>49.8649787748754</v>
      </c>
      <c r="I4982">
        <f t="shared" si="851"/>
        <v>1263.86151205641</v>
      </c>
      <c r="J4982">
        <f t="shared" si="858"/>
        <v>1264.00097977561</v>
      </c>
      <c r="K4982">
        <f t="shared" si="857"/>
        <v>-0.139467719197683</v>
      </c>
      <c r="L4982">
        <f t="shared" si="850"/>
        <v>1.73000000000002</v>
      </c>
      <c r="M4982">
        <f t="shared" si="856"/>
        <v>6.08389575657335</v>
      </c>
    </row>
    <row r="4983" spans="1:13">
      <c r="A4983" s="1">
        <v>43681</v>
      </c>
      <c r="B4983">
        <v>1259.64</v>
      </c>
      <c r="C4983">
        <f t="shared" si="848"/>
        <v>0</v>
      </c>
      <c r="D4983">
        <f t="shared" si="849"/>
        <v>4.19999999999982</v>
      </c>
      <c r="E4983">
        <f t="shared" si="854"/>
        <v>2.81703809000793</v>
      </c>
      <c r="F4983">
        <f t="shared" si="855"/>
        <v>3.13229368395303</v>
      </c>
      <c r="G4983">
        <f t="shared" si="852"/>
        <v>0.899353117633835</v>
      </c>
      <c r="H4983">
        <f t="shared" si="853"/>
        <v>47.350495770593</v>
      </c>
      <c r="I4983">
        <f t="shared" si="851"/>
        <v>1263.21224350214</v>
      </c>
      <c r="J4983">
        <f t="shared" si="858"/>
        <v>1263.67783117424</v>
      </c>
      <c r="K4983">
        <f t="shared" si="857"/>
        <v>-0.465587672101265</v>
      </c>
      <c r="L4983">
        <f t="shared" si="850"/>
        <v>4.19999999999982</v>
      </c>
      <c r="M4983">
        <f t="shared" si="856"/>
        <v>5.94933177396095</v>
      </c>
    </row>
    <row r="4984" spans="1:13">
      <c r="A4984" s="1">
        <v>43682</v>
      </c>
      <c r="B4984">
        <v>1255.09</v>
      </c>
      <c r="C4984">
        <f t="shared" si="848"/>
        <v>0</v>
      </c>
      <c r="D4984">
        <f t="shared" si="849"/>
        <v>4.55000000000018</v>
      </c>
      <c r="E4984">
        <f t="shared" si="854"/>
        <v>2.61582108357879</v>
      </c>
      <c r="F4984">
        <f t="shared" si="855"/>
        <v>3.23355842081354</v>
      </c>
      <c r="G4984">
        <f t="shared" si="852"/>
        <v>0.808960514441754</v>
      </c>
      <c r="H4984">
        <f t="shared" si="853"/>
        <v>44.7196336229262</v>
      </c>
      <c r="I4984">
        <f t="shared" si="851"/>
        <v>1261.96304245151</v>
      </c>
      <c r="J4984">
        <f t="shared" si="858"/>
        <v>1263.04147288423</v>
      </c>
      <c r="K4984">
        <f t="shared" si="857"/>
        <v>-1.07843043271896</v>
      </c>
      <c r="L4984">
        <f t="shared" si="850"/>
        <v>4.55000000000018</v>
      </c>
      <c r="M4984">
        <f t="shared" si="856"/>
        <v>5.84937950439233</v>
      </c>
    </row>
    <row r="4985" spans="1:13">
      <c r="A4985" s="1">
        <v>43683</v>
      </c>
      <c r="B4985">
        <v>1245.73</v>
      </c>
      <c r="C4985">
        <f t="shared" si="848"/>
        <v>0</v>
      </c>
      <c r="D4985">
        <f t="shared" si="849"/>
        <v>9.3599999999999</v>
      </c>
      <c r="E4985">
        <f t="shared" si="854"/>
        <v>2.42897672046602</v>
      </c>
      <c r="F4985">
        <f t="shared" si="855"/>
        <v>3.67116139075542</v>
      </c>
      <c r="G4985">
        <f t="shared" si="852"/>
        <v>0.661637139294005</v>
      </c>
      <c r="H4985">
        <f t="shared" si="853"/>
        <v>39.8183889639781</v>
      </c>
      <c r="I4985">
        <f t="shared" si="851"/>
        <v>1259.46640052247</v>
      </c>
      <c r="J4985">
        <f t="shared" si="858"/>
        <v>1261.75869274351</v>
      </c>
      <c r="K4985">
        <f t="shared" si="857"/>
        <v>-2.29229222103959</v>
      </c>
      <c r="L4985">
        <f t="shared" si="850"/>
        <v>9.3599999999999</v>
      </c>
      <c r="M4985">
        <f t="shared" si="856"/>
        <v>6.10013811122144</v>
      </c>
    </row>
    <row r="4986" spans="1:13">
      <c r="A4986" s="1">
        <v>43684</v>
      </c>
      <c r="B4986">
        <v>1248.48</v>
      </c>
      <c r="C4986">
        <f t="shared" si="848"/>
        <v>2.75</v>
      </c>
      <c r="D4986">
        <f t="shared" si="849"/>
        <v>0</v>
      </c>
      <c r="E4986">
        <f t="shared" si="854"/>
        <v>2.45190695471845</v>
      </c>
      <c r="F4986">
        <f t="shared" si="855"/>
        <v>3.40893557713004</v>
      </c>
      <c r="G4986">
        <f t="shared" si="852"/>
        <v>0.719258812389377</v>
      </c>
      <c r="H4986">
        <f t="shared" si="853"/>
        <v>41.8354006509219</v>
      </c>
      <c r="I4986">
        <f t="shared" si="851"/>
        <v>1257.77669212211</v>
      </c>
      <c r="J4986">
        <f t="shared" si="858"/>
        <v>1260.77474161121</v>
      </c>
      <c r="K4986">
        <f t="shared" si="857"/>
        <v>-2.99804948910105</v>
      </c>
      <c r="L4986">
        <f t="shared" si="850"/>
        <v>2.75</v>
      </c>
      <c r="M4986">
        <f t="shared" si="856"/>
        <v>5.86084253184848</v>
      </c>
    </row>
    <row r="4987" spans="1:13">
      <c r="A4987" s="1">
        <v>43685</v>
      </c>
      <c r="B4987">
        <v>1238.56</v>
      </c>
      <c r="C4987">
        <f t="shared" si="848"/>
        <v>0</v>
      </c>
      <c r="D4987">
        <f t="shared" si="849"/>
        <v>9.92000000000007</v>
      </c>
      <c r="E4987">
        <f t="shared" si="854"/>
        <v>2.27677074366713</v>
      </c>
      <c r="F4987">
        <f t="shared" si="855"/>
        <v>3.87401160733504</v>
      </c>
      <c r="G4987">
        <f t="shared" si="852"/>
        <v>0.587703645326281</v>
      </c>
      <c r="H4987">
        <f t="shared" si="853"/>
        <v>37.0159536419975</v>
      </c>
      <c r="I4987">
        <f t="shared" si="851"/>
        <v>1254.82116487373</v>
      </c>
      <c r="J4987">
        <f t="shared" si="858"/>
        <v>1259.12862925782</v>
      </c>
      <c r="K4987">
        <f t="shared" si="857"/>
        <v>-4.30746438409074</v>
      </c>
      <c r="L4987">
        <f t="shared" si="850"/>
        <v>9.92000000000007</v>
      </c>
      <c r="M4987">
        <f t="shared" si="856"/>
        <v>6.15078235100217</v>
      </c>
    </row>
    <row r="4988" spans="1:13">
      <c r="A4988" s="1">
        <v>43688</v>
      </c>
      <c r="B4988">
        <v>1233.71</v>
      </c>
      <c r="C4988">
        <f t="shared" si="848"/>
        <v>0</v>
      </c>
      <c r="D4988">
        <f t="shared" si="849"/>
        <v>4.84999999999991</v>
      </c>
      <c r="E4988">
        <f t="shared" si="854"/>
        <v>2.11414426197662</v>
      </c>
      <c r="F4988">
        <f t="shared" si="855"/>
        <v>3.94372506395396</v>
      </c>
      <c r="G4988">
        <f t="shared" si="852"/>
        <v>0.53607800434673</v>
      </c>
      <c r="H4988">
        <f t="shared" si="853"/>
        <v>34.8991394206387</v>
      </c>
      <c r="I4988">
        <f t="shared" si="851"/>
        <v>1251.57426771615</v>
      </c>
      <c r="J4988">
        <f t="shared" si="858"/>
        <v>1257.24510882982</v>
      </c>
      <c r="K4988">
        <f t="shared" si="857"/>
        <v>-5.6708411136658</v>
      </c>
      <c r="L4988">
        <f t="shared" si="850"/>
        <v>4.84999999999991</v>
      </c>
      <c r="M4988">
        <f t="shared" si="856"/>
        <v>6.05786932593058</v>
      </c>
    </row>
    <row r="4989" spans="1:13">
      <c r="A4989" s="1">
        <v>43689</v>
      </c>
      <c r="B4989">
        <v>1233.85</v>
      </c>
      <c r="C4989">
        <f t="shared" si="848"/>
        <v>0.139999999999873</v>
      </c>
      <c r="D4989">
        <f t="shared" si="849"/>
        <v>0</v>
      </c>
      <c r="E4989">
        <f t="shared" si="854"/>
        <v>1.97313395754971</v>
      </c>
      <c r="F4989">
        <f t="shared" si="855"/>
        <v>3.66203041652868</v>
      </c>
      <c r="G4989">
        <f t="shared" si="852"/>
        <v>0.538808729890367</v>
      </c>
      <c r="H4989">
        <f t="shared" si="853"/>
        <v>35.0146655282333</v>
      </c>
      <c r="I4989">
        <f t="shared" si="851"/>
        <v>1248.84827534141</v>
      </c>
      <c r="J4989">
        <f t="shared" si="858"/>
        <v>1255.51153126553</v>
      </c>
      <c r="K4989">
        <f t="shared" si="857"/>
        <v>-6.66325592412022</v>
      </c>
      <c r="L4989">
        <f t="shared" si="850"/>
        <v>0.139999999999873</v>
      </c>
      <c r="M4989">
        <f t="shared" si="856"/>
        <v>5.63516437407838</v>
      </c>
    </row>
    <row r="4990" spans="1:13">
      <c r="A4990" s="1">
        <v>43690</v>
      </c>
      <c r="B4990">
        <v>1231.07</v>
      </c>
      <c r="C4990">
        <f t="shared" si="848"/>
        <v>0</v>
      </c>
      <c r="D4990">
        <f t="shared" si="849"/>
        <v>2.77999999999997</v>
      </c>
      <c r="E4990">
        <f t="shared" si="854"/>
        <v>1.83219581772473</v>
      </c>
      <c r="F4990">
        <f t="shared" si="855"/>
        <v>3.59902824391948</v>
      </c>
      <c r="G4990">
        <f t="shared" si="852"/>
        <v>0.50908069999734</v>
      </c>
      <c r="H4990">
        <f t="shared" si="853"/>
        <v>33.7344914687623</v>
      </c>
      <c r="I4990">
        <f t="shared" si="851"/>
        <v>1246.1139765939</v>
      </c>
      <c r="J4990">
        <f t="shared" si="858"/>
        <v>1253.70041379875</v>
      </c>
      <c r="K4990">
        <f t="shared" si="857"/>
        <v>-7.58643720485315</v>
      </c>
      <c r="L4990">
        <f t="shared" si="850"/>
        <v>2.77999999999997</v>
      </c>
      <c r="M4990">
        <f t="shared" si="856"/>
        <v>5.43122406164421</v>
      </c>
    </row>
    <row r="4991" spans="1:13">
      <c r="A4991" s="1">
        <v>43691</v>
      </c>
      <c r="B4991">
        <v>1225.9</v>
      </c>
      <c r="C4991">
        <f t="shared" si="848"/>
        <v>0</v>
      </c>
      <c r="D4991">
        <f t="shared" si="849"/>
        <v>5.16999999999985</v>
      </c>
      <c r="E4991">
        <f t="shared" si="854"/>
        <v>1.70132468788725</v>
      </c>
      <c r="F4991">
        <f t="shared" si="855"/>
        <v>3.71124051221094</v>
      </c>
      <c r="G4991">
        <f t="shared" si="852"/>
        <v>0.458424799548682</v>
      </c>
      <c r="H4991">
        <f t="shared" si="853"/>
        <v>31.4328719376237</v>
      </c>
      <c r="I4991">
        <f t="shared" si="851"/>
        <v>1243.00506699376</v>
      </c>
      <c r="J4991">
        <f t="shared" si="858"/>
        <v>1251.64040313626</v>
      </c>
      <c r="K4991">
        <f t="shared" si="857"/>
        <v>-8.63533614250719</v>
      </c>
      <c r="L4991">
        <f t="shared" si="850"/>
        <v>5.16999999999985</v>
      </c>
      <c r="M4991">
        <f t="shared" si="856"/>
        <v>5.41256520009818</v>
      </c>
    </row>
    <row r="4992" spans="1:13">
      <c r="A4992" s="1">
        <v>43692</v>
      </c>
      <c r="B4992">
        <v>1224.03</v>
      </c>
      <c r="C4992">
        <f t="shared" si="848"/>
        <v>0</v>
      </c>
      <c r="D4992">
        <f t="shared" si="849"/>
        <v>1.87000000000012</v>
      </c>
      <c r="E4992">
        <f t="shared" si="854"/>
        <v>1.5798014958953</v>
      </c>
      <c r="F4992">
        <f t="shared" si="855"/>
        <v>3.57972333276731</v>
      </c>
      <c r="G4992">
        <f t="shared" si="852"/>
        <v>0.441319439811019</v>
      </c>
      <c r="H4992">
        <f t="shared" si="853"/>
        <v>30.6191276979435</v>
      </c>
      <c r="I4992">
        <f t="shared" si="851"/>
        <v>1240.08670169012</v>
      </c>
      <c r="J4992">
        <f t="shared" si="858"/>
        <v>1249.59447226387</v>
      </c>
      <c r="K4992">
        <f t="shared" si="857"/>
        <v>-9.50777057374967</v>
      </c>
      <c r="L4992">
        <f t="shared" si="850"/>
        <v>1.87000000000012</v>
      </c>
      <c r="M4992">
        <f t="shared" si="856"/>
        <v>5.15952482866261</v>
      </c>
    </row>
    <row r="4993" spans="1:13">
      <c r="A4993" s="1">
        <v>43695</v>
      </c>
      <c r="B4993">
        <v>1214.83</v>
      </c>
      <c r="C4993">
        <f t="shared" si="848"/>
        <v>0</v>
      </c>
      <c r="D4993">
        <f t="shared" si="849"/>
        <v>9.20000000000005</v>
      </c>
      <c r="E4993">
        <f t="shared" si="854"/>
        <v>1.46695853190278</v>
      </c>
      <c r="F4993">
        <f t="shared" si="855"/>
        <v>3.98117166614107</v>
      </c>
      <c r="G4993">
        <f t="shared" si="852"/>
        <v>0.368474071183345</v>
      </c>
      <c r="H4993">
        <f t="shared" si="853"/>
        <v>26.9259081295357</v>
      </c>
      <c r="I4993">
        <f t="shared" si="851"/>
        <v>1236.20222097018</v>
      </c>
      <c r="J4993">
        <f t="shared" si="858"/>
        <v>1247.01842486911</v>
      </c>
      <c r="K4993">
        <f t="shared" si="857"/>
        <v>-10.8162038989371</v>
      </c>
      <c r="L4993">
        <f t="shared" si="850"/>
        <v>9.20000000000005</v>
      </c>
      <c r="M4993">
        <f t="shared" si="856"/>
        <v>5.44813019804386</v>
      </c>
    </row>
    <row r="4994" spans="1:13">
      <c r="A4994" s="1">
        <v>43696</v>
      </c>
      <c r="B4994">
        <v>1222.06</v>
      </c>
      <c r="C4994">
        <f t="shared" si="848"/>
        <v>7.23000000000002</v>
      </c>
      <c r="D4994">
        <f t="shared" si="849"/>
        <v>0</v>
      </c>
      <c r="E4994">
        <f t="shared" si="854"/>
        <v>1.87860435105258</v>
      </c>
      <c r="F4994">
        <f t="shared" si="855"/>
        <v>3.69680226141671</v>
      </c>
      <c r="G4994">
        <f t="shared" si="852"/>
        <v>0.508170093558819</v>
      </c>
      <c r="H4994">
        <f t="shared" si="853"/>
        <v>33.6944815262643</v>
      </c>
      <c r="I4994">
        <f t="shared" si="851"/>
        <v>1234.02714738496</v>
      </c>
      <c r="J4994">
        <f t="shared" si="858"/>
        <v>1245.16900558631</v>
      </c>
      <c r="K4994">
        <f t="shared" si="857"/>
        <v>-11.1418582013491</v>
      </c>
      <c r="L4994">
        <f t="shared" si="850"/>
        <v>7.23000000000002</v>
      </c>
      <c r="M4994">
        <f t="shared" si="856"/>
        <v>5.57540661246929</v>
      </c>
    </row>
    <row r="4995" spans="1:13">
      <c r="A4995" s="1">
        <v>43697</v>
      </c>
      <c r="B4995">
        <v>1213.63</v>
      </c>
      <c r="C4995">
        <f t="shared" si="848"/>
        <v>0</v>
      </c>
      <c r="D4995">
        <f t="shared" si="849"/>
        <v>8.42999999999984</v>
      </c>
      <c r="E4995">
        <f t="shared" si="854"/>
        <v>1.7444183259774</v>
      </c>
      <c r="F4995">
        <f t="shared" si="855"/>
        <v>4.03488781417265</v>
      </c>
      <c r="G4995">
        <f t="shared" si="852"/>
        <v>0.432333786295144</v>
      </c>
      <c r="H4995">
        <f t="shared" si="853"/>
        <v>30.1838712758018</v>
      </c>
      <c r="I4995">
        <f t="shared" si="851"/>
        <v>1230.89006611716</v>
      </c>
      <c r="J4995">
        <f t="shared" si="858"/>
        <v>1242.83196527237</v>
      </c>
      <c r="K4995">
        <f t="shared" si="857"/>
        <v>-11.9418991552109</v>
      </c>
      <c r="L4995">
        <f t="shared" si="850"/>
        <v>8.42999999999984</v>
      </c>
      <c r="M4995">
        <f t="shared" si="856"/>
        <v>5.77930614015005</v>
      </c>
    </row>
    <row r="4996" spans="1:13">
      <c r="A4996" s="1">
        <v>43698</v>
      </c>
      <c r="B4996">
        <v>1214.05</v>
      </c>
      <c r="C4996">
        <f t="shared" ref="C4996:C5059" si="859">IF(B4996&gt;B4995,B4996-B4995,0)</f>
        <v>0.419999999999845</v>
      </c>
      <c r="D4996">
        <f t="shared" ref="D4996:D5059" si="860">IF(B4996&lt;B4995,B4995-B4996,0)</f>
        <v>0</v>
      </c>
      <c r="E4996">
        <f t="shared" si="854"/>
        <v>1.649817016979</v>
      </c>
      <c r="F4996">
        <f t="shared" si="855"/>
        <v>3.74668154173175</v>
      </c>
      <c r="G4996">
        <f t="shared" si="852"/>
        <v>0.440340871943027</v>
      </c>
      <c r="H4996">
        <f t="shared" si="853"/>
        <v>30.5719903198335</v>
      </c>
      <c r="I4996">
        <f t="shared" si="851"/>
        <v>1228.30006394834</v>
      </c>
      <c r="J4996">
        <f t="shared" si="858"/>
        <v>1240.69922164568</v>
      </c>
      <c r="K4996">
        <f t="shared" si="857"/>
        <v>-12.3991576973469</v>
      </c>
      <c r="L4996">
        <f t="shared" ref="L4996:L5059" si="861">ABS(B4996-B4995)</f>
        <v>0.419999999999845</v>
      </c>
      <c r="M4996">
        <f t="shared" si="856"/>
        <v>5.39649855871075</v>
      </c>
    </row>
    <row r="4997" spans="1:13">
      <c r="A4997" s="1">
        <v>43699</v>
      </c>
      <c r="B4997">
        <v>1213.06</v>
      </c>
      <c r="C4997">
        <f t="shared" si="859"/>
        <v>0</v>
      </c>
      <c r="D4997">
        <f t="shared" si="860"/>
        <v>0.990000000000009</v>
      </c>
      <c r="E4997">
        <f t="shared" si="854"/>
        <v>1.53197294433765</v>
      </c>
      <c r="F4997">
        <f t="shared" si="855"/>
        <v>3.54977571732234</v>
      </c>
      <c r="G4997">
        <f t="shared" si="852"/>
        <v>0.431568940218353</v>
      </c>
      <c r="H4997">
        <f t="shared" si="853"/>
        <v>30.1465705278942</v>
      </c>
      <c r="I4997">
        <f t="shared" si="851"/>
        <v>1225.95614211308</v>
      </c>
      <c r="J4997">
        <f t="shared" si="858"/>
        <v>1238.65115532174</v>
      </c>
      <c r="K4997">
        <f t="shared" si="857"/>
        <v>-12.6950132086561</v>
      </c>
      <c r="L4997">
        <f t="shared" si="861"/>
        <v>0.990000000000009</v>
      </c>
      <c r="M4997">
        <f t="shared" si="856"/>
        <v>5.08174866165998</v>
      </c>
    </row>
    <row r="4998" spans="1:13">
      <c r="A4998" s="1">
        <v>43702</v>
      </c>
      <c r="B4998">
        <v>1209.62</v>
      </c>
      <c r="C4998">
        <f t="shared" si="859"/>
        <v>0</v>
      </c>
      <c r="D4998">
        <f t="shared" si="860"/>
        <v>3.44000000000005</v>
      </c>
      <c r="E4998">
        <f t="shared" si="854"/>
        <v>1.42254630545638</v>
      </c>
      <c r="F4998">
        <f t="shared" si="855"/>
        <v>3.54193459465646</v>
      </c>
      <c r="G4998">
        <f t="shared" si="852"/>
        <v>0.401629749911958</v>
      </c>
      <c r="H4998">
        <f t="shared" si="853"/>
        <v>28.6544823935983</v>
      </c>
      <c r="I4998">
        <f t="shared" si="851"/>
        <v>1223.44364345609</v>
      </c>
      <c r="J4998">
        <f t="shared" si="858"/>
        <v>1236.4999467124</v>
      </c>
      <c r="K4998">
        <f t="shared" si="857"/>
        <v>-13.0563032563073</v>
      </c>
      <c r="L4998">
        <f t="shared" si="861"/>
        <v>3.44000000000005</v>
      </c>
      <c r="M4998">
        <f t="shared" si="856"/>
        <v>4.96448090011284</v>
      </c>
    </row>
    <row r="4999" spans="1:13">
      <c r="A4999" s="1">
        <v>43703</v>
      </c>
      <c r="B4999">
        <v>1203.13</v>
      </c>
      <c r="C4999">
        <f t="shared" si="859"/>
        <v>0</v>
      </c>
      <c r="D4999">
        <f t="shared" si="860"/>
        <v>6.48999999999978</v>
      </c>
      <c r="E4999">
        <f t="shared" si="854"/>
        <v>1.32093585506664</v>
      </c>
      <c r="F4999">
        <f t="shared" si="855"/>
        <v>3.75251069503813</v>
      </c>
      <c r="G4999">
        <f t="shared" si="852"/>
        <v>0.352013881482947</v>
      </c>
      <c r="H4999">
        <f t="shared" si="853"/>
        <v>26.03626237157</v>
      </c>
      <c r="I4999">
        <f t="shared" si="851"/>
        <v>1220.31940509254</v>
      </c>
      <c r="J4999">
        <f t="shared" si="858"/>
        <v>1234.02723366101</v>
      </c>
      <c r="K4999">
        <f t="shared" si="857"/>
        <v>-13.7078285684654</v>
      </c>
      <c r="L4999">
        <f t="shared" si="861"/>
        <v>6.48999999999978</v>
      </c>
      <c r="M4999">
        <f t="shared" si="856"/>
        <v>5.07344655010477</v>
      </c>
    </row>
    <row r="5000" spans="1:13">
      <c r="A5000" s="1">
        <v>43704</v>
      </c>
      <c r="B5000">
        <v>1208</v>
      </c>
      <c r="C5000">
        <f t="shared" si="859"/>
        <v>4.86999999999989</v>
      </c>
      <c r="D5000">
        <f t="shared" si="860"/>
        <v>0</v>
      </c>
      <c r="E5000">
        <f t="shared" si="854"/>
        <v>1.57444043684759</v>
      </c>
      <c r="F5000">
        <f t="shared" si="855"/>
        <v>3.48447421682112</v>
      </c>
      <c r="G5000">
        <f t="shared" si="852"/>
        <v>0.45184447893087</v>
      </c>
      <c r="H5000">
        <f t="shared" si="853"/>
        <v>31.1220991978153</v>
      </c>
      <c r="I5000">
        <f t="shared" si="851"/>
        <v>1218.42468058931</v>
      </c>
      <c r="J5000">
        <f t="shared" si="858"/>
        <v>1232.09861564673</v>
      </c>
      <c r="K5000">
        <f t="shared" si="857"/>
        <v>-13.673935057418</v>
      </c>
      <c r="L5000">
        <f t="shared" si="861"/>
        <v>4.86999999999989</v>
      </c>
      <c r="M5000">
        <f t="shared" si="856"/>
        <v>5.05891465366871</v>
      </c>
    </row>
    <row r="5001" spans="1:13">
      <c r="A5001" s="1">
        <v>43705</v>
      </c>
      <c r="B5001">
        <v>1197.75</v>
      </c>
      <c r="C5001">
        <f t="shared" si="859"/>
        <v>0</v>
      </c>
      <c r="D5001">
        <f t="shared" si="860"/>
        <v>10.25</v>
      </c>
      <c r="E5001">
        <f t="shared" si="854"/>
        <v>1.46198040564419</v>
      </c>
      <c r="F5001">
        <f t="shared" si="855"/>
        <v>3.96772605847675</v>
      </c>
      <c r="G5001">
        <f t="shared" si="852"/>
        <v>0.368468080733744</v>
      </c>
      <c r="H5001">
        <f t="shared" si="853"/>
        <v>26.9255882487357</v>
      </c>
      <c r="I5001">
        <f t="shared" si="851"/>
        <v>1215.24491471467</v>
      </c>
      <c r="J5001">
        <f t="shared" si="858"/>
        <v>1229.55338322731</v>
      </c>
      <c r="K5001">
        <f t="shared" si="857"/>
        <v>-14.3084685126314</v>
      </c>
      <c r="L5001">
        <f t="shared" si="861"/>
        <v>10.25</v>
      </c>
      <c r="M5001">
        <f t="shared" si="856"/>
        <v>5.42970646412094</v>
      </c>
    </row>
    <row r="5002" spans="1:13">
      <c r="A5002" s="1">
        <v>43706</v>
      </c>
      <c r="B5002">
        <v>1196.41</v>
      </c>
      <c r="C5002">
        <f t="shared" si="859"/>
        <v>0</v>
      </c>
      <c r="D5002">
        <f t="shared" si="860"/>
        <v>1.33999999999992</v>
      </c>
      <c r="E5002">
        <f t="shared" si="854"/>
        <v>1.35755323381246</v>
      </c>
      <c r="F5002">
        <f t="shared" si="855"/>
        <v>3.78003134001412</v>
      </c>
      <c r="G5002">
        <f t="shared" si="852"/>
        <v>0.359138089529012</v>
      </c>
      <c r="H5002">
        <f t="shared" si="853"/>
        <v>26.4239588527363</v>
      </c>
      <c r="I5002">
        <f t="shared" si="851"/>
        <v>1212.34810483156</v>
      </c>
      <c r="J5002">
        <f t="shared" si="858"/>
        <v>1227.09745853016</v>
      </c>
      <c r="K5002">
        <f t="shared" si="857"/>
        <v>-14.7493536986051</v>
      </c>
      <c r="L5002">
        <f t="shared" si="861"/>
        <v>1.33999999999992</v>
      </c>
      <c r="M5002">
        <f t="shared" si="856"/>
        <v>5.13758457382658</v>
      </c>
    </row>
    <row r="5003" spans="1:13">
      <c r="A5003" s="1">
        <v>43709</v>
      </c>
      <c r="B5003">
        <v>1184.78</v>
      </c>
      <c r="C5003">
        <f t="shared" si="859"/>
        <v>0</v>
      </c>
      <c r="D5003">
        <f t="shared" si="860"/>
        <v>11.6300000000001</v>
      </c>
      <c r="E5003">
        <f t="shared" si="854"/>
        <v>1.260585145683</v>
      </c>
      <c r="F5003">
        <f t="shared" si="855"/>
        <v>4.34074338715598</v>
      </c>
      <c r="G5003">
        <f t="shared" si="852"/>
        <v>0.290407663676458</v>
      </c>
      <c r="H5003">
        <f t="shared" si="853"/>
        <v>22.5051099626196</v>
      </c>
      <c r="I5003">
        <f t="shared" si="851"/>
        <v>1208.10813030846</v>
      </c>
      <c r="J5003">
        <f t="shared" si="858"/>
        <v>1223.96173485308</v>
      </c>
      <c r="K5003">
        <f t="shared" si="857"/>
        <v>-15.8536045446135</v>
      </c>
      <c r="L5003">
        <f t="shared" si="861"/>
        <v>11.6300000000001</v>
      </c>
      <c r="M5003">
        <f t="shared" si="856"/>
        <v>5.60132853283898</v>
      </c>
    </row>
    <row r="5004" spans="1:13">
      <c r="A5004" s="1">
        <v>43710</v>
      </c>
      <c r="B5004">
        <v>1170.34</v>
      </c>
      <c r="C5004">
        <f t="shared" si="859"/>
        <v>0</v>
      </c>
      <c r="D5004">
        <f t="shared" si="860"/>
        <v>14.4400000000001</v>
      </c>
      <c r="E5004">
        <f t="shared" si="854"/>
        <v>1.17054334956279</v>
      </c>
      <c r="F5004">
        <f t="shared" si="855"/>
        <v>5.06211885950198</v>
      </c>
      <c r="G5004">
        <f t="shared" si="852"/>
        <v>0.231235848475898</v>
      </c>
      <c r="H5004">
        <f t="shared" si="853"/>
        <v>18.7807923853205</v>
      </c>
      <c r="I5004">
        <f t="shared" si="851"/>
        <v>1202.29939186702</v>
      </c>
      <c r="J5004">
        <f t="shared" si="858"/>
        <v>1219.98836430046</v>
      </c>
      <c r="K5004">
        <f t="shared" si="857"/>
        <v>-17.6889724334421</v>
      </c>
      <c r="L5004">
        <f t="shared" si="861"/>
        <v>14.4400000000001</v>
      </c>
      <c r="M5004">
        <f t="shared" si="856"/>
        <v>6.23266220906477</v>
      </c>
    </row>
    <row r="5005" spans="1:13">
      <c r="A5005" s="1">
        <v>43711</v>
      </c>
      <c r="B5005">
        <v>1190.9</v>
      </c>
      <c r="C5005">
        <f t="shared" si="859"/>
        <v>20.5600000000002</v>
      </c>
      <c r="D5005">
        <f t="shared" si="860"/>
        <v>0</v>
      </c>
      <c r="E5005">
        <f t="shared" si="854"/>
        <v>2.55550453887974</v>
      </c>
      <c r="F5005">
        <f t="shared" si="855"/>
        <v>4.70053894096613</v>
      </c>
      <c r="G5005">
        <f t="shared" si="852"/>
        <v>0.543662029178828</v>
      </c>
      <c r="H5005">
        <f t="shared" si="853"/>
        <v>35.2189805088382</v>
      </c>
      <c r="I5005">
        <f t="shared" si="851"/>
        <v>1200.54616539787</v>
      </c>
      <c r="J5005">
        <f t="shared" si="858"/>
        <v>1217.8329165058</v>
      </c>
      <c r="K5005">
        <f t="shared" si="857"/>
        <v>-17.2867511079257</v>
      </c>
      <c r="L5005">
        <f t="shared" si="861"/>
        <v>20.5600000000002</v>
      </c>
      <c r="M5005">
        <f t="shared" si="856"/>
        <v>7.25604347984587</v>
      </c>
    </row>
    <row r="5006" spans="1:13">
      <c r="A5006" s="1">
        <v>43712</v>
      </c>
      <c r="B5006">
        <v>1194.77</v>
      </c>
      <c r="C5006">
        <f t="shared" si="859"/>
        <v>3.86999999999989</v>
      </c>
      <c r="D5006">
        <f t="shared" si="860"/>
        <v>0</v>
      </c>
      <c r="E5006">
        <f t="shared" si="854"/>
        <v>2.6493970718169</v>
      </c>
      <c r="F5006">
        <f t="shared" si="855"/>
        <v>4.36478615946854</v>
      </c>
      <c r="G5006">
        <f t="shared" si="852"/>
        <v>0.606993555931612</v>
      </c>
      <c r="H5006">
        <f t="shared" si="853"/>
        <v>37.7719968876741</v>
      </c>
      <c r="I5006">
        <f t="shared" si="851"/>
        <v>1199.65779115968</v>
      </c>
      <c r="J5006">
        <f t="shared" si="858"/>
        <v>1216.12395439272</v>
      </c>
      <c r="K5006">
        <f t="shared" si="857"/>
        <v>-16.466163233039</v>
      </c>
      <c r="L5006">
        <f t="shared" si="861"/>
        <v>3.86999999999989</v>
      </c>
      <c r="M5006">
        <f t="shared" si="856"/>
        <v>7.01418323128544</v>
      </c>
    </row>
    <row r="5007" spans="1:13">
      <c r="A5007" s="1">
        <v>43713</v>
      </c>
      <c r="B5007">
        <v>1191.07</v>
      </c>
      <c r="C5007">
        <f t="shared" si="859"/>
        <v>0</v>
      </c>
      <c r="D5007">
        <f t="shared" si="860"/>
        <v>3.70000000000005</v>
      </c>
      <c r="E5007">
        <f t="shared" si="854"/>
        <v>2.46015442382997</v>
      </c>
      <c r="F5007">
        <f t="shared" si="855"/>
        <v>4.31730143379222</v>
      </c>
      <c r="G5007">
        <f t="shared" si="852"/>
        <v>0.569836149168076</v>
      </c>
      <c r="H5007">
        <f t="shared" si="853"/>
        <v>36.2990844280186</v>
      </c>
      <c r="I5007">
        <f t="shared" ref="I5007:I5070" si="862">(B5007*0.1538)+(I5006*0.8462)</f>
        <v>1198.33698887932</v>
      </c>
      <c r="J5007">
        <f t="shared" si="858"/>
        <v>1214.26745637222</v>
      </c>
      <c r="K5007">
        <f t="shared" si="857"/>
        <v>-15.9304674928972</v>
      </c>
      <c r="L5007">
        <f t="shared" si="861"/>
        <v>3.70000000000005</v>
      </c>
      <c r="M5007">
        <f t="shared" si="856"/>
        <v>6.7774558576222</v>
      </c>
    </row>
    <row r="5008" spans="1:13">
      <c r="A5008" s="1">
        <v>43716</v>
      </c>
      <c r="B5008">
        <v>1178.46</v>
      </c>
      <c r="C5008">
        <f t="shared" si="859"/>
        <v>0</v>
      </c>
      <c r="D5008">
        <f t="shared" si="860"/>
        <v>12.6099999999999</v>
      </c>
      <c r="E5008">
        <f t="shared" si="854"/>
        <v>2.28442910784212</v>
      </c>
      <c r="F5008">
        <f t="shared" si="855"/>
        <v>4.9096370456642</v>
      </c>
      <c r="G5008">
        <f t="shared" ref="G5008:G5071" si="863">E5008/F5008</f>
        <v>0.465294906037819</v>
      </c>
      <c r="H5008">
        <f t="shared" ref="H5008:H5071" si="864">100-(100/(1+G5008))</f>
        <v>31.7543522549999</v>
      </c>
      <c r="I5008">
        <f t="shared" si="862"/>
        <v>1195.27990798968</v>
      </c>
      <c r="J5008">
        <f t="shared" si="858"/>
        <v>1211.61412385504</v>
      </c>
      <c r="K5008">
        <f t="shared" si="857"/>
        <v>-16.3342158653554</v>
      </c>
      <c r="L5008">
        <f t="shared" si="861"/>
        <v>12.6099999999999</v>
      </c>
      <c r="M5008">
        <f t="shared" si="856"/>
        <v>7.19406615350632</v>
      </c>
    </row>
    <row r="5009" spans="1:13">
      <c r="A5009" s="1">
        <v>43717</v>
      </c>
      <c r="B5009">
        <v>1168.91</v>
      </c>
      <c r="C5009">
        <f t="shared" si="859"/>
        <v>0</v>
      </c>
      <c r="D5009">
        <f t="shared" si="860"/>
        <v>9.54999999999995</v>
      </c>
      <c r="E5009">
        <f t="shared" ref="E5009:E5072" si="865">((E5008*13)+C5009)/14</f>
        <v>2.12125560013911</v>
      </c>
      <c r="F5009">
        <f t="shared" ref="F5009:F5072" si="866">((F5008*13)+D5009)/14</f>
        <v>5.24109154240247</v>
      </c>
      <c r="G5009">
        <f t="shared" si="863"/>
        <v>0.404735460729378</v>
      </c>
      <c r="H5009">
        <f t="shared" si="864"/>
        <v>28.8122192429903</v>
      </c>
      <c r="I5009">
        <f t="shared" si="862"/>
        <v>1191.22421614087</v>
      </c>
      <c r="J5009">
        <f t="shared" si="858"/>
        <v>1208.44974827738</v>
      </c>
      <c r="K5009">
        <f t="shared" si="857"/>
        <v>-17.2255321365103</v>
      </c>
      <c r="L5009">
        <f t="shared" si="861"/>
        <v>9.54999999999995</v>
      </c>
      <c r="M5009">
        <f t="shared" ref="M5009:M5072" si="867">((M5008*13)+L5009)/14</f>
        <v>7.36234714254158</v>
      </c>
    </row>
    <row r="5010" spans="1:13">
      <c r="A5010" s="1">
        <v>43718</v>
      </c>
      <c r="B5010">
        <v>1166.67</v>
      </c>
      <c r="C5010">
        <f t="shared" si="859"/>
        <v>0</v>
      </c>
      <c r="D5010">
        <f t="shared" si="860"/>
        <v>2.24000000000001</v>
      </c>
      <c r="E5010">
        <f t="shared" si="865"/>
        <v>1.96973734298632</v>
      </c>
      <c r="F5010">
        <f t="shared" si="866"/>
        <v>5.02672786080229</v>
      </c>
      <c r="G5010">
        <f t="shared" si="863"/>
        <v>0.39185279122549</v>
      </c>
      <c r="H5010">
        <f t="shared" si="864"/>
        <v>28.1533215075478</v>
      </c>
      <c r="I5010">
        <f t="shared" si="862"/>
        <v>1187.4477776984</v>
      </c>
      <c r="J5010">
        <f t="shared" si="858"/>
        <v>1205.35386893003</v>
      </c>
      <c r="K5010">
        <f t="shared" si="857"/>
        <v>-17.906091231622</v>
      </c>
      <c r="L5010">
        <f t="shared" si="861"/>
        <v>2.24000000000001</v>
      </c>
      <c r="M5010">
        <f t="shared" si="867"/>
        <v>6.99646520378861</v>
      </c>
    </row>
    <row r="5011" spans="1:13">
      <c r="A5011" s="1">
        <v>43719</v>
      </c>
      <c r="B5011">
        <v>1163.21</v>
      </c>
      <c r="C5011">
        <f t="shared" si="859"/>
        <v>0</v>
      </c>
      <c r="D5011">
        <f t="shared" si="860"/>
        <v>3.46000000000004</v>
      </c>
      <c r="E5011">
        <f t="shared" si="865"/>
        <v>1.82904181848729</v>
      </c>
      <c r="F5011">
        <f t="shared" si="866"/>
        <v>4.91481872788785</v>
      </c>
      <c r="G5011">
        <f t="shared" si="863"/>
        <v>0.372148378150526</v>
      </c>
      <c r="H5011">
        <f t="shared" si="864"/>
        <v>27.121584230718</v>
      </c>
      <c r="I5011">
        <f t="shared" si="862"/>
        <v>1183.72000748839</v>
      </c>
      <c r="J5011">
        <f t="shared" si="858"/>
        <v>1202.23100824231</v>
      </c>
      <c r="K5011">
        <f t="shared" si="857"/>
        <v>-18.5110007539215</v>
      </c>
      <c r="L5011">
        <f t="shared" si="861"/>
        <v>3.46000000000004</v>
      </c>
      <c r="M5011">
        <f t="shared" si="867"/>
        <v>6.74386054637514</v>
      </c>
    </row>
    <row r="5012" spans="1:13">
      <c r="A5012" s="1">
        <v>43720</v>
      </c>
      <c r="B5012">
        <v>1157.88</v>
      </c>
      <c r="C5012">
        <f t="shared" si="859"/>
        <v>0</v>
      </c>
      <c r="D5012">
        <f t="shared" si="860"/>
        <v>5.32999999999993</v>
      </c>
      <c r="E5012">
        <f t="shared" si="865"/>
        <v>1.69839597430963</v>
      </c>
      <c r="F5012">
        <f t="shared" si="866"/>
        <v>4.94447453303871</v>
      </c>
      <c r="G5012">
        <f t="shared" si="863"/>
        <v>0.343493724754985</v>
      </c>
      <c r="H5012">
        <f t="shared" si="864"/>
        <v>25.5671997885683</v>
      </c>
      <c r="I5012">
        <f t="shared" si="862"/>
        <v>1179.74581433667</v>
      </c>
      <c r="J5012">
        <f t="shared" si="858"/>
        <v>1198.94459853155</v>
      </c>
      <c r="K5012">
        <f t="shared" si="857"/>
        <v>-19.1987841948805</v>
      </c>
      <c r="L5012">
        <f t="shared" si="861"/>
        <v>5.32999999999993</v>
      </c>
      <c r="M5012">
        <f t="shared" si="867"/>
        <v>6.64287050734834</v>
      </c>
    </row>
    <row r="5013" spans="1:13">
      <c r="A5013" s="1">
        <v>43723</v>
      </c>
      <c r="B5013">
        <v>1140.01</v>
      </c>
      <c r="C5013">
        <f t="shared" si="859"/>
        <v>0</v>
      </c>
      <c r="D5013">
        <f t="shared" si="860"/>
        <v>17.8700000000001</v>
      </c>
      <c r="E5013">
        <f t="shared" si="865"/>
        <v>1.57708197614466</v>
      </c>
      <c r="F5013">
        <f t="shared" si="866"/>
        <v>5.86772635210738</v>
      </c>
      <c r="G5013">
        <f t="shared" si="863"/>
        <v>0.2687722435417</v>
      </c>
      <c r="H5013">
        <f t="shared" si="864"/>
        <v>21.183647806752</v>
      </c>
      <c r="I5013">
        <f t="shared" si="862"/>
        <v>1173.63444609169</v>
      </c>
      <c r="J5013">
        <f t="shared" si="858"/>
        <v>1194.57754478037</v>
      </c>
      <c r="K5013">
        <f t="shared" si="857"/>
        <v>-20.9430986886728</v>
      </c>
      <c r="L5013">
        <f t="shared" si="861"/>
        <v>17.8700000000001</v>
      </c>
      <c r="M5013">
        <f t="shared" si="867"/>
        <v>7.44480832825204</v>
      </c>
    </row>
    <row r="5014" spans="1:13">
      <c r="A5014" s="1">
        <v>43724</v>
      </c>
      <c r="B5014">
        <v>1123.83</v>
      </c>
      <c r="C5014">
        <f t="shared" si="859"/>
        <v>0</v>
      </c>
      <c r="D5014">
        <f t="shared" si="860"/>
        <v>16.1800000000001</v>
      </c>
      <c r="E5014">
        <f t="shared" si="865"/>
        <v>1.4644332635629</v>
      </c>
      <c r="F5014">
        <f t="shared" si="866"/>
        <v>6.60431732695686</v>
      </c>
      <c r="G5014">
        <f t="shared" si="863"/>
        <v>0.221738779507992</v>
      </c>
      <c r="H5014">
        <f t="shared" si="864"/>
        <v>18.149442681789</v>
      </c>
      <c r="I5014">
        <f t="shared" si="862"/>
        <v>1165.97452228279</v>
      </c>
      <c r="J5014">
        <f t="shared" si="858"/>
        <v>1189.33515171214</v>
      </c>
      <c r="K5014">
        <f t="shared" si="857"/>
        <v>-23.3606294293502</v>
      </c>
      <c r="L5014">
        <f t="shared" si="861"/>
        <v>16.1800000000001</v>
      </c>
      <c r="M5014">
        <f t="shared" si="867"/>
        <v>8.06875059051975</v>
      </c>
    </row>
    <row r="5015" spans="1:13">
      <c r="A5015" s="1">
        <v>43725</v>
      </c>
      <c r="B5015">
        <v>1150.74</v>
      </c>
      <c r="C5015">
        <f t="shared" si="859"/>
        <v>26.9100000000001</v>
      </c>
      <c r="D5015">
        <f t="shared" si="860"/>
        <v>0</v>
      </c>
      <c r="E5015">
        <f t="shared" si="865"/>
        <v>3.28197374473698</v>
      </c>
      <c r="F5015">
        <f t="shared" si="866"/>
        <v>6.13258037503137</v>
      </c>
      <c r="G5015">
        <f t="shared" si="863"/>
        <v>0.535170115030118</v>
      </c>
      <c r="H5015">
        <f t="shared" si="864"/>
        <v>34.860639208028</v>
      </c>
      <c r="I5015">
        <f t="shared" si="862"/>
        <v>1163.6314527557</v>
      </c>
      <c r="J5015">
        <f t="shared" si="858"/>
        <v>1186.47525097027</v>
      </c>
      <c r="K5015">
        <f t="shared" si="857"/>
        <v>-22.8437982145738</v>
      </c>
      <c r="L5015">
        <f t="shared" si="861"/>
        <v>26.9100000000001</v>
      </c>
      <c r="M5015">
        <f t="shared" si="867"/>
        <v>9.41455411976835</v>
      </c>
    </row>
    <row r="5016" spans="1:13">
      <c r="A5016" s="1">
        <v>43726</v>
      </c>
      <c r="B5016">
        <v>1172.15</v>
      </c>
      <c r="C5016">
        <f t="shared" si="859"/>
        <v>21.4100000000001</v>
      </c>
      <c r="D5016">
        <f t="shared" si="860"/>
        <v>0</v>
      </c>
      <c r="E5016">
        <f t="shared" si="865"/>
        <v>4.57683276297006</v>
      </c>
      <c r="F5016">
        <f t="shared" si="866"/>
        <v>5.69453891967198</v>
      </c>
      <c r="G5016">
        <f t="shared" si="863"/>
        <v>0.80372315081722</v>
      </c>
      <c r="H5016">
        <f t="shared" si="864"/>
        <v>44.5591193112465</v>
      </c>
      <c r="I5016">
        <f t="shared" si="862"/>
        <v>1164.94160532187</v>
      </c>
      <c r="J5016">
        <f t="shared" si="858"/>
        <v>1185.41374987337</v>
      </c>
      <c r="K5016">
        <f t="shared" si="857"/>
        <v>-20.4721445515029</v>
      </c>
      <c r="L5016">
        <f t="shared" si="861"/>
        <v>21.4100000000001</v>
      </c>
      <c r="M5016">
        <f t="shared" si="867"/>
        <v>10.271371682642</v>
      </c>
    </row>
    <row r="5017" spans="1:13">
      <c r="A5017" s="1">
        <v>43727</v>
      </c>
      <c r="B5017">
        <v>1155.3</v>
      </c>
      <c r="C5017">
        <f t="shared" si="859"/>
        <v>0</v>
      </c>
      <c r="D5017">
        <f t="shared" si="860"/>
        <v>16.8500000000001</v>
      </c>
      <c r="E5017">
        <f t="shared" si="865"/>
        <v>4.24991613704363</v>
      </c>
      <c r="F5017">
        <f t="shared" si="866"/>
        <v>6.49135756826685</v>
      </c>
      <c r="G5017">
        <f t="shared" si="863"/>
        <v>0.654703749154019</v>
      </c>
      <c r="H5017">
        <f t="shared" si="864"/>
        <v>39.5662214150867</v>
      </c>
      <c r="I5017">
        <f t="shared" si="862"/>
        <v>1163.45872642337</v>
      </c>
      <c r="J5017">
        <f t="shared" si="858"/>
        <v>1183.18232100776</v>
      </c>
      <c r="K5017">
        <f t="shared" si="857"/>
        <v>-19.7235945843897</v>
      </c>
      <c r="L5017">
        <f t="shared" si="861"/>
        <v>16.8500000000001</v>
      </c>
      <c r="M5017">
        <f t="shared" si="867"/>
        <v>10.7412737053105</v>
      </c>
    </row>
    <row r="5018" spans="1:13">
      <c r="A5018" s="1">
        <v>43730</v>
      </c>
      <c r="B5018">
        <v>1139.25</v>
      </c>
      <c r="C5018">
        <f t="shared" si="859"/>
        <v>0</v>
      </c>
      <c r="D5018">
        <f t="shared" si="860"/>
        <v>16.05</v>
      </c>
      <c r="E5018">
        <f t="shared" si="865"/>
        <v>3.94635069868337</v>
      </c>
      <c r="F5018">
        <f t="shared" si="866"/>
        <v>7.17411774196207</v>
      </c>
      <c r="G5018">
        <f t="shared" si="863"/>
        <v>0.550081674238603</v>
      </c>
      <c r="H5018">
        <f t="shared" si="864"/>
        <v>35.4872703406936</v>
      </c>
      <c r="I5018">
        <f t="shared" si="862"/>
        <v>1159.73542429945</v>
      </c>
      <c r="J5018">
        <f t="shared" si="858"/>
        <v>1179.92693602108</v>
      </c>
      <c r="K5018">
        <f t="shared" si="857"/>
        <v>-20.191511721629</v>
      </c>
      <c r="L5018">
        <f t="shared" si="861"/>
        <v>16.05</v>
      </c>
      <c r="M5018">
        <f t="shared" si="867"/>
        <v>11.1204684406454</v>
      </c>
    </row>
    <row r="5019" spans="1:13">
      <c r="A5019" s="1">
        <v>43731</v>
      </c>
      <c r="B5019">
        <v>1140.98</v>
      </c>
      <c r="C5019">
        <f t="shared" si="859"/>
        <v>1.73000000000002</v>
      </c>
      <c r="D5019">
        <f t="shared" si="860"/>
        <v>0</v>
      </c>
      <c r="E5019">
        <f t="shared" si="865"/>
        <v>3.7880399344917</v>
      </c>
      <c r="F5019">
        <f t="shared" si="866"/>
        <v>6.66168076039335</v>
      </c>
      <c r="G5019">
        <f t="shared" si="863"/>
        <v>0.568631261499842</v>
      </c>
      <c r="H5019">
        <f t="shared" si="864"/>
        <v>36.2501548615158</v>
      </c>
      <c r="I5019">
        <f t="shared" si="862"/>
        <v>1156.8508400422</v>
      </c>
      <c r="J5019">
        <f t="shared" si="858"/>
        <v>1177.04096806192</v>
      </c>
      <c r="K5019">
        <f t="shared" si="857"/>
        <v>-20.1901280197228</v>
      </c>
      <c r="L5019">
        <f t="shared" si="861"/>
        <v>1.73000000000002</v>
      </c>
      <c r="M5019">
        <f t="shared" si="867"/>
        <v>10.4497206948851</v>
      </c>
    </row>
    <row r="5020" spans="1:13">
      <c r="A5020" s="1">
        <v>43732</v>
      </c>
      <c r="B5020">
        <v>1134.56</v>
      </c>
      <c r="C5020">
        <f t="shared" si="859"/>
        <v>0</v>
      </c>
      <c r="D5020">
        <f t="shared" si="860"/>
        <v>6.42000000000007</v>
      </c>
      <c r="E5020">
        <f t="shared" si="865"/>
        <v>3.51746565345658</v>
      </c>
      <c r="F5020">
        <f t="shared" si="866"/>
        <v>6.64441784893669</v>
      </c>
      <c r="G5020">
        <f t="shared" si="863"/>
        <v>0.529386581853741</v>
      </c>
      <c r="H5020">
        <f t="shared" si="864"/>
        <v>34.6143079934755</v>
      </c>
      <c r="I5020">
        <f t="shared" si="862"/>
        <v>1153.42250884371</v>
      </c>
      <c r="J5020">
        <f t="shared" si="858"/>
        <v>1173.89312832853</v>
      </c>
      <c r="K5020">
        <f t="shared" ref="K5020:K5083" si="868">I5020-J5020</f>
        <v>-20.4706194848247</v>
      </c>
      <c r="L5020">
        <f t="shared" si="861"/>
        <v>6.42000000000007</v>
      </c>
      <c r="M5020">
        <f t="shared" si="867"/>
        <v>10.1618835023933</v>
      </c>
    </row>
    <row r="5021" spans="1:13">
      <c r="A5021" s="1">
        <v>43733</v>
      </c>
      <c r="B5021">
        <v>1131.53</v>
      </c>
      <c r="C5021">
        <f t="shared" si="859"/>
        <v>0</v>
      </c>
      <c r="D5021">
        <f t="shared" si="860"/>
        <v>3.02999999999997</v>
      </c>
      <c r="E5021">
        <f t="shared" si="865"/>
        <v>3.26621810678111</v>
      </c>
      <c r="F5021">
        <f t="shared" si="866"/>
        <v>6.38624514544121</v>
      </c>
      <c r="G5021">
        <f t="shared" si="863"/>
        <v>0.511445776414124</v>
      </c>
      <c r="H5021">
        <f t="shared" si="864"/>
        <v>33.8381822487552</v>
      </c>
      <c r="I5021">
        <f t="shared" si="862"/>
        <v>1150.05544098355</v>
      </c>
      <c r="J5021">
        <f t="shared" ref="J5021:J5084" si="869">(B5021*0.0741)+(J5020*0.9259)</f>
        <v>1170.75402051939</v>
      </c>
      <c r="K5021">
        <f t="shared" si="868"/>
        <v>-20.6985795358428</v>
      </c>
      <c r="L5021">
        <f t="shared" si="861"/>
        <v>3.02999999999997</v>
      </c>
      <c r="M5021">
        <f t="shared" si="867"/>
        <v>9.65246325222232</v>
      </c>
    </row>
    <row r="5022" spans="1:13">
      <c r="A5022" s="1">
        <v>43734</v>
      </c>
      <c r="B5022">
        <v>1129.8</v>
      </c>
      <c r="C5022">
        <f t="shared" si="859"/>
        <v>0</v>
      </c>
      <c r="D5022">
        <f t="shared" si="860"/>
        <v>1.73000000000002</v>
      </c>
      <c r="E5022">
        <f t="shared" si="865"/>
        <v>3.0329168134396</v>
      </c>
      <c r="F5022">
        <f t="shared" si="866"/>
        <v>6.05365620648112</v>
      </c>
      <c r="G5022">
        <f t="shared" si="863"/>
        <v>0.501005790548944</v>
      </c>
      <c r="H5022">
        <f t="shared" si="864"/>
        <v>33.3780051818266</v>
      </c>
      <c r="I5022">
        <f t="shared" si="862"/>
        <v>1146.94015416028</v>
      </c>
      <c r="J5022">
        <f t="shared" si="869"/>
        <v>1167.7193275989</v>
      </c>
      <c r="K5022">
        <f t="shared" si="868"/>
        <v>-20.7791734386255</v>
      </c>
      <c r="L5022">
        <f t="shared" si="861"/>
        <v>1.73000000000002</v>
      </c>
      <c r="M5022">
        <f t="shared" si="867"/>
        <v>9.08657301992073</v>
      </c>
    </row>
    <row r="5023" spans="1:13">
      <c r="A5023" s="1">
        <v>43737</v>
      </c>
      <c r="B5023">
        <v>1125.14</v>
      </c>
      <c r="C5023">
        <f t="shared" si="859"/>
        <v>0</v>
      </c>
      <c r="D5023">
        <f t="shared" si="860"/>
        <v>4.65999999999985</v>
      </c>
      <c r="E5023">
        <f t="shared" si="865"/>
        <v>2.81627989819391</v>
      </c>
      <c r="F5023">
        <f t="shared" si="866"/>
        <v>5.9541093345896</v>
      </c>
      <c r="G5023">
        <f t="shared" si="863"/>
        <v>0.472997679406576</v>
      </c>
      <c r="H5023">
        <f t="shared" si="864"/>
        <v>32.1112304533386</v>
      </c>
      <c r="I5023">
        <f t="shared" si="862"/>
        <v>1143.58729045043</v>
      </c>
      <c r="J5023">
        <f t="shared" si="869"/>
        <v>1164.56419942382</v>
      </c>
      <c r="K5023">
        <f t="shared" si="868"/>
        <v>-20.9769089733973</v>
      </c>
      <c r="L5023">
        <f t="shared" si="861"/>
        <v>4.65999999999985</v>
      </c>
      <c r="M5023">
        <f t="shared" si="867"/>
        <v>8.77038923278352</v>
      </c>
    </row>
    <row r="5024" spans="1:13">
      <c r="A5024" s="1">
        <v>43738</v>
      </c>
      <c r="B5024">
        <v>1135.56</v>
      </c>
      <c r="C5024">
        <f t="shared" si="859"/>
        <v>10.4199999999998</v>
      </c>
      <c r="D5024">
        <f t="shared" si="860"/>
        <v>0</v>
      </c>
      <c r="E5024">
        <f t="shared" si="865"/>
        <v>3.35940276260862</v>
      </c>
      <c r="F5024">
        <f t="shared" si="866"/>
        <v>5.52881581069035</v>
      </c>
      <c r="G5024">
        <f t="shared" si="863"/>
        <v>0.607617051758712</v>
      </c>
      <c r="H5024">
        <f t="shared" si="864"/>
        <v>37.7961313046529</v>
      </c>
      <c r="I5024">
        <f t="shared" si="862"/>
        <v>1142.35269317915</v>
      </c>
      <c r="J5024">
        <f t="shared" si="869"/>
        <v>1162.41498824652</v>
      </c>
      <c r="K5024">
        <f t="shared" si="868"/>
        <v>-20.0622950673676</v>
      </c>
      <c r="L5024">
        <f t="shared" si="861"/>
        <v>10.4199999999998</v>
      </c>
      <c r="M5024">
        <f t="shared" si="867"/>
        <v>8.88821857329897</v>
      </c>
    </row>
    <row r="5025" spans="1:13">
      <c r="A5025" s="1">
        <v>43739</v>
      </c>
      <c r="B5025">
        <v>1145.69</v>
      </c>
      <c r="C5025">
        <f t="shared" si="859"/>
        <v>10.1300000000001</v>
      </c>
      <c r="D5025">
        <f t="shared" si="860"/>
        <v>0</v>
      </c>
      <c r="E5025">
        <f t="shared" si="865"/>
        <v>3.84301685099373</v>
      </c>
      <c r="F5025">
        <f t="shared" si="866"/>
        <v>5.13390039564104</v>
      </c>
      <c r="G5025">
        <f t="shared" si="863"/>
        <v>0.748556955693309</v>
      </c>
      <c r="H5025">
        <f t="shared" si="864"/>
        <v>42.8099841561354</v>
      </c>
      <c r="I5025">
        <f t="shared" si="862"/>
        <v>1142.8659709682</v>
      </c>
      <c r="J5025">
        <f t="shared" si="869"/>
        <v>1161.17566661745</v>
      </c>
      <c r="K5025">
        <f t="shared" si="868"/>
        <v>-18.3096956492541</v>
      </c>
      <c r="L5025">
        <f t="shared" si="861"/>
        <v>10.1300000000001</v>
      </c>
      <c r="M5025">
        <f t="shared" si="867"/>
        <v>8.97691724663477</v>
      </c>
    </row>
    <row r="5026" spans="1:13">
      <c r="A5026" s="1">
        <v>43740</v>
      </c>
      <c r="B5026">
        <v>1140.71</v>
      </c>
      <c r="C5026">
        <f t="shared" si="859"/>
        <v>0</v>
      </c>
      <c r="D5026">
        <f t="shared" si="860"/>
        <v>4.98000000000002</v>
      </c>
      <c r="E5026">
        <f t="shared" si="865"/>
        <v>3.56851564735132</v>
      </c>
      <c r="F5026">
        <f t="shared" si="866"/>
        <v>5.12290751023811</v>
      </c>
      <c r="G5026">
        <f t="shared" si="863"/>
        <v>0.696580143252569</v>
      </c>
      <c r="H5026">
        <f t="shared" si="864"/>
        <v>41.0578979143969</v>
      </c>
      <c r="I5026">
        <f t="shared" si="862"/>
        <v>1142.53438263329</v>
      </c>
      <c r="J5026">
        <f t="shared" si="869"/>
        <v>1159.6591607211</v>
      </c>
      <c r="K5026">
        <f t="shared" si="868"/>
        <v>-17.1247780878095</v>
      </c>
      <c r="L5026">
        <f t="shared" si="861"/>
        <v>4.98000000000002</v>
      </c>
      <c r="M5026">
        <f t="shared" si="867"/>
        <v>8.69142315758943</v>
      </c>
    </row>
    <row r="5027" spans="1:13">
      <c r="A5027" s="1">
        <v>43741</v>
      </c>
      <c r="B5027">
        <v>1149.4</v>
      </c>
      <c r="C5027">
        <f t="shared" si="859"/>
        <v>8.69000000000005</v>
      </c>
      <c r="D5027">
        <f t="shared" si="860"/>
        <v>0</v>
      </c>
      <c r="E5027">
        <f t="shared" si="865"/>
        <v>3.9343359582548</v>
      </c>
      <c r="F5027">
        <f t="shared" si="866"/>
        <v>4.7569855452211</v>
      </c>
      <c r="G5027">
        <f t="shared" si="863"/>
        <v>0.827064938678921</v>
      </c>
      <c r="H5027">
        <f t="shared" si="864"/>
        <v>45.2674079158313</v>
      </c>
      <c r="I5027">
        <f t="shared" si="862"/>
        <v>1143.59031458429</v>
      </c>
      <c r="J5027">
        <f t="shared" si="869"/>
        <v>1158.89895691166</v>
      </c>
      <c r="K5027">
        <f t="shared" si="868"/>
        <v>-15.308642327376</v>
      </c>
      <c r="L5027">
        <f t="shared" si="861"/>
        <v>8.69000000000005</v>
      </c>
      <c r="M5027">
        <f t="shared" si="867"/>
        <v>8.6913215034759</v>
      </c>
    </row>
    <row r="5028" spans="1:13">
      <c r="A5028" s="1">
        <v>43748</v>
      </c>
      <c r="B5028">
        <v>1149.01</v>
      </c>
      <c r="C5028">
        <f t="shared" si="859"/>
        <v>0</v>
      </c>
      <c r="D5028">
        <f t="shared" si="860"/>
        <v>0.3900000000001</v>
      </c>
      <c r="E5028">
        <f t="shared" si="865"/>
        <v>3.6533119612366</v>
      </c>
      <c r="F5028">
        <f t="shared" si="866"/>
        <v>4.44505800627674</v>
      </c>
      <c r="G5028">
        <f t="shared" si="863"/>
        <v>0.821881729344783</v>
      </c>
      <c r="H5028">
        <f t="shared" si="864"/>
        <v>45.1116950187739</v>
      </c>
      <c r="I5028">
        <f t="shared" si="862"/>
        <v>1144.42386220122</v>
      </c>
      <c r="J5028">
        <f t="shared" si="869"/>
        <v>1158.16618520451</v>
      </c>
      <c r="K5028">
        <f t="shared" si="868"/>
        <v>-13.7423230032853</v>
      </c>
      <c r="L5028">
        <f t="shared" si="861"/>
        <v>0.3900000000001</v>
      </c>
      <c r="M5028">
        <f t="shared" si="867"/>
        <v>8.09836996751335</v>
      </c>
    </row>
    <row r="5029" spans="1:13">
      <c r="A5029" s="1">
        <v>43752</v>
      </c>
      <c r="B5029">
        <v>1136.96</v>
      </c>
      <c r="C5029">
        <f t="shared" si="859"/>
        <v>0</v>
      </c>
      <c r="D5029">
        <f t="shared" si="860"/>
        <v>12.05</v>
      </c>
      <c r="E5029">
        <f t="shared" si="865"/>
        <v>3.39236110686256</v>
      </c>
      <c r="F5029">
        <f t="shared" si="866"/>
        <v>4.98826814868554</v>
      </c>
      <c r="G5029">
        <f t="shared" si="863"/>
        <v>0.680067912499146</v>
      </c>
      <c r="H5029">
        <f t="shared" si="864"/>
        <v>40.4785965757495</v>
      </c>
      <c r="I5029">
        <f t="shared" si="862"/>
        <v>1143.27592019468</v>
      </c>
      <c r="J5029">
        <f t="shared" si="869"/>
        <v>1156.59480688086</v>
      </c>
      <c r="K5029">
        <f t="shared" si="868"/>
        <v>-13.3188866861794</v>
      </c>
      <c r="L5029">
        <f t="shared" si="861"/>
        <v>12.05</v>
      </c>
      <c r="M5029">
        <f t="shared" si="867"/>
        <v>8.3806292555481</v>
      </c>
    </row>
    <row r="5030" spans="1:13">
      <c r="A5030" s="1">
        <v>43753</v>
      </c>
      <c r="B5030">
        <v>1142.04</v>
      </c>
      <c r="C5030">
        <f t="shared" si="859"/>
        <v>5.07999999999993</v>
      </c>
      <c r="D5030">
        <f t="shared" si="860"/>
        <v>0</v>
      </c>
      <c r="E5030">
        <f t="shared" si="865"/>
        <v>3.51290674208666</v>
      </c>
      <c r="F5030">
        <f t="shared" si="866"/>
        <v>4.63196328092229</v>
      </c>
      <c r="G5030">
        <f t="shared" si="863"/>
        <v>0.758405567797849</v>
      </c>
      <c r="H5030">
        <f t="shared" si="864"/>
        <v>43.1302983615801</v>
      </c>
      <c r="I5030">
        <f t="shared" si="862"/>
        <v>1143.08583566873</v>
      </c>
      <c r="J5030">
        <f t="shared" si="869"/>
        <v>1155.51629569098</v>
      </c>
      <c r="K5030">
        <f t="shared" si="868"/>
        <v>-12.4304600222492</v>
      </c>
      <c r="L5030">
        <f t="shared" si="861"/>
        <v>5.07999999999993</v>
      </c>
      <c r="M5030">
        <f t="shared" si="867"/>
        <v>8.14487002300895</v>
      </c>
    </row>
    <row r="5031" spans="1:13">
      <c r="A5031" s="1">
        <v>43754</v>
      </c>
      <c r="B5031">
        <v>1137.03</v>
      </c>
      <c r="C5031">
        <f t="shared" si="859"/>
        <v>0</v>
      </c>
      <c r="D5031">
        <f t="shared" si="860"/>
        <v>5.00999999999999</v>
      </c>
      <c r="E5031">
        <f t="shared" si="865"/>
        <v>3.26198483193761</v>
      </c>
      <c r="F5031">
        <f t="shared" si="866"/>
        <v>4.65896590371355</v>
      </c>
      <c r="G5031">
        <f t="shared" si="863"/>
        <v>0.700152115158764</v>
      </c>
      <c r="H5031">
        <f t="shared" si="864"/>
        <v>41.1817336176053</v>
      </c>
      <c r="I5031">
        <f t="shared" si="862"/>
        <v>1142.15444814288</v>
      </c>
      <c r="J5031">
        <f t="shared" si="869"/>
        <v>1154.14646118028</v>
      </c>
      <c r="K5031">
        <f t="shared" si="868"/>
        <v>-11.9920130373987</v>
      </c>
      <c r="L5031">
        <f t="shared" si="861"/>
        <v>5.00999999999999</v>
      </c>
      <c r="M5031">
        <f t="shared" si="867"/>
        <v>7.92095073565117</v>
      </c>
    </row>
    <row r="5032" spans="1:13">
      <c r="A5032" s="1">
        <v>43755</v>
      </c>
      <c r="B5032">
        <v>1137.75</v>
      </c>
      <c r="C5032">
        <f t="shared" si="859"/>
        <v>0.720000000000027</v>
      </c>
      <c r="D5032">
        <f t="shared" si="860"/>
        <v>0</v>
      </c>
      <c r="E5032">
        <f t="shared" si="865"/>
        <v>3.08041448679921</v>
      </c>
      <c r="F5032">
        <f t="shared" si="866"/>
        <v>4.32618262487687</v>
      </c>
      <c r="G5032">
        <f t="shared" si="863"/>
        <v>0.712039863755609</v>
      </c>
      <c r="H5032">
        <f t="shared" si="864"/>
        <v>41.5901451145913</v>
      </c>
      <c r="I5032">
        <f t="shared" si="862"/>
        <v>1141.47704401851</v>
      </c>
      <c r="J5032">
        <f t="shared" si="869"/>
        <v>1152.93148340682</v>
      </c>
      <c r="K5032">
        <f t="shared" si="868"/>
        <v>-11.454439388315</v>
      </c>
      <c r="L5032">
        <f t="shared" si="861"/>
        <v>0.720000000000027</v>
      </c>
      <c r="M5032">
        <f t="shared" si="867"/>
        <v>7.40659711167608</v>
      </c>
    </row>
    <row r="5033" spans="1:13">
      <c r="A5033" s="1">
        <v>43758</v>
      </c>
      <c r="B5033">
        <v>1133.71</v>
      </c>
      <c r="C5033">
        <f t="shared" si="859"/>
        <v>0</v>
      </c>
      <c r="D5033">
        <f t="shared" si="860"/>
        <v>4.03999999999996</v>
      </c>
      <c r="E5033">
        <f t="shared" si="865"/>
        <v>2.86038488059927</v>
      </c>
      <c r="F5033">
        <f t="shared" si="866"/>
        <v>4.30574100881424</v>
      </c>
      <c r="G5033">
        <f t="shared" si="863"/>
        <v>0.664318841923795</v>
      </c>
      <c r="H5033">
        <f t="shared" si="864"/>
        <v>39.9153590760233</v>
      </c>
      <c r="I5033">
        <f t="shared" si="862"/>
        <v>1140.28247264846</v>
      </c>
      <c r="J5033">
        <f t="shared" si="869"/>
        <v>1151.50717148638</v>
      </c>
      <c r="K5033">
        <f t="shared" si="868"/>
        <v>-11.2246988379159</v>
      </c>
      <c r="L5033">
        <f t="shared" si="861"/>
        <v>4.03999999999996</v>
      </c>
      <c r="M5033">
        <f t="shared" si="867"/>
        <v>7.16612588941351</v>
      </c>
    </row>
    <row r="5034" spans="1:13">
      <c r="A5034" s="1">
        <v>43759</v>
      </c>
      <c r="B5034">
        <v>1132.4</v>
      </c>
      <c r="C5034">
        <f t="shared" si="859"/>
        <v>0</v>
      </c>
      <c r="D5034">
        <f t="shared" si="860"/>
        <v>1.30999999999995</v>
      </c>
      <c r="E5034">
        <f t="shared" si="865"/>
        <v>2.65607167484218</v>
      </c>
      <c r="F5034">
        <f t="shared" si="866"/>
        <v>4.09175950818464</v>
      </c>
      <c r="G5034">
        <f t="shared" si="863"/>
        <v>0.649127024579353</v>
      </c>
      <c r="H5034">
        <f t="shared" si="864"/>
        <v>39.3618572071444</v>
      </c>
      <c r="I5034">
        <f t="shared" si="862"/>
        <v>1139.07014835513</v>
      </c>
      <c r="J5034">
        <f t="shared" si="869"/>
        <v>1150.09133007924</v>
      </c>
      <c r="K5034">
        <f t="shared" si="868"/>
        <v>-11.0211817241088</v>
      </c>
      <c r="L5034">
        <f t="shared" si="861"/>
        <v>1.30999999999995</v>
      </c>
      <c r="M5034">
        <f t="shared" si="867"/>
        <v>6.74783118302682</v>
      </c>
    </row>
    <row r="5035" spans="1:13">
      <c r="A5035" s="1">
        <v>43760</v>
      </c>
      <c r="B5035">
        <v>1134.79</v>
      </c>
      <c r="C5035">
        <f t="shared" si="859"/>
        <v>2.38999999999987</v>
      </c>
      <c r="D5035">
        <f t="shared" si="860"/>
        <v>0</v>
      </c>
      <c r="E5035">
        <f t="shared" si="865"/>
        <v>2.63706655521058</v>
      </c>
      <c r="F5035">
        <f t="shared" si="866"/>
        <v>3.79949097188574</v>
      </c>
      <c r="G5035">
        <f t="shared" si="863"/>
        <v>0.694057855308384</v>
      </c>
      <c r="H5035">
        <f t="shared" si="864"/>
        <v>40.9701388375569</v>
      </c>
      <c r="I5035">
        <f t="shared" si="862"/>
        <v>1138.41186153811</v>
      </c>
      <c r="J5035">
        <f t="shared" si="869"/>
        <v>1148.95750152036</v>
      </c>
      <c r="K5035">
        <f t="shared" si="868"/>
        <v>-10.545639982256</v>
      </c>
      <c r="L5035">
        <f t="shared" si="861"/>
        <v>2.38999999999987</v>
      </c>
      <c r="M5035">
        <f t="shared" si="867"/>
        <v>6.43655752709633</v>
      </c>
    </row>
    <row r="5036" spans="1:13">
      <c r="A5036" s="1">
        <v>43761</v>
      </c>
      <c r="B5036">
        <v>1142.6</v>
      </c>
      <c r="C5036">
        <f t="shared" si="859"/>
        <v>7.80999999999995</v>
      </c>
      <c r="D5036">
        <f t="shared" si="860"/>
        <v>0</v>
      </c>
      <c r="E5036">
        <f t="shared" si="865"/>
        <v>3.00656180126697</v>
      </c>
      <c r="F5036">
        <f t="shared" si="866"/>
        <v>3.52809875960819</v>
      </c>
      <c r="G5036">
        <f t="shared" si="863"/>
        <v>0.852176202006562</v>
      </c>
      <c r="H5036">
        <f t="shared" si="864"/>
        <v>46.0094563942326</v>
      </c>
      <c r="I5036">
        <f t="shared" si="862"/>
        <v>1139.05599723355</v>
      </c>
      <c r="J5036">
        <f t="shared" si="869"/>
        <v>1148.48641065771</v>
      </c>
      <c r="K5036">
        <f t="shared" si="868"/>
        <v>-9.43041342415836</v>
      </c>
      <c r="L5036">
        <f t="shared" si="861"/>
        <v>7.80999999999995</v>
      </c>
      <c r="M5036">
        <f t="shared" si="867"/>
        <v>6.53466056087516</v>
      </c>
    </row>
    <row r="5037" spans="1:13">
      <c r="A5037" s="1">
        <v>43762</v>
      </c>
      <c r="B5037">
        <v>1149.34</v>
      </c>
      <c r="C5037">
        <f t="shared" si="859"/>
        <v>6.74000000000001</v>
      </c>
      <c r="D5037">
        <f t="shared" si="860"/>
        <v>0</v>
      </c>
      <c r="E5037">
        <f t="shared" si="865"/>
        <v>3.27323595831933</v>
      </c>
      <c r="F5037">
        <f t="shared" si="866"/>
        <v>3.27609170535046</v>
      </c>
      <c r="G5037">
        <f t="shared" si="863"/>
        <v>0.999128306748413</v>
      </c>
      <c r="H5037">
        <f t="shared" si="864"/>
        <v>49.9781981664547</v>
      </c>
      <c r="I5037">
        <f t="shared" si="862"/>
        <v>1140.63767685903</v>
      </c>
      <c r="J5037">
        <f t="shared" si="869"/>
        <v>1148.54966162797</v>
      </c>
      <c r="K5037">
        <f t="shared" si="868"/>
        <v>-7.91198476894192</v>
      </c>
      <c r="L5037">
        <f t="shared" si="861"/>
        <v>6.74000000000001</v>
      </c>
      <c r="M5037">
        <f t="shared" si="867"/>
        <v>6.54932766366979</v>
      </c>
    </row>
    <row r="5038" spans="1:13">
      <c r="A5038" s="1">
        <v>43769</v>
      </c>
      <c r="B5038">
        <v>1146.17</v>
      </c>
      <c r="C5038">
        <f t="shared" si="859"/>
        <v>0</v>
      </c>
      <c r="D5038">
        <f t="shared" si="860"/>
        <v>3.16999999999985</v>
      </c>
      <c r="E5038">
        <f t="shared" si="865"/>
        <v>3.03943338986795</v>
      </c>
      <c r="F5038">
        <f t="shared" si="866"/>
        <v>3.26851372639684</v>
      </c>
      <c r="G5038">
        <f t="shared" si="863"/>
        <v>0.929912995414759</v>
      </c>
      <c r="H5038">
        <f t="shared" si="864"/>
        <v>48.1841926358401</v>
      </c>
      <c r="I5038">
        <f t="shared" si="862"/>
        <v>1141.48854815811</v>
      </c>
      <c r="J5038">
        <f t="shared" si="869"/>
        <v>1148.37332870134</v>
      </c>
      <c r="K5038">
        <f t="shared" si="868"/>
        <v>-6.88478054322786</v>
      </c>
      <c r="L5038">
        <f t="shared" si="861"/>
        <v>3.16999999999985</v>
      </c>
      <c r="M5038">
        <f t="shared" si="867"/>
        <v>6.30794711626479</v>
      </c>
    </row>
    <row r="5039" spans="1:13">
      <c r="A5039" s="1">
        <v>43772</v>
      </c>
      <c r="B5039">
        <v>1139.29</v>
      </c>
      <c r="C5039">
        <f t="shared" si="859"/>
        <v>0</v>
      </c>
      <c r="D5039">
        <f t="shared" si="860"/>
        <v>6.88000000000011</v>
      </c>
      <c r="E5039">
        <f t="shared" si="865"/>
        <v>2.82233100487738</v>
      </c>
      <c r="F5039">
        <f t="shared" si="866"/>
        <v>3.52647703165422</v>
      </c>
      <c r="G5039">
        <f t="shared" si="863"/>
        <v>0.800325928552401</v>
      </c>
      <c r="H5039">
        <f t="shared" si="864"/>
        <v>44.4545021465043</v>
      </c>
      <c r="I5039">
        <f t="shared" si="862"/>
        <v>1141.15041145139</v>
      </c>
      <c r="J5039">
        <f t="shared" si="869"/>
        <v>1147.70025404457</v>
      </c>
      <c r="K5039">
        <f t="shared" si="868"/>
        <v>-6.54984259317598</v>
      </c>
      <c r="L5039">
        <f t="shared" si="861"/>
        <v>6.88000000000011</v>
      </c>
      <c r="M5039">
        <f t="shared" si="867"/>
        <v>6.3488080365316</v>
      </c>
    </row>
    <row r="5040" spans="1:13">
      <c r="A5040" s="1">
        <v>43773</v>
      </c>
      <c r="B5040">
        <v>1140.26</v>
      </c>
      <c r="C5040">
        <f t="shared" si="859"/>
        <v>0.970000000000027</v>
      </c>
      <c r="D5040">
        <f t="shared" si="860"/>
        <v>0</v>
      </c>
      <c r="E5040">
        <f t="shared" si="865"/>
        <v>2.69002164738614</v>
      </c>
      <c r="F5040">
        <f t="shared" si="866"/>
        <v>3.27458581510749</v>
      </c>
      <c r="G5040">
        <f t="shared" si="863"/>
        <v>0.821484547748167</v>
      </c>
      <c r="H5040">
        <f t="shared" si="864"/>
        <v>45.0997264162212</v>
      </c>
      <c r="I5040">
        <f t="shared" si="862"/>
        <v>1141.01346617017</v>
      </c>
      <c r="J5040">
        <f t="shared" si="869"/>
        <v>1147.14893121987</v>
      </c>
      <c r="K5040">
        <f t="shared" si="868"/>
        <v>-6.13546504969759</v>
      </c>
      <c r="L5040">
        <f t="shared" si="861"/>
        <v>0.970000000000027</v>
      </c>
      <c r="M5040">
        <f t="shared" si="867"/>
        <v>5.96460746249363</v>
      </c>
    </row>
    <row r="5041" spans="1:13">
      <c r="A5041" s="1">
        <v>43774</v>
      </c>
      <c r="B5041">
        <v>1139.45</v>
      </c>
      <c r="C5041">
        <f t="shared" si="859"/>
        <v>0</v>
      </c>
      <c r="D5041">
        <f t="shared" si="860"/>
        <v>0.809999999999945</v>
      </c>
      <c r="E5041">
        <f t="shared" si="865"/>
        <v>2.49787724400141</v>
      </c>
      <c r="F5041">
        <f t="shared" si="866"/>
        <v>3.09854397117124</v>
      </c>
      <c r="G5041">
        <f t="shared" si="863"/>
        <v>0.806145488733286</v>
      </c>
      <c r="H5041">
        <f t="shared" si="864"/>
        <v>44.6334746432119</v>
      </c>
      <c r="I5041">
        <f t="shared" si="862"/>
        <v>1140.7730050732</v>
      </c>
      <c r="J5041">
        <f t="shared" si="869"/>
        <v>1146.57844041647</v>
      </c>
      <c r="K5041">
        <f t="shared" si="868"/>
        <v>-5.8054353432774</v>
      </c>
      <c r="L5041">
        <f t="shared" si="861"/>
        <v>0.809999999999945</v>
      </c>
      <c r="M5041">
        <f t="shared" si="867"/>
        <v>5.59642121517265</v>
      </c>
    </row>
    <row r="5042" spans="1:13">
      <c r="A5042" s="1">
        <v>43775</v>
      </c>
      <c r="B5042">
        <v>1138.02</v>
      </c>
      <c r="C5042">
        <f t="shared" si="859"/>
        <v>0</v>
      </c>
      <c r="D5042">
        <f t="shared" si="860"/>
        <v>1.43000000000006</v>
      </c>
      <c r="E5042">
        <f t="shared" si="865"/>
        <v>2.31945744085846</v>
      </c>
      <c r="F5042">
        <f t="shared" si="866"/>
        <v>2.97936225894472</v>
      </c>
      <c r="G5042">
        <f t="shared" si="863"/>
        <v>0.778508029325711</v>
      </c>
      <c r="H5042">
        <f t="shared" si="864"/>
        <v>43.7730961282682</v>
      </c>
      <c r="I5042">
        <f t="shared" si="862"/>
        <v>1140.34959289294</v>
      </c>
      <c r="J5042">
        <f t="shared" si="869"/>
        <v>1145.94425998161</v>
      </c>
      <c r="K5042">
        <f t="shared" si="868"/>
        <v>-5.59466708867421</v>
      </c>
      <c r="L5042">
        <f t="shared" si="861"/>
        <v>1.43000000000006</v>
      </c>
      <c r="M5042">
        <f t="shared" si="867"/>
        <v>5.29881969980318</v>
      </c>
    </row>
    <row r="5043" spans="1:13">
      <c r="A5043" s="1">
        <v>43776</v>
      </c>
      <c r="B5043">
        <v>1131.97</v>
      </c>
      <c r="C5043">
        <f t="shared" si="859"/>
        <v>0</v>
      </c>
      <c r="D5043">
        <f t="shared" si="860"/>
        <v>6.04999999999995</v>
      </c>
      <c r="E5043">
        <f t="shared" si="865"/>
        <v>2.15378190936857</v>
      </c>
      <c r="F5043">
        <f t="shared" si="866"/>
        <v>3.19869352616295</v>
      </c>
      <c r="G5043">
        <f t="shared" si="863"/>
        <v>0.673331749901083</v>
      </c>
      <c r="H5043">
        <f t="shared" si="864"/>
        <v>40.2389872743935</v>
      </c>
      <c r="I5043">
        <f t="shared" si="862"/>
        <v>1139.060811506</v>
      </c>
      <c r="J5043">
        <f t="shared" si="869"/>
        <v>1144.90876731698</v>
      </c>
      <c r="K5043">
        <f t="shared" si="868"/>
        <v>-5.84795581097069</v>
      </c>
      <c r="L5043">
        <f t="shared" si="861"/>
        <v>6.04999999999995</v>
      </c>
      <c r="M5043">
        <f t="shared" si="867"/>
        <v>5.35247543553152</v>
      </c>
    </row>
    <row r="5044" spans="1:13">
      <c r="A5044" s="1">
        <v>43779</v>
      </c>
      <c r="B5044">
        <v>1131.8</v>
      </c>
      <c r="C5044">
        <f t="shared" si="859"/>
        <v>0</v>
      </c>
      <c r="D5044">
        <f t="shared" si="860"/>
        <v>0.170000000000073</v>
      </c>
      <c r="E5044">
        <f t="shared" si="865"/>
        <v>1.99994034441367</v>
      </c>
      <c r="F5044">
        <f t="shared" si="866"/>
        <v>2.98235827429418</v>
      </c>
      <c r="G5044">
        <f t="shared" si="863"/>
        <v>0.670590237816745</v>
      </c>
      <c r="H5044">
        <f t="shared" si="864"/>
        <v>40.1409168230938</v>
      </c>
      <c r="I5044">
        <f t="shared" si="862"/>
        <v>1137.94409869638</v>
      </c>
      <c r="J5044">
        <f t="shared" si="869"/>
        <v>1143.93740765879</v>
      </c>
      <c r="K5044">
        <f t="shared" si="868"/>
        <v>-5.99330896240622</v>
      </c>
      <c r="L5044">
        <f t="shared" si="861"/>
        <v>0.170000000000073</v>
      </c>
      <c r="M5044">
        <f t="shared" si="867"/>
        <v>4.98229861870785</v>
      </c>
    </row>
    <row r="5045" spans="1:13">
      <c r="A5045" s="1">
        <v>43780</v>
      </c>
      <c r="B5045">
        <v>1145.57</v>
      </c>
      <c r="C5045">
        <f t="shared" si="859"/>
        <v>13.77</v>
      </c>
      <c r="D5045">
        <f t="shared" si="860"/>
        <v>0</v>
      </c>
      <c r="E5045">
        <f t="shared" si="865"/>
        <v>2.84065889124126</v>
      </c>
      <c r="F5045">
        <f t="shared" si="866"/>
        <v>2.76933268327316</v>
      </c>
      <c r="G5045">
        <f t="shared" si="863"/>
        <v>1.02575573834047</v>
      </c>
      <c r="H5045">
        <f t="shared" si="864"/>
        <v>50.6357069081184</v>
      </c>
      <c r="I5045">
        <f t="shared" si="862"/>
        <v>1139.11696231688</v>
      </c>
      <c r="J5045">
        <f t="shared" si="869"/>
        <v>1144.05838275127</v>
      </c>
      <c r="K5045">
        <f t="shared" si="868"/>
        <v>-4.94142043439365</v>
      </c>
      <c r="L5045">
        <f t="shared" si="861"/>
        <v>13.77</v>
      </c>
      <c r="M5045">
        <f t="shared" si="867"/>
        <v>5.60999157451443</v>
      </c>
    </row>
    <row r="5046" spans="1:13">
      <c r="A5046" s="1">
        <v>43781</v>
      </c>
      <c r="B5046">
        <v>1139.96</v>
      </c>
      <c r="C5046">
        <f t="shared" si="859"/>
        <v>0</v>
      </c>
      <c r="D5046">
        <f t="shared" si="860"/>
        <v>5.6099999999999</v>
      </c>
      <c r="E5046">
        <f t="shared" si="865"/>
        <v>2.63775468472403</v>
      </c>
      <c r="F5046">
        <f t="shared" si="866"/>
        <v>2.97223749161079</v>
      </c>
      <c r="G5046">
        <f t="shared" si="863"/>
        <v>0.887464306660943</v>
      </c>
      <c r="H5046">
        <f t="shared" si="864"/>
        <v>47.0188656563752</v>
      </c>
      <c r="I5046">
        <f t="shared" si="862"/>
        <v>1139.24662151254</v>
      </c>
      <c r="J5046">
        <f t="shared" si="869"/>
        <v>1143.7546925894</v>
      </c>
      <c r="K5046">
        <f t="shared" si="868"/>
        <v>-4.50807107686001</v>
      </c>
      <c r="L5046">
        <f t="shared" si="861"/>
        <v>5.6099999999999</v>
      </c>
      <c r="M5046">
        <f t="shared" si="867"/>
        <v>5.60999217633482</v>
      </c>
    </row>
    <row r="5047" spans="1:13">
      <c r="A5047" s="1">
        <v>43782</v>
      </c>
      <c r="B5047">
        <v>1135.16</v>
      </c>
      <c r="C5047">
        <f t="shared" si="859"/>
        <v>0</v>
      </c>
      <c r="D5047">
        <f t="shared" si="860"/>
        <v>4.79999999999995</v>
      </c>
      <c r="E5047">
        <f t="shared" si="865"/>
        <v>2.44934363581517</v>
      </c>
      <c r="F5047">
        <f t="shared" si="866"/>
        <v>3.10279195649573</v>
      </c>
      <c r="G5047">
        <f t="shared" si="863"/>
        <v>0.789399892147923</v>
      </c>
      <c r="H5047">
        <f t="shared" si="864"/>
        <v>44.1153425576862</v>
      </c>
      <c r="I5047">
        <f t="shared" si="862"/>
        <v>1138.61809912391</v>
      </c>
      <c r="J5047">
        <f t="shared" si="869"/>
        <v>1143.11782586853</v>
      </c>
      <c r="K5047">
        <f t="shared" si="868"/>
        <v>-4.49972674461424</v>
      </c>
      <c r="L5047">
        <f t="shared" si="861"/>
        <v>4.79999999999995</v>
      </c>
      <c r="M5047">
        <f t="shared" si="867"/>
        <v>5.5521355923109</v>
      </c>
    </row>
    <row r="5048" spans="1:13">
      <c r="A5048" s="1">
        <v>43783</v>
      </c>
      <c r="B5048">
        <v>1135.95</v>
      </c>
      <c r="C5048">
        <f t="shared" si="859"/>
        <v>0.789999999999964</v>
      </c>
      <c r="D5048">
        <f t="shared" si="860"/>
        <v>0</v>
      </c>
      <c r="E5048">
        <f t="shared" si="865"/>
        <v>2.3308190903998</v>
      </c>
      <c r="F5048">
        <f t="shared" si="866"/>
        <v>2.88116395960318</v>
      </c>
      <c r="G5048">
        <f t="shared" si="863"/>
        <v>0.808985230649915</v>
      </c>
      <c r="H5048">
        <f t="shared" si="864"/>
        <v>44.7203889198847</v>
      </c>
      <c r="I5048">
        <f t="shared" si="862"/>
        <v>1138.20774547865</v>
      </c>
      <c r="J5048">
        <f t="shared" si="869"/>
        <v>1142.58668997167</v>
      </c>
      <c r="K5048">
        <f t="shared" si="868"/>
        <v>-4.37894449301416</v>
      </c>
      <c r="L5048">
        <f t="shared" si="861"/>
        <v>0.789999999999964</v>
      </c>
      <c r="M5048">
        <f t="shared" si="867"/>
        <v>5.21198305000298</v>
      </c>
    </row>
    <row r="5049" spans="1:13">
      <c r="A5049" s="1">
        <v>43786</v>
      </c>
      <c r="B5049">
        <v>1131.36</v>
      </c>
      <c r="C5049">
        <f t="shared" si="859"/>
        <v>0</v>
      </c>
      <c r="D5049">
        <f t="shared" si="860"/>
        <v>4.59000000000015</v>
      </c>
      <c r="E5049">
        <f t="shared" si="865"/>
        <v>2.1643320125141</v>
      </c>
      <c r="F5049">
        <f t="shared" si="866"/>
        <v>3.00322367677439</v>
      </c>
      <c r="G5049">
        <f t="shared" si="863"/>
        <v>0.720669602218473</v>
      </c>
      <c r="H5049">
        <f t="shared" si="864"/>
        <v>41.8830902393643</v>
      </c>
      <c r="I5049">
        <f t="shared" si="862"/>
        <v>1137.15456222404</v>
      </c>
      <c r="J5049">
        <f t="shared" si="869"/>
        <v>1141.75479224477</v>
      </c>
      <c r="K5049">
        <f t="shared" si="868"/>
        <v>-4.60023002073058</v>
      </c>
      <c r="L5049">
        <f t="shared" si="861"/>
        <v>4.59000000000015</v>
      </c>
      <c r="M5049">
        <f t="shared" si="867"/>
        <v>5.16755568928849</v>
      </c>
    </row>
    <row r="5050" spans="1:13">
      <c r="A5050" s="1">
        <v>43787</v>
      </c>
      <c r="B5050">
        <v>1131.12</v>
      </c>
      <c r="C5050">
        <f t="shared" si="859"/>
        <v>0</v>
      </c>
      <c r="D5050">
        <f t="shared" si="860"/>
        <v>0.240000000000009</v>
      </c>
      <c r="E5050">
        <f t="shared" si="865"/>
        <v>2.00973686876309</v>
      </c>
      <c r="F5050">
        <f t="shared" si="866"/>
        <v>2.80585055700479</v>
      </c>
      <c r="G5050">
        <f t="shared" si="863"/>
        <v>0.716266539479729</v>
      </c>
      <c r="H5050">
        <f t="shared" si="864"/>
        <v>41.7339919530715</v>
      </c>
      <c r="I5050">
        <f t="shared" si="862"/>
        <v>1136.22644655398</v>
      </c>
      <c r="J5050">
        <f t="shared" si="869"/>
        <v>1140.96675413943</v>
      </c>
      <c r="K5050">
        <f t="shared" si="868"/>
        <v>-4.74030758545041</v>
      </c>
      <c r="L5050">
        <f t="shared" si="861"/>
        <v>0.240000000000009</v>
      </c>
      <c r="M5050">
        <f t="shared" si="867"/>
        <v>4.81558742576788</v>
      </c>
    </row>
    <row r="5051" spans="1:13">
      <c r="A5051" s="1">
        <v>43788</v>
      </c>
      <c r="B5051">
        <v>1129.99</v>
      </c>
      <c r="C5051">
        <f t="shared" si="859"/>
        <v>0</v>
      </c>
      <c r="D5051">
        <f t="shared" si="860"/>
        <v>1.12999999999988</v>
      </c>
      <c r="E5051">
        <f t="shared" si="865"/>
        <v>1.86618423528001</v>
      </c>
      <c r="F5051">
        <f t="shared" si="866"/>
        <v>2.68614694579015</v>
      </c>
      <c r="G5051">
        <f t="shared" si="863"/>
        <v>0.694743911238653</v>
      </c>
      <c r="H5051">
        <f t="shared" si="864"/>
        <v>40.9940349471962</v>
      </c>
      <c r="I5051">
        <f t="shared" si="862"/>
        <v>1135.26728107398</v>
      </c>
      <c r="J5051">
        <f t="shared" si="869"/>
        <v>1140.1533766577</v>
      </c>
      <c r="K5051">
        <f t="shared" si="868"/>
        <v>-4.88609558372082</v>
      </c>
      <c r="L5051">
        <f t="shared" si="861"/>
        <v>1.12999999999988</v>
      </c>
      <c r="M5051">
        <f t="shared" si="867"/>
        <v>4.55233118107017</v>
      </c>
    </row>
    <row r="5052" spans="1:13">
      <c r="A5052" s="1">
        <v>43789</v>
      </c>
      <c r="B5052">
        <v>1128.34</v>
      </c>
      <c r="C5052">
        <f t="shared" si="859"/>
        <v>0</v>
      </c>
      <c r="D5052">
        <f t="shared" si="860"/>
        <v>1.65000000000009</v>
      </c>
      <c r="E5052">
        <f t="shared" si="865"/>
        <v>1.73288536133144</v>
      </c>
      <c r="F5052">
        <f t="shared" si="866"/>
        <v>2.61213644966229</v>
      </c>
      <c r="G5052">
        <f t="shared" si="863"/>
        <v>0.663397718582226</v>
      </c>
      <c r="H5052">
        <f t="shared" si="864"/>
        <v>39.882086597285</v>
      </c>
      <c r="I5052">
        <f t="shared" si="862"/>
        <v>1134.2018652448</v>
      </c>
      <c r="J5052">
        <f t="shared" si="869"/>
        <v>1139.27800544736</v>
      </c>
      <c r="K5052">
        <f t="shared" si="868"/>
        <v>-5.07614020256301</v>
      </c>
      <c r="L5052">
        <f t="shared" si="861"/>
        <v>1.65000000000009</v>
      </c>
      <c r="M5052">
        <f t="shared" si="867"/>
        <v>4.34502181099373</v>
      </c>
    </row>
    <row r="5053" spans="1:13">
      <c r="A5053" s="1">
        <v>43790</v>
      </c>
      <c r="B5053">
        <v>1120.6</v>
      </c>
      <c r="C5053">
        <f t="shared" si="859"/>
        <v>0</v>
      </c>
      <c r="D5053">
        <f t="shared" si="860"/>
        <v>7.74000000000001</v>
      </c>
      <c r="E5053">
        <f t="shared" si="865"/>
        <v>1.60910783552205</v>
      </c>
      <c r="F5053">
        <f t="shared" si="866"/>
        <v>2.97841241754356</v>
      </c>
      <c r="G5053">
        <f t="shared" si="863"/>
        <v>0.540256891907925</v>
      </c>
      <c r="H5053">
        <f t="shared" si="864"/>
        <v>35.0757652665787</v>
      </c>
      <c r="I5053">
        <f t="shared" si="862"/>
        <v>1132.10989837015</v>
      </c>
      <c r="J5053">
        <f t="shared" si="869"/>
        <v>1137.89396524371</v>
      </c>
      <c r="K5053">
        <f t="shared" si="868"/>
        <v>-5.78406687356369</v>
      </c>
      <c r="L5053">
        <f t="shared" si="861"/>
        <v>7.74000000000001</v>
      </c>
      <c r="M5053">
        <f t="shared" si="867"/>
        <v>4.58752025306561</v>
      </c>
    </row>
    <row r="5054" spans="1:13">
      <c r="A5054" s="1">
        <v>43793</v>
      </c>
      <c r="B5054">
        <v>1110.08</v>
      </c>
      <c r="C5054">
        <f t="shared" si="859"/>
        <v>0</v>
      </c>
      <c r="D5054">
        <f t="shared" si="860"/>
        <v>10.52</v>
      </c>
      <c r="E5054">
        <f t="shared" si="865"/>
        <v>1.49417156155619</v>
      </c>
      <c r="F5054">
        <f t="shared" si="866"/>
        <v>3.51709724486187</v>
      </c>
      <c r="G5054">
        <f t="shared" si="863"/>
        <v>0.424830892503477</v>
      </c>
      <c r="H5054">
        <f t="shared" si="864"/>
        <v>29.8162325605556</v>
      </c>
      <c r="I5054">
        <f t="shared" si="862"/>
        <v>1128.72170000082</v>
      </c>
      <c r="J5054">
        <f t="shared" si="869"/>
        <v>1135.83295041915</v>
      </c>
      <c r="K5054">
        <f t="shared" si="868"/>
        <v>-7.11125041833361</v>
      </c>
      <c r="L5054">
        <f t="shared" si="861"/>
        <v>10.52</v>
      </c>
      <c r="M5054">
        <f t="shared" si="867"/>
        <v>5.01126880641807</v>
      </c>
    </row>
    <row r="5055" spans="1:13">
      <c r="A5055" s="1">
        <v>43794</v>
      </c>
      <c r="B5055">
        <v>1110.08</v>
      </c>
      <c r="C5055">
        <f t="shared" si="859"/>
        <v>0</v>
      </c>
      <c r="D5055">
        <f t="shared" si="860"/>
        <v>0</v>
      </c>
      <c r="E5055">
        <f t="shared" si="865"/>
        <v>1.38744502144504</v>
      </c>
      <c r="F5055">
        <f t="shared" si="866"/>
        <v>3.26587601308603</v>
      </c>
      <c r="G5055">
        <f t="shared" si="863"/>
        <v>0.424830892503478</v>
      </c>
      <c r="H5055">
        <f t="shared" si="864"/>
        <v>29.8162325605556</v>
      </c>
      <c r="I5055">
        <f t="shared" si="862"/>
        <v>1125.85460654069</v>
      </c>
      <c r="J5055">
        <f t="shared" si="869"/>
        <v>1133.92465679309</v>
      </c>
      <c r="K5055">
        <f t="shared" si="868"/>
        <v>-8.07005025240051</v>
      </c>
      <c r="L5055">
        <f t="shared" si="861"/>
        <v>0</v>
      </c>
      <c r="M5055">
        <f t="shared" si="867"/>
        <v>4.65332103453106</v>
      </c>
    </row>
    <row r="5056" spans="1:13">
      <c r="A5056" s="1">
        <v>43795</v>
      </c>
      <c r="B5056">
        <v>1109.16</v>
      </c>
      <c r="C5056">
        <f t="shared" si="859"/>
        <v>0</v>
      </c>
      <c r="D5056">
        <f t="shared" si="860"/>
        <v>0.919999999999845</v>
      </c>
      <c r="E5056">
        <f t="shared" si="865"/>
        <v>1.28834180562753</v>
      </c>
      <c r="F5056">
        <f t="shared" si="866"/>
        <v>3.09831344072273</v>
      </c>
      <c r="G5056">
        <f t="shared" si="863"/>
        <v>0.415820358487361</v>
      </c>
      <c r="H5056">
        <f t="shared" si="864"/>
        <v>29.3695705104577</v>
      </c>
      <c r="I5056">
        <f t="shared" si="862"/>
        <v>1123.28697605474</v>
      </c>
      <c r="J5056">
        <f t="shared" si="869"/>
        <v>1132.08959572473</v>
      </c>
      <c r="K5056">
        <f t="shared" si="868"/>
        <v>-8.80261966999115</v>
      </c>
      <c r="L5056">
        <f t="shared" si="861"/>
        <v>0.919999999999845</v>
      </c>
      <c r="M5056">
        <f t="shared" si="867"/>
        <v>4.38665524635026</v>
      </c>
    </row>
    <row r="5057" spans="1:13">
      <c r="A5057" s="1">
        <v>43796</v>
      </c>
      <c r="B5057">
        <v>1117.46</v>
      </c>
      <c r="C5057">
        <f t="shared" si="859"/>
        <v>8.29999999999995</v>
      </c>
      <c r="D5057">
        <f t="shared" si="860"/>
        <v>0</v>
      </c>
      <c r="E5057">
        <f t="shared" si="865"/>
        <v>1.78917453379699</v>
      </c>
      <c r="F5057">
        <f t="shared" si="866"/>
        <v>2.87700533781396</v>
      </c>
      <c r="G5057">
        <f t="shared" si="863"/>
        <v>0.621887804753418</v>
      </c>
      <c r="H5057">
        <f t="shared" si="864"/>
        <v>38.3434540250438</v>
      </c>
      <c r="I5057">
        <f t="shared" si="862"/>
        <v>1122.39078713752</v>
      </c>
      <c r="J5057">
        <f t="shared" si="869"/>
        <v>1131.00554268152</v>
      </c>
      <c r="K5057">
        <f t="shared" si="868"/>
        <v>-8.61475554400704</v>
      </c>
      <c r="L5057">
        <f t="shared" si="861"/>
        <v>8.29999999999995</v>
      </c>
      <c r="M5057">
        <f t="shared" si="867"/>
        <v>4.66617987161095</v>
      </c>
    </row>
    <row r="5058" spans="1:13">
      <c r="A5058" s="1">
        <v>43797</v>
      </c>
      <c r="B5058">
        <v>1112.79</v>
      </c>
      <c r="C5058">
        <f t="shared" si="859"/>
        <v>0</v>
      </c>
      <c r="D5058">
        <f t="shared" si="860"/>
        <v>4.67000000000007</v>
      </c>
      <c r="E5058">
        <f t="shared" si="865"/>
        <v>1.66137635281149</v>
      </c>
      <c r="F5058">
        <f t="shared" si="866"/>
        <v>3.00507638511297</v>
      </c>
      <c r="G5058">
        <f t="shared" si="863"/>
        <v>0.552856613243472</v>
      </c>
      <c r="H5058">
        <f t="shared" si="864"/>
        <v>35.6025539337282</v>
      </c>
      <c r="I5058">
        <f t="shared" si="862"/>
        <v>1120.91418607577</v>
      </c>
      <c r="J5058">
        <f t="shared" si="869"/>
        <v>1129.65577096882</v>
      </c>
      <c r="K5058">
        <f t="shared" si="868"/>
        <v>-8.74158489305614</v>
      </c>
      <c r="L5058">
        <f t="shared" si="861"/>
        <v>4.67000000000007</v>
      </c>
      <c r="M5058">
        <f t="shared" si="867"/>
        <v>4.66645273792446</v>
      </c>
    </row>
    <row r="5059" spans="1:13">
      <c r="A5059" s="1">
        <v>43800</v>
      </c>
      <c r="B5059">
        <v>1112.85</v>
      </c>
      <c r="C5059">
        <f t="shared" si="859"/>
        <v>0.0599999999999454</v>
      </c>
      <c r="D5059">
        <f t="shared" si="860"/>
        <v>0</v>
      </c>
      <c r="E5059">
        <f t="shared" si="865"/>
        <v>1.54699232761067</v>
      </c>
      <c r="F5059">
        <f t="shared" si="866"/>
        <v>2.79042807189061</v>
      </c>
      <c r="G5059">
        <f t="shared" si="863"/>
        <v>0.554392475905148</v>
      </c>
      <c r="H5059">
        <f t="shared" si="864"/>
        <v>35.6661837019197</v>
      </c>
      <c r="I5059">
        <f t="shared" si="862"/>
        <v>1119.67391425731</v>
      </c>
      <c r="J5059">
        <f t="shared" si="869"/>
        <v>1128.41046334003</v>
      </c>
      <c r="K5059">
        <f t="shared" si="868"/>
        <v>-8.73654908271942</v>
      </c>
      <c r="L5059">
        <f t="shared" si="861"/>
        <v>0.0599999999999454</v>
      </c>
      <c r="M5059">
        <f t="shared" si="867"/>
        <v>4.33742039950128</v>
      </c>
    </row>
    <row r="5060" spans="1:13">
      <c r="A5060" s="1">
        <v>43801</v>
      </c>
      <c r="B5060">
        <v>1111.99</v>
      </c>
      <c r="C5060">
        <f t="shared" ref="C5060:C5123" si="870">IF(B5060&gt;B5059,B5060-B5059,0)</f>
        <v>0</v>
      </c>
      <c r="D5060">
        <f t="shared" ref="D5060:D5123" si="871">IF(B5060&lt;B5059,B5059-B5060,0)</f>
        <v>0.8599999999999</v>
      </c>
      <c r="E5060">
        <f t="shared" si="865"/>
        <v>1.43649287563848</v>
      </c>
      <c r="F5060">
        <f t="shared" si="866"/>
        <v>2.65254035246985</v>
      </c>
      <c r="G5060">
        <f t="shared" si="863"/>
        <v>0.541553637176875</v>
      </c>
      <c r="H5060">
        <f t="shared" si="864"/>
        <v>35.130379126389</v>
      </c>
      <c r="I5060">
        <f t="shared" si="862"/>
        <v>1118.49212824454</v>
      </c>
      <c r="J5060">
        <f t="shared" si="869"/>
        <v>1127.19370700654</v>
      </c>
      <c r="K5060">
        <f t="shared" si="868"/>
        <v>-8.70157876199778</v>
      </c>
      <c r="L5060">
        <f t="shared" ref="L5060:L5123" si="872">ABS(B5060-B5059)</f>
        <v>0.8599999999999</v>
      </c>
      <c r="M5060">
        <f t="shared" si="867"/>
        <v>4.08903322810832</v>
      </c>
    </row>
    <row r="5061" spans="1:13">
      <c r="A5061" s="1">
        <v>43802</v>
      </c>
      <c r="B5061">
        <v>1115.74</v>
      </c>
      <c r="C5061">
        <f t="shared" si="870"/>
        <v>3.75</v>
      </c>
      <c r="D5061">
        <f t="shared" si="871"/>
        <v>0</v>
      </c>
      <c r="E5061">
        <f t="shared" si="865"/>
        <v>1.60174338452144</v>
      </c>
      <c r="F5061">
        <f t="shared" si="866"/>
        <v>2.46307318443629</v>
      </c>
      <c r="G5061">
        <f t="shared" si="863"/>
        <v>0.650302798407521</v>
      </c>
      <c r="H5061">
        <f t="shared" si="864"/>
        <v>39.4050594251575</v>
      </c>
      <c r="I5061">
        <f t="shared" si="862"/>
        <v>1118.06885092053</v>
      </c>
      <c r="J5061">
        <f t="shared" si="869"/>
        <v>1126.34498731735</v>
      </c>
      <c r="K5061">
        <f t="shared" si="868"/>
        <v>-8.27613639682363</v>
      </c>
      <c r="L5061">
        <f t="shared" si="872"/>
        <v>3.75</v>
      </c>
      <c r="M5061">
        <f t="shared" si="867"/>
        <v>4.06481656895773</v>
      </c>
    </row>
    <row r="5062" spans="1:13">
      <c r="A5062" s="1">
        <v>43803</v>
      </c>
      <c r="B5062">
        <v>1124.47</v>
      </c>
      <c r="C5062">
        <f t="shared" si="870"/>
        <v>8.73000000000002</v>
      </c>
      <c r="D5062">
        <f t="shared" si="871"/>
        <v>0</v>
      </c>
      <c r="E5062">
        <f t="shared" si="865"/>
        <v>2.11090457134134</v>
      </c>
      <c r="F5062">
        <f t="shared" si="866"/>
        <v>2.28713938554798</v>
      </c>
      <c r="G5062">
        <f t="shared" si="863"/>
        <v>0.922945310932846</v>
      </c>
      <c r="H5062">
        <f t="shared" si="864"/>
        <v>47.9964409640497</v>
      </c>
      <c r="I5062">
        <f t="shared" si="862"/>
        <v>1119.05334764895</v>
      </c>
      <c r="J5062">
        <f t="shared" si="869"/>
        <v>1126.20605075714</v>
      </c>
      <c r="K5062">
        <f t="shared" si="868"/>
        <v>-7.15270310818528</v>
      </c>
      <c r="L5062">
        <f t="shared" si="872"/>
        <v>8.73000000000002</v>
      </c>
      <c r="M5062">
        <f t="shared" si="867"/>
        <v>4.39804395688932</v>
      </c>
    </row>
    <row r="5063" spans="1:13">
      <c r="A5063" s="1">
        <v>43804</v>
      </c>
      <c r="B5063">
        <v>1131.92</v>
      </c>
      <c r="C5063">
        <f t="shared" si="870"/>
        <v>7.45000000000005</v>
      </c>
      <c r="D5063">
        <f t="shared" si="871"/>
        <v>0</v>
      </c>
      <c r="E5063">
        <f t="shared" si="865"/>
        <v>2.49226853053125</v>
      </c>
      <c r="F5063">
        <f t="shared" si="866"/>
        <v>2.12377228658027</v>
      </c>
      <c r="G5063">
        <f t="shared" si="863"/>
        <v>1.17351024226064</v>
      </c>
      <c r="H5063">
        <f t="shared" si="864"/>
        <v>53.9914751466774</v>
      </c>
      <c r="I5063">
        <f t="shared" si="862"/>
        <v>1121.03223878054</v>
      </c>
      <c r="J5063">
        <f t="shared" si="869"/>
        <v>1126.62945439603</v>
      </c>
      <c r="K5063">
        <f t="shared" si="868"/>
        <v>-5.59721561549009</v>
      </c>
      <c r="L5063">
        <f t="shared" si="872"/>
        <v>7.45000000000005</v>
      </c>
      <c r="M5063">
        <f t="shared" si="867"/>
        <v>4.61604081711152</v>
      </c>
    </row>
    <row r="5064" spans="1:13">
      <c r="A5064" s="1">
        <v>43807</v>
      </c>
      <c r="B5064">
        <v>1135.37</v>
      </c>
      <c r="C5064">
        <f t="shared" si="870"/>
        <v>3.44999999999982</v>
      </c>
      <c r="D5064">
        <f t="shared" si="871"/>
        <v>0</v>
      </c>
      <c r="E5064">
        <f t="shared" si="865"/>
        <v>2.56067792120757</v>
      </c>
      <c r="F5064">
        <f t="shared" si="866"/>
        <v>1.97207426611025</v>
      </c>
      <c r="G5064">
        <f t="shared" si="863"/>
        <v>1.29846931487945</v>
      </c>
      <c r="H5064">
        <f t="shared" si="864"/>
        <v>56.4927844141158</v>
      </c>
      <c r="I5064">
        <f t="shared" si="862"/>
        <v>1123.2373864561</v>
      </c>
      <c r="J5064">
        <f t="shared" si="869"/>
        <v>1127.27712882529</v>
      </c>
      <c r="K5064">
        <f t="shared" si="868"/>
        <v>-4.03974236919134</v>
      </c>
      <c r="L5064">
        <f t="shared" si="872"/>
        <v>3.44999999999982</v>
      </c>
      <c r="M5064">
        <f t="shared" si="867"/>
        <v>4.53275218731782</v>
      </c>
    </row>
    <row r="5065" spans="1:13">
      <c r="A5065" s="1">
        <v>43808</v>
      </c>
      <c r="B5065">
        <v>1148.89</v>
      </c>
      <c r="C5065">
        <f t="shared" si="870"/>
        <v>13.5200000000002</v>
      </c>
      <c r="D5065">
        <f t="shared" si="871"/>
        <v>0</v>
      </c>
      <c r="E5065">
        <f t="shared" si="865"/>
        <v>3.34348664112133</v>
      </c>
      <c r="F5065">
        <f t="shared" si="866"/>
        <v>1.83121181853095</v>
      </c>
      <c r="G5065">
        <f t="shared" si="863"/>
        <v>1.82583282135192</v>
      </c>
      <c r="H5065">
        <f t="shared" si="864"/>
        <v>64.6122023764454</v>
      </c>
      <c r="I5065">
        <f t="shared" si="862"/>
        <v>1127.18275841915</v>
      </c>
      <c r="J5065">
        <f t="shared" si="869"/>
        <v>1128.87864257933</v>
      </c>
      <c r="K5065">
        <f t="shared" si="868"/>
        <v>-1.69588416018496</v>
      </c>
      <c r="L5065">
        <f t="shared" si="872"/>
        <v>13.5200000000002</v>
      </c>
      <c r="M5065">
        <f t="shared" si="867"/>
        <v>5.17469845965228</v>
      </c>
    </row>
    <row r="5066" spans="1:13">
      <c r="A5066" s="1">
        <v>43809</v>
      </c>
      <c r="B5066">
        <v>1151.36</v>
      </c>
      <c r="C5066">
        <f t="shared" si="870"/>
        <v>2.4699999999998</v>
      </c>
      <c r="D5066">
        <f t="shared" si="871"/>
        <v>0</v>
      </c>
      <c r="E5066">
        <f t="shared" si="865"/>
        <v>3.28109473818408</v>
      </c>
      <c r="F5066">
        <f t="shared" si="866"/>
        <v>1.70041097435016</v>
      </c>
      <c r="G5066">
        <f t="shared" si="863"/>
        <v>1.92958925087977</v>
      </c>
      <c r="H5066">
        <f t="shared" si="864"/>
        <v>65.865521943061</v>
      </c>
      <c r="I5066">
        <f t="shared" si="862"/>
        <v>1130.90121817428</v>
      </c>
      <c r="J5066">
        <f t="shared" si="869"/>
        <v>1130.5445111642</v>
      </c>
      <c r="K5066">
        <f t="shared" si="868"/>
        <v>0.356707010078708</v>
      </c>
      <c r="L5066">
        <f t="shared" si="872"/>
        <v>2.4699999999998</v>
      </c>
      <c r="M5066">
        <f t="shared" si="867"/>
        <v>4.98150571253425</v>
      </c>
    </row>
    <row r="5067" spans="1:13">
      <c r="A5067" s="1">
        <v>43810</v>
      </c>
      <c r="B5067">
        <v>1161.47</v>
      </c>
      <c r="C5067">
        <f t="shared" si="870"/>
        <v>10.1100000000001</v>
      </c>
      <c r="D5067">
        <f t="shared" si="871"/>
        <v>0</v>
      </c>
      <c r="E5067">
        <f t="shared" si="865"/>
        <v>3.76887368545666</v>
      </c>
      <c r="F5067">
        <f t="shared" si="866"/>
        <v>1.57895304761087</v>
      </c>
      <c r="G5067">
        <f t="shared" si="863"/>
        <v>2.38694474871142</v>
      </c>
      <c r="H5067">
        <f t="shared" si="864"/>
        <v>70.4748652784946</v>
      </c>
      <c r="I5067">
        <f t="shared" si="862"/>
        <v>1135.60269681908</v>
      </c>
      <c r="J5067">
        <f t="shared" si="869"/>
        <v>1132.83608988694</v>
      </c>
      <c r="K5067">
        <f t="shared" si="868"/>
        <v>2.76660693214171</v>
      </c>
      <c r="L5067">
        <f t="shared" si="872"/>
        <v>10.1100000000001</v>
      </c>
      <c r="M5067">
        <f t="shared" si="867"/>
        <v>5.34782673306752</v>
      </c>
    </row>
    <row r="5068" spans="1:13">
      <c r="A5068" s="1">
        <v>43811</v>
      </c>
      <c r="B5068">
        <v>1172.64</v>
      </c>
      <c r="C5068">
        <f t="shared" si="870"/>
        <v>11.1700000000001</v>
      </c>
      <c r="D5068">
        <f t="shared" si="871"/>
        <v>0</v>
      </c>
      <c r="E5068">
        <f t="shared" si="865"/>
        <v>4.2975255650669</v>
      </c>
      <c r="F5068">
        <f t="shared" si="866"/>
        <v>1.46617068706723</v>
      </c>
      <c r="G5068">
        <f t="shared" si="863"/>
        <v>2.93112227858217</v>
      </c>
      <c r="H5068">
        <f t="shared" si="864"/>
        <v>74.5619716423406</v>
      </c>
      <c r="I5068">
        <f t="shared" si="862"/>
        <v>1141.2990340483</v>
      </c>
      <c r="J5068">
        <f t="shared" si="869"/>
        <v>1135.78555962631</v>
      </c>
      <c r="K5068">
        <f t="shared" si="868"/>
        <v>5.51347442198949</v>
      </c>
      <c r="L5068">
        <f t="shared" si="872"/>
        <v>11.1700000000001</v>
      </c>
      <c r="M5068">
        <f t="shared" si="867"/>
        <v>5.76369625213413</v>
      </c>
    </row>
    <row r="5069" spans="1:13">
      <c r="A5069" s="1">
        <v>43814</v>
      </c>
      <c r="B5069">
        <v>1167.86</v>
      </c>
      <c r="C5069">
        <f t="shared" si="870"/>
        <v>0</v>
      </c>
      <c r="D5069">
        <f t="shared" si="871"/>
        <v>4.7800000000002</v>
      </c>
      <c r="E5069">
        <f t="shared" si="865"/>
        <v>3.99055945327641</v>
      </c>
      <c r="F5069">
        <f t="shared" si="866"/>
        <v>1.70287278084816</v>
      </c>
      <c r="G5069">
        <f t="shared" si="863"/>
        <v>2.34342782276948</v>
      </c>
      <c r="H5069">
        <f t="shared" si="864"/>
        <v>70.0905761090525</v>
      </c>
      <c r="I5069">
        <f t="shared" si="862"/>
        <v>1145.38411061167</v>
      </c>
      <c r="J5069">
        <f t="shared" si="869"/>
        <v>1138.162275658</v>
      </c>
      <c r="K5069">
        <f t="shared" si="868"/>
        <v>7.22183495367017</v>
      </c>
      <c r="L5069">
        <f t="shared" si="872"/>
        <v>4.7800000000002</v>
      </c>
      <c r="M5069">
        <f t="shared" si="867"/>
        <v>5.69343223412457</v>
      </c>
    </row>
    <row r="5070" spans="1:13">
      <c r="A5070" s="1">
        <v>43815</v>
      </c>
      <c r="B5070">
        <v>1154.11</v>
      </c>
      <c r="C5070">
        <f t="shared" si="870"/>
        <v>0</v>
      </c>
      <c r="D5070">
        <f t="shared" si="871"/>
        <v>13.75</v>
      </c>
      <c r="E5070">
        <f t="shared" si="865"/>
        <v>3.70551949232809</v>
      </c>
      <c r="F5070">
        <f t="shared" si="866"/>
        <v>2.56338186793043</v>
      </c>
      <c r="G5070">
        <f t="shared" si="863"/>
        <v>1.44555890742871</v>
      </c>
      <c r="H5070">
        <f t="shared" si="864"/>
        <v>59.1095517281401</v>
      </c>
      <c r="I5070">
        <f t="shared" si="862"/>
        <v>1146.7261523996</v>
      </c>
      <c r="J5070">
        <f t="shared" si="869"/>
        <v>1139.34400203175</v>
      </c>
      <c r="K5070">
        <f t="shared" si="868"/>
        <v>7.38215036785255</v>
      </c>
      <c r="L5070">
        <f t="shared" si="872"/>
        <v>13.75</v>
      </c>
      <c r="M5070">
        <f t="shared" si="867"/>
        <v>6.26890136025853</v>
      </c>
    </row>
    <row r="5071" spans="1:13">
      <c r="A5071" s="1">
        <v>43816</v>
      </c>
      <c r="B5071">
        <v>1155.37</v>
      </c>
      <c r="C5071">
        <f t="shared" si="870"/>
        <v>1.25999999999999</v>
      </c>
      <c r="D5071">
        <f t="shared" si="871"/>
        <v>0</v>
      </c>
      <c r="E5071">
        <f t="shared" si="865"/>
        <v>3.53083952859037</v>
      </c>
      <c r="F5071">
        <f t="shared" si="866"/>
        <v>2.38028316307826</v>
      </c>
      <c r="G5071">
        <f t="shared" si="863"/>
        <v>1.48336953491877</v>
      </c>
      <c r="H5071">
        <f t="shared" si="864"/>
        <v>59.7321306418978</v>
      </c>
      <c r="I5071">
        <f t="shared" ref="I5071:I5134" si="873">(B5071*0.1538)+(I5070*0.8462)</f>
        <v>1148.05557616054</v>
      </c>
      <c r="J5071">
        <f t="shared" si="869"/>
        <v>1140.53152848119</v>
      </c>
      <c r="K5071">
        <f t="shared" si="868"/>
        <v>7.52404767934672</v>
      </c>
      <c r="L5071">
        <f t="shared" si="872"/>
        <v>1.25999999999999</v>
      </c>
      <c r="M5071">
        <f t="shared" si="867"/>
        <v>5.91112269166863</v>
      </c>
    </row>
    <row r="5072" spans="1:13">
      <c r="A5072" s="1">
        <v>43817</v>
      </c>
      <c r="B5072">
        <v>1152.07</v>
      </c>
      <c r="C5072">
        <f t="shared" si="870"/>
        <v>0</v>
      </c>
      <c r="D5072">
        <f t="shared" si="871"/>
        <v>3.29999999999995</v>
      </c>
      <c r="E5072">
        <f t="shared" si="865"/>
        <v>3.27863670511963</v>
      </c>
      <c r="F5072">
        <f t="shared" si="866"/>
        <v>2.44597722285838</v>
      </c>
      <c r="G5072">
        <f t="shared" ref="G5072:G5135" si="874">E5072/F5072</f>
        <v>1.34041996568071</v>
      </c>
      <c r="H5072">
        <f t="shared" ref="H5072:H5135" si="875">100-(100/(1+G5072))</f>
        <v>57.2726256542103</v>
      </c>
      <c r="I5072">
        <f t="shared" si="873"/>
        <v>1148.67299454705</v>
      </c>
      <c r="J5072">
        <f t="shared" si="869"/>
        <v>1141.38652922074</v>
      </c>
      <c r="K5072">
        <f t="shared" si="868"/>
        <v>7.28646532631205</v>
      </c>
      <c r="L5072">
        <f t="shared" si="872"/>
        <v>3.29999999999995</v>
      </c>
      <c r="M5072">
        <f t="shared" si="867"/>
        <v>5.72461392797801</v>
      </c>
    </row>
    <row r="5073" spans="1:13">
      <c r="A5073" s="1">
        <v>43818</v>
      </c>
      <c r="B5073">
        <v>1149.64</v>
      </c>
      <c r="C5073">
        <f t="shared" si="870"/>
        <v>0</v>
      </c>
      <c r="D5073">
        <f t="shared" si="871"/>
        <v>2.42999999999984</v>
      </c>
      <c r="E5073">
        <f t="shared" ref="E5073:E5136" si="876">((E5072*13)+C5073)/14</f>
        <v>3.04444836903966</v>
      </c>
      <c r="F5073">
        <f t="shared" ref="F5073:F5136" si="877">((F5072*13)+D5073)/14</f>
        <v>2.4448359926542</v>
      </c>
      <c r="G5073">
        <f t="shared" si="874"/>
        <v>1.24525668723263</v>
      </c>
      <c r="H5073">
        <f t="shared" si="875"/>
        <v>55.4616625490361</v>
      </c>
      <c r="I5073">
        <f t="shared" si="873"/>
        <v>1148.82171998571</v>
      </c>
      <c r="J5073">
        <f t="shared" si="869"/>
        <v>1141.99811140548</v>
      </c>
      <c r="K5073">
        <f t="shared" si="868"/>
        <v>6.82360858023253</v>
      </c>
      <c r="L5073">
        <f t="shared" si="872"/>
        <v>2.42999999999984</v>
      </c>
      <c r="M5073">
        <f t="shared" ref="M5073:M5136" si="878">((M5072*13)+L5073)/14</f>
        <v>5.48928436169385</v>
      </c>
    </row>
    <row r="5074" spans="1:13">
      <c r="A5074" s="1">
        <v>43821</v>
      </c>
      <c r="B5074">
        <v>1150.81</v>
      </c>
      <c r="C5074">
        <f t="shared" si="870"/>
        <v>1.16999999999985</v>
      </c>
      <c r="D5074">
        <f t="shared" si="871"/>
        <v>0</v>
      </c>
      <c r="E5074">
        <f t="shared" si="876"/>
        <v>2.91055919982253</v>
      </c>
      <c r="F5074">
        <f t="shared" si="877"/>
        <v>2.27020485032176</v>
      </c>
      <c r="G5074">
        <f t="shared" si="874"/>
        <v>1.28206897250264</v>
      </c>
      <c r="H5074">
        <f t="shared" si="875"/>
        <v>56.1801149724522</v>
      </c>
      <c r="I5074">
        <f t="shared" si="873"/>
        <v>1149.12751745191</v>
      </c>
      <c r="J5074">
        <f t="shared" si="869"/>
        <v>1142.65107235033</v>
      </c>
      <c r="K5074">
        <f t="shared" si="868"/>
        <v>6.47644510157602</v>
      </c>
      <c r="L5074">
        <f t="shared" si="872"/>
        <v>1.16999999999985</v>
      </c>
      <c r="M5074">
        <f t="shared" si="878"/>
        <v>5.18076405014428</v>
      </c>
    </row>
    <row r="5075" spans="1:13">
      <c r="A5075" s="1">
        <v>43822</v>
      </c>
      <c r="B5075">
        <v>1168.58</v>
      </c>
      <c r="C5075">
        <f t="shared" si="870"/>
        <v>17.77</v>
      </c>
      <c r="D5075">
        <f t="shared" si="871"/>
        <v>0</v>
      </c>
      <c r="E5075">
        <f t="shared" si="876"/>
        <v>3.97194782840663</v>
      </c>
      <c r="F5075">
        <f t="shared" si="877"/>
        <v>2.10804736101306</v>
      </c>
      <c r="G5075">
        <f t="shared" si="874"/>
        <v>1.88418339258651</v>
      </c>
      <c r="H5075">
        <f t="shared" si="875"/>
        <v>65.3281409715348</v>
      </c>
      <c r="I5075">
        <f t="shared" si="873"/>
        <v>1152.11930926781</v>
      </c>
      <c r="J5075">
        <f t="shared" si="869"/>
        <v>1144.57240588917</v>
      </c>
      <c r="K5075">
        <f t="shared" si="868"/>
        <v>7.5469033786319</v>
      </c>
      <c r="L5075">
        <f t="shared" si="872"/>
        <v>17.77</v>
      </c>
      <c r="M5075">
        <f t="shared" si="878"/>
        <v>6.07999518941969</v>
      </c>
    </row>
    <row r="5076" spans="1:13">
      <c r="A5076" s="1">
        <v>43823</v>
      </c>
      <c r="B5076">
        <v>1166.21</v>
      </c>
      <c r="C5076">
        <f t="shared" si="870"/>
        <v>0</v>
      </c>
      <c r="D5076">
        <f t="shared" si="871"/>
        <v>2.36999999999989</v>
      </c>
      <c r="E5076">
        <f t="shared" si="876"/>
        <v>3.68823726923473</v>
      </c>
      <c r="F5076">
        <f t="shared" si="877"/>
        <v>2.12675826379783</v>
      </c>
      <c r="G5076">
        <f t="shared" si="874"/>
        <v>1.73420615404052</v>
      </c>
      <c r="H5076">
        <f t="shared" si="875"/>
        <v>63.4263130260959</v>
      </c>
      <c r="I5076">
        <f t="shared" si="873"/>
        <v>1154.28645750242</v>
      </c>
      <c r="J5076">
        <f t="shared" si="869"/>
        <v>1146.17575161279</v>
      </c>
      <c r="K5076">
        <f t="shared" si="868"/>
        <v>8.11070588963094</v>
      </c>
      <c r="L5076">
        <f t="shared" si="872"/>
        <v>2.36999999999989</v>
      </c>
      <c r="M5076">
        <f t="shared" si="878"/>
        <v>5.81499553303256</v>
      </c>
    </row>
    <row r="5077" spans="1:13">
      <c r="A5077" s="1">
        <v>43824</v>
      </c>
      <c r="B5077">
        <v>1168.03</v>
      </c>
      <c r="C5077">
        <f t="shared" si="870"/>
        <v>1.81999999999994</v>
      </c>
      <c r="D5077">
        <f t="shared" si="871"/>
        <v>0</v>
      </c>
      <c r="E5077">
        <f t="shared" si="876"/>
        <v>3.55479175000367</v>
      </c>
      <c r="F5077">
        <f t="shared" si="877"/>
        <v>1.97484695924084</v>
      </c>
      <c r="G5077">
        <f t="shared" si="874"/>
        <v>1.80003403978715</v>
      </c>
      <c r="H5077">
        <f t="shared" si="875"/>
        <v>64.2861484613946</v>
      </c>
      <c r="I5077">
        <f t="shared" si="873"/>
        <v>1156.40021433855</v>
      </c>
      <c r="J5077">
        <f t="shared" si="869"/>
        <v>1147.79515141828</v>
      </c>
      <c r="K5077">
        <f t="shared" si="868"/>
        <v>8.60506292026639</v>
      </c>
      <c r="L5077">
        <f t="shared" si="872"/>
        <v>1.81999999999994</v>
      </c>
      <c r="M5077">
        <f t="shared" si="878"/>
        <v>5.52963870924452</v>
      </c>
    </row>
    <row r="5078" spans="1:13">
      <c r="A5078" s="1">
        <v>43825</v>
      </c>
      <c r="B5078">
        <v>1167.41</v>
      </c>
      <c r="C5078">
        <f t="shared" si="870"/>
        <v>0</v>
      </c>
      <c r="D5078">
        <f t="shared" si="871"/>
        <v>0.619999999999891</v>
      </c>
      <c r="E5078">
        <f t="shared" si="876"/>
        <v>3.30087805357484</v>
      </c>
      <c r="F5078">
        <f t="shared" si="877"/>
        <v>1.87807217643792</v>
      </c>
      <c r="G5078">
        <f t="shared" si="874"/>
        <v>1.75758849685719</v>
      </c>
      <c r="H5078">
        <f t="shared" si="875"/>
        <v>63.7364312645018</v>
      </c>
      <c r="I5078">
        <f t="shared" si="873"/>
        <v>1158.09351937328</v>
      </c>
      <c r="J5078">
        <f t="shared" si="869"/>
        <v>1149.24861169818</v>
      </c>
      <c r="K5078">
        <f t="shared" si="868"/>
        <v>8.8449076750926</v>
      </c>
      <c r="L5078">
        <f t="shared" si="872"/>
        <v>0.619999999999891</v>
      </c>
      <c r="M5078">
        <f t="shared" si="878"/>
        <v>5.17895023001276</v>
      </c>
    </row>
    <row r="5079" spans="1:13">
      <c r="A5079" s="1">
        <v>43828</v>
      </c>
      <c r="B5079">
        <v>1162.43</v>
      </c>
      <c r="C5079">
        <f t="shared" si="870"/>
        <v>0</v>
      </c>
      <c r="D5079">
        <f t="shared" si="871"/>
        <v>4.98000000000002</v>
      </c>
      <c r="E5079">
        <f t="shared" si="876"/>
        <v>3.06510104974806</v>
      </c>
      <c r="F5079">
        <f t="shared" si="877"/>
        <v>2.0996384495495</v>
      </c>
      <c r="G5079">
        <f t="shared" si="874"/>
        <v>1.45982326166951</v>
      </c>
      <c r="H5079">
        <f t="shared" si="875"/>
        <v>59.3466727637461</v>
      </c>
      <c r="I5079">
        <f t="shared" si="873"/>
        <v>1158.76047009367</v>
      </c>
      <c r="J5079">
        <f t="shared" si="869"/>
        <v>1150.22535257135</v>
      </c>
      <c r="K5079">
        <f t="shared" si="868"/>
        <v>8.53511752231816</v>
      </c>
      <c r="L5079">
        <f t="shared" si="872"/>
        <v>4.98000000000002</v>
      </c>
      <c r="M5079">
        <f t="shared" si="878"/>
        <v>5.16473949929756</v>
      </c>
    </row>
    <row r="5080" spans="1:13">
      <c r="A5080" s="1">
        <v>43829</v>
      </c>
      <c r="B5080">
        <v>1167.95</v>
      </c>
      <c r="C5080">
        <f t="shared" si="870"/>
        <v>5.51999999999998</v>
      </c>
      <c r="D5080">
        <f t="shared" si="871"/>
        <v>0</v>
      </c>
      <c r="E5080">
        <f t="shared" si="876"/>
        <v>3.24045097476606</v>
      </c>
      <c r="F5080">
        <f t="shared" si="877"/>
        <v>1.94966427458168</v>
      </c>
      <c r="G5080">
        <f t="shared" si="874"/>
        <v>1.66205588162677</v>
      </c>
      <c r="H5080">
        <f t="shared" si="875"/>
        <v>62.435048531404</v>
      </c>
      <c r="I5080">
        <f t="shared" si="873"/>
        <v>1160.17381979326</v>
      </c>
      <c r="J5080">
        <f t="shared" si="869"/>
        <v>1151.53874894581</v>
      </c>
      <c r="K5080">
        <f t="shared" si="868"/>
        <v>8.63507084744924</v>
      </c>
      <c r="L5080">
        <f t="shared" si="872"/>
        <v>5.51999999999998</v>
      </c>
      <c r="M5080">
        <f t="shared" si="878"/>
        <v>5.19011524934773</v>
      </c>
    </row>
    <row r="5081" spans="1:13">
      <c r="A5081" s="1">
        <v>43830</v>
      </c>
      <c r="B5081">
        <v>1166.03</v>
      </c>
      <c r="C5081">
        <f t="shared" si="870"/>
        <v>0</v>
      </c>
      <c r="D5081">
        <f t="shared" si="871"/>
        <v>1.92000000000007</v>
      </c>
      <c r="E5081">
        <f t="shared" si="876"/>
        <v>3.0089901908542</v>
      </c>
      <c r="F5081">
        <f t="shared" si="877"/>
        <v>1.94754539782585</v>
      </c>
      <c r="G5081">
        <f t="shared" si="874"/>
        <v>1.54501671396893</v>
      </c>
      <c r="H5081">
        <f t="shared" si="875"/>
        <v>60.7075272036029</v>
      </c>
      <c r="I5081">
        <f t="shared" si="873"/>
        <v>1161.07450030906</v>
      </c>
      <c r="J5081">
        <f t="shared" si="869"/>
        <v>1152.61255064893</v>
      </c>
      <c r="K5081">
        <f t="shared" si="868"/>
        <v>8.46194966013059</v>
      </c>
      <c r="L5081">
        <f t="shared" si="872"/>
        <v>1.92000000000007</v>
      </c>
      <c r="M5081">
        <f t="shared" si="878"/>
        <v>4.95653558868004</v>
      </c>
    </row>
    <row r="5082" spans="1:13">
      <c r="A5082" s="1">
        <v>43831</v>
      </c>
      <c r="B5082">
        <v>1169.5</v>
      </c>
      <c r="C5082">
        <f t="shared" si="870"/>
        <v>3.47000000000003</v>
      </c>
      <c r="D5082">
        <f t="shared" si="871"/>
        <v>0</v>
      </c>
      <c r="E5082">
        <f t="shared" si="876"/>
        <v>3.04191946293604</v>
      </c>
      <c r="F5082">
        <f t="shared" si="877"/>
        <v>1.80843501226686</v>
      </c>
      <c r="G5082">
        <f t="shared" si="874"/>
        <v>1.68207286537934</v>
      </c>
      <c r="H5082">
        <f t="shared" si="875"/>
        <v>62.7154052036329</v>
      </c>
      <c r="I5082">
        <f t="shared" si="873"/>
        <v>1162.37034216152</v>
      </c>
      <c r="J5082">
        <f t="shared" si="869"/>
        <v>1153.86391064584</v>
      </c>
      <c r="K5082">
        <f t="shared" si="868"/>
        <v>8.50643151568283</v>
      </c>
      <c r="L5082">
        <f t="shared" si="872"/>
        <v>3.47000000000003</v>
      </c>
      <c r="M5082">
        <f t="shared" si="878"/>
        <v>4.8503544752029</v>
      </c>
    </row>
    <row r="5083" spans="1:13">
      <c r="A5083" s="1">
        <v>43832</v>
      </c>
      <c r="B5083">
        <v>1166.21</v>
      </c>
      <c r="C5083">
        <f t="shared" si="870"/>
        <v>0</v>
      </c>
      <c r="D5083">
        <f t="shared" si="871"/>
        <v>3.28999999999996</v>
      </c>
      <c r="E5083">
        <f t="shared" si="876"/>
        <v>2.82463950129775</v>
      </c>
      <c r="F5083">
        <f t="shared" si="877"/>
        <v>1.91426108281922</v>
      </c>
      <c r="G5083">
        <f t="shared" si="874"/>
        <v>1.47557693495904</v>
      </c>
      <c r="H5083">
        <f t="shared" si="875"/>
        <v>59.6053757862085</v>
      </c>
      <c r="I5083">
        <f t="shared" si="873"/>
        <v>1162.96088153708</v>
      </c>
      <c r="J5083">
        <f t="shared" si="869"/>
        <v>1154.77875586698</v>
      </c>
      <c r="K5083">
        <f t="shared" si="868"/>
        <v>8.18212567009709</v>
      </c>
      <c r="L5083">
        <f t="shared" si="872"/>
        <v>3.28999999999996</v>
      </c>
      <c r="M5083">
        <f t="shared" si="878"/>
        <v>4.73890058411698</v>
      </c>
    </row>
    <row r="5084" spans="1:13">
      <c r="A5084" s="1">
        <v>43835</v>
      </c>
      <c r="B5084">
        <v>1182.31</v>
      </c>
      <c r="C5084">
        <f t="shared" si="870"/>
        <v>16.0999999999999</v>
      </c>
      <c r="D5084">
        <f t="shared" si="871"/>
        <v>0</v>
      </c>
      <c r="E5084">
        <f t="shared" si="876"/>
        <v>3.77287953691934</v>
      </c>
      <c r="F5084">
        <f t="shared" si="877"/>
        <v>1.77752814833214</v>
      </c>
      <c r="G5084">
        <f t="shared" si="874"/>
        <v>2.12254277967944</v>
      </c>
      <c r="H5084">
        <f t="shared" si="875"/>
        <v>67.9748182632534</v>
      </c>
      <c r="I5084">
        <f t="shared" si="873"/>
        <v>1165.93677595668</v>
      </c>
      <c r="J5084">
        <f t="shared" si="869"/>
        <v>1156.81882105724</v>
      </c>
      <c r="K5084">
        <f t="shared" ref="K5084:K5147" si="879">I5084-J5084</f>
        <v>9.11795489943734</v>
      </c>
      <c r="L5084">
        <f t="shared" si="872"/>
        <v>16.0999999999999</v>
      </c>
      <c r="M5084">
        <f t="shared" si="878"/>
        <v>5.55040768525147</v>
      </c>
    </row>
    <row r="5085" spans="1:13">
      <c r="A5085" s="1">
        <v>43836</v>
      </c>
      <c r="B5085">
        <v>1200.69</v>
      </c>
      <c r="C5085">
        <f t="shared" si="870"/>
        <v>18.3800000000001</v>
      </c>
      <c r="D5085">
        <f t="shared" si="871"/>
        <v>0</v>
      </c>
      <c r="E5085">
        <f t="shared" si="876"/>
        <v>4.81624528428225</v>
      </c>
      <c r="F5085">
        <f t="shared" si="877"/>
        <v>1.6505618520227</v>
      </c>
      <c r="G5085">
        <f t="shared" si="874"/>
        <v>2.91794292857316</v>
      </c>
      <c r="H5085">
        <f t="shared" si="875"/>
        <v>74.47640207551</v>
      </c>
      <c r="I5085">
        <f t="shared" si="873"/>
        <v>1171.28182181454</v>
      </c>
      <c r="J5085">
        <f t="shared" ref="J5085:J5148" si="880">(B5085*0.0741)+(J5084*0.9259)</f>
        <v>1160.0696754169</v>
      </c>
      <c r="K5085">
        <f t="shared" si="879"/>
        <v>11.2121463976418</v>
      </c>
      <c r="L5085">
        <f t="shared" si="872"/>
        <v>18.3800000000001</v>
      </c>
      <c r="M5085">
        <f t="shared" si="878"/>
        <v>6.46680713630495</v>
      </c>
    </row>
    <row r="5086" spans="1:13">
      <c r="A5086" s="1">
        <v>43837</v>
      </c>
      <c r="B5086">
        <v>1216.92</v>
      </c>
      <c r="C5086">
        <f t="shared" si="870"/>
        <v>16.23</v>
      </c>
      <c r="D5086">
        <f t="shared" si="871"/>
        <v>0</v>
      </c>
      <c r="E5086">
        <f t="shared" si="876"/>
        <v>5.63151347826209</v>
      </c>
      <c r="F5086">
        <f t="shared" si="877"/>
        <v>1.53266457687822</v>
      </c>
      <c r="G5086">
        <f t="shared" si="874"/>
        <v>3.67432872346573</v>
      </c>
      <c r="H5086">
        <f t="shared" si="875"/>
        <v>78.6065538142435</v>
      </c>
      <c r="I5086">
        <f t="shared" si="873"/>
        <v>1178.30097361946</v>
      </c>
      <c r="J5086">
        <f t="shared" si="880"/>
        <v>1164.28228446851</v>
      </c>
      <c r="K5086">
        <f t="shared" si="879"/>
        <v>14.0186891509575</v>
      </c>
      <c r="L5086">
        <f t="shared" si="872"/>
        <v>16.23</v>
      </c>
      <c r="M5086">
        <f t="shared" si="878"/>
        <v>7.16417805514031</v>
      </c>
    </row>
    <row r="5087" spans="1:13">
      <c r="A5087" s="1">
        <v>43838</v>
      </c>
      <c r="B5087">
        <v>1209.6</v>
      </c>
      <c r="C5087">
        <f t="shared" si="870"/>
        <v>0</v>
      </c>
      <c r="D5087">
        <f t="shared" si="871"/>
        <v>7.32000000000016</v>
      </c>
      <c r="E5087">
        <f t="shared" si="876"/>
        <v>5.22926251552908</v>
      </c>
      <c r="F5087">
        <f t="shared" si="877"/>
        <v>1.94604567852979</v>
      </c>
      <c r="G5087">
        <f t="shared" si="874"/>
        <v>2.68712218486039</v>
      </c>
      <c r="H5087">
        <f t="shared" si="875"/>
        <v>72.8785771161564</v>
      </c>
      <c r="I5087">
        <f t="shared" si="873"/>
        <v>1183.11476387679</v>
      </c>
      <c r="J5087">
        <f t="shared" si="880"/>
        <v>1167.64032718939</v>
      </c>
      <c r="K5087">
        <f t="shared" si="879"/>
        <v>15.4744366874002</v>
      </c>
      <c r="L5087">
        <f t="shared" si="872"/>
        <v>7.32000000000016</v>
      </c>
      <c r="M5087">
        <f t="shared" si="878"/>
        <v>7.17530819405887</v>
      </c>
    </row>
    <row r="5088" spans="1:13">
      <c r="A5088" s="1">
        <v>43839</v>
      </c>
      <c r="B5088">
        <v>1213.11</v>
      </c>
      <c r="C5088">
        <f t="shared" si="870"/>
        <v>3.50999999999999</v>
      </c>
      <c r="D5088">
        <f t="shared" si="871"/>
        <v>0</v>
      </c>
      <c r="E5088">
        <f t="shared" si="876"/>
        <v>5.10645805013415</v>
      </c>
      <c r="F5088">
        <f t="shared" si="877"/>
        <v>1.80704241577766</v>
      </c>
      <c r="G5088">
        <f t="shared" si="874"/>
        <v>2.82586507408382</v>
      </c>
      <c r="H5088">
        <f t="shared" si="875"/>
        <v>73.8621205757114</v>
      </c>
      <c r="I5088">
        <f t="shared" si="873"/>
        <v>1187.72803119254</v>
      </c>
      <c r="J5088">
        <f t="shared" si="880"/>
        <v>1171.00962994466</v>
      </c>
      <c r="K5088">
        <f t="shared" si="879"/>
        <v>16.7184012478835</v>
      </c>
      <c r="L5088">
        <f t="shared" si="872"/>
        <v>3.50999999999999</v>
      </c>
      <c r="M5088">
        <f t="shared" si="878"/>
        <v>6.91350046591181</v>
      </c>
    </row>
    <row r="5089" spans="1:13">
      <c r="A5089" s="1">
        <v>43842</v>
      </c>
      <c r="B5089">
        <v>1255.72</v>
      </c>
      <c r="C5089">
        <f t="shared" si="870"/>
        <v>42.6100000000001</v>
      </c>
      <c r="D5089">
        <f t="shared" si="871"/>
        <v>0</v>
      </c>
      <c r="E5089">
        <f t="shared" si="876"/>
        <v>7.78528247512457</v>
      </c>
      <c r="F5089">
        <f t="shared" si="877"/>
        <v>1.67796795750783</v>
      </c>
      <c r="G5089">
        <f t="shared" si="874"/>
        <v>4.63970866683744</v>
      </c>
      <c r="H5089">
        <f t="shared" si="875"/>
        <v>82.2685876332551</v>
      </c>
      <c r="I5089">
        <f t="shared" si="873"/>
        <v>1198.18519599513</v>
      </c>
      <c r="J5089">
        <f t="shared" si="880"/>
        <v>1177.28666836576</v>
      </c>
      <c r="K5089">
        <f t="shared" si="879"/>
        <v>20.8985276293702</v>
      </c>
      <c r="L5089">
        <f t="shared" si="872"/>
        <v>42.6100000000001</v>
      </c>
      <c r="M5089">
        <f t="shared" si="878"/>
        <v>9.4632504326324</v>
      </c>
    </row>
    <row r="5090" spans="1:13">
      <c r="A5090" s="1">
        <v>43843</v>
      </c>
      <c r="B5090">
        <v>1270.86</v>
      </c>
      <c r="C5090">
        <f t="shared" si="870"/>
        <v>15.1399999999999</v>
      </c>
      <c r="D5090">
        <f t="shared" si="871"/>
        <v>0</v>
      </c>
      <c r="E5090">
        <f t="shared" si="876"/>
        <v>8.31061944118709</v>
      </c>
      <c r="F5090">
        <f t="shared" si="877"/>
        <v>1.55811310340012</v>
      </c>
      <c r="G5090">
        <f t="shared" si="874"/>
        <v>5.3337716132748</v>
      </c>
      <c r="H5090">
        <f t="shared" si="875"/>
        <v>84.211618904854</v>
      </c>
      <c r="I5090">
        <f t="shared" si="873"/>
        <v>1209.36258085108</v>
      </c>
      <c r="J5090">
        <f t="shared" si="880"/>
        <v>1184.22045223985</v>
      </c>
      <c r="K5090">
        <f t="shared" si="879"/>
        <v>25.142128611222</v>
      </c>
      <c r="L5090">
        <f t="shared" si="872"/>
        <v>15.1399999999999</v>
      </c>
      <c r="M5090">
        <f t="shared" si="878"/>
        <v>9.86873254458722</v>
      </c>
    </row>
    <row r="5091" spans="1:13">
      <c r="A5091" s="1">
        <v>43844</v>
      </c>
      <c r="B5091">
        <v>1263.38</v>
      </c>
      <c r="C5091">
        <f t="shared" si="870"/>
        <v>0</v>
      </c>
      <c r="D5091">
        <f t="shared" si="871"/>
        <v>7.47999999999979</v>
      </c>
      <c r="E5091">
        <f t="shared" si="876"/>
        <v>7.71700376681659</v>
      </c>
      <c r="F5091">
        <f t="shared" si="877"/>
        <v>1.98110502458582</v>
      </c>
      <c r="G5091">
        <f t="shared" si="874"/>
        <v>3.89530270785617</v>
      </c>
      <c r="H5091">
        <f t="shared" si="875"/>
        <v>79.5722540631622</v>
      </c>
      <c r="I5091">
        <f t="shared" si="873"/>
        <v>1217.67045991618</v>
      </c>
      <c r="J5091">
        <f t="shared" si="880"/>
        <v>1190.08617472888</v>
      </c>
      <c r="K5091">
        <f t="shared" si="879"/>
        <v>27.5842851872997</v>
      </c>
      <c r="L5091">
        <f t="shared" si="872"/>
        <v>7.47999999999979</v>
      </c>
      <c r="M5091">
        <f t="shared" si="878"/>
        <v>9.69810879140241</v>
      </c>
    </row>
    <row r="5092" spans="1:13">
      <c r="A5092" s="1">
        <v>43845</v>
      </c>
      <c r="B5092">
        <v>1284.23</v>
      </c>
      <c r="C5092">
        <f t="shared" si="870"/>
        <v>20.8499999999999</v>
      </c>
      <c r="D5092">
        <f t="shared" si="871"/>
        <v>0</v>
      </c>
      <c r="E5092">
        <f t="shared" si="876"/>
        <v>8.65507492632968</v>
      </c>
      <c r="F5092">
        <f t="shared" si="877"/>
        <v>1.83959752282969</v>
      </c>
      <c r="G5092">
        <f t="shared" si="874"/>
        <v>4.70487420151358</v>
      </c>
      <c r="H5092">
        <f t="shared" si="875"/>
        <v>82.4711296923132</v>
      </c>
      <c r="I5092">
        <f t="shared" si="873"/>
        <v>1227.90731718107</v>
      </c>
      <c r="J5092">
        <f t="shared" si="880"/>
        <v>1197.06223218147</v>
      </c>
      <c r="K5092">
        <f t="shared" si="879"/>
        <v>30.8450849996011</v>
      </c>
      <c r="L5092">
        <f t="shared" si="872"/>
        <v>20.8499999999999</v>
      </c>
      <c r="M5092">
        <f t="shared" si="878"/>
        <v>10.4946724491594</v>
      </c>
    </row>
    <row r="5093" spans="1:13">
      <c r="A5093" s="1">
        <v>43846</v>
      </c>
      <c r="B5093">
        <v>1310.23</v>
      </c>
      <c r="C5093">
        <f t="shared" si="870"/>
        <v>26</v>
      </c>
      <c r="D5093">
        <f t="shared" si="871"/>
        <v>0</v>
      </c>
      <c r="E5093">
        <f t="shared" si="876"/>
        <v>9.89399814587756</v>
      </c>
      <c r="F5093">
        <f t="shared" si="877"/>
        <v>1.70819769977042</v>
      </c>
      <c r="G5093">
        <f t="shared" si="874"/>
        <v>5.79206853352355</v>
      </c>
      <c r="H5093">
        <f t="shared" si="875"/>
        <v>85.2769447913502</v>
      </c>
      <c r="I5093">
        <f t="shared" si="873"/>
        <v>1240.56854579862</v>
      </c>
      <c r="J5093">
        <f t="shared" si="880"/>
        <v>1205.44796377682</v>
      </c>
      <c r="K5093">
        <f t="shared" si="879"/>
        <v>35.1205820217995</v>
      </c>
      <c r="L5093">
        <f t="shared" si="872"/>
        <v>26</v>
      </c>
      <c r="M5093">
        <f t="shared" si="878"/>
        <v>11.602195845648</v>
      </c>
    </row>
    <row r="5094" spans="1:13">
      <c r="A5094" s="1">
        <v>43849</v>
      </c>
      <c r="B5094">
        <v>1343.65</v>
      </c>
      <c r="C5094">
        <f t="shared" si="870"/>
        <v>33.4200000000001</v>
      </c>
      <c r="D5094">
        <f t="shared" si="871"/>
        <v>0</v>
      </c>
      <c r="E5094">
        <f t="shared" si="876"/>
        <v>11.5744268497435</v>
      </c>
      <c r="F5094">
        <f t="shared" si="877"/>
        <v>1.58618357835825</v>
      </c>
      <c r="G5094">
        <f t="shared" si="874"/>
        <v>7.29702854553781</v>
      </c>
      <c r="H5094">
        <f t="shared" si="875"/>
        <v>87.9474923520927</v>
      </c>
      <c r="I5094">
        <f t="shared" si="873"/>
        <v>1256.4224734548</v>
      </c>
      <c r="J5094">
        <f t="shared" si="880"/>
        <v>1215.68873466096</v>
      </c>
      <c r="K5094">
        <f t="shared" si="879"/>
        <v>40.7337387938339</v>
      </c>
      <c r="L5094">
        <f t="shared" si="872"/>
        <v>33.4200000000001</v>
      </c>
      <c r="M5094">
        <f t="shared" si="878"/>
        <v>13.1606104281017</v>
      </c>
    </row>
    <row r="5095" spans="1:13">
      <c r="A5095" s="1">
        <v>43850</v>
      </c>
      <c r="B5095">
        <v>1317.11</v>
      </c>
      <c r="C5095">
        <f t="shared" si="870"/>
        <v>0</v>
      </c>
      <c r="D5095">
        <f t="shared" si="871"/>
        <v>26.5400000000002</v>
      </c>
      <c r="E5095">
        <f t="shared" si="876"/>
        <v>10.7476820747618</v>
      </c>
      <c r="F5095">
        <f t="shared" si="877"/>
        <v>3.36859903704696</v>
      </c>
      <c r="G5095">
        <f t="shared" si="874"/>
        <v>3.19054953010484</v>
      </c>
      <c r="H5095">
        <f t="shared" si="875"/>
        <v>76.1367812785408</v>
      </c>
      <c r="I5095">
        <f t="shared" si="873"/>
        <v>1265.75621503745</v>
      </c>
      <c r="J5095">
        <f t="shared" si="880"/>
        <v>1223.20405042258</v>
      </c>
      <c r="K5095">
        <f t="shared" si="879"/>
        <v>42.5521646148636</v>
      </c>
      <c r="L5095">
        <f t="shared" si="872"/>
        <v>26.5400000000002</v>
      </c>
      <c r="M5095">
        <f t="shared" si="878"/>
        <v>14.1162811118087</v>
      </c>
    </row>
    <row r="5096" spans="1:13">
      <c r="A5096" s="1">
        <v>43851</v>
      </c>
      <c r="B5096">
        <v>1320.47</v>
      </c>
      <c r="C5096">
        <f t="shared" si="870"/>
        <v>3.36000000000013</v>
      </c>
      <c r="D5096">
        <f t="shared" si="871"/>
        <v>0</v>
      </c>
      <c r="E5096">
        <f t="shared" si="876"/>
        <v>10.2199904979931</v>
      </c>
      <c r="F5096">
        <f t="shared" si="877"/>
        <v>3.12798482011503</v>
      </c>
      <c r="G5096">
        <f t="shared" si="874"/>
        <v>3.26727624516325</v>
      </c>
      <c r="H5096">
        <f t="shared" si="875"/>
        <v>76.5658480363569</v>
      </c>
      <c r="I5096">
        <f t="shared" si="873"/>
        <v>1274.17119516469</v>
      </c>
      <c r="J5096">
        <f t="shared" si="880"/>
        <v>1230.41145728627</v>
      </c>
      <c r="K5096">
        <f t="shared" si="879"/>
        <v>43.7597378784174</v>
      </c>
      <c r="L5096">
        <f t="shared" si="872"/>
        <v>3.36000000000013</v>
      </c>
      <c r="M5096">
        <f t="shared" si="878"/>
        <v>13.3479753181081</v>
      </c>
    </row>
    <row r="5097" spans="1:13">
      <c r="A5097" s="1">
        <v>43852</v>
      </c>
      <c r="B5097">
        <v>1313.42</v>
      </c>
      <c r="C5097">
        <f t="shared" si="870"/>
        <v>0</v>
      </c>
      <c r="D5097">
        <f t="shared" si="871"/>
        <v>7.04999999999995</v>
      </c>
      <c r="E5097">
        <f t="shared" si="876"/>
        <v>9.48999117670787</v>
      </c>
      <c r="F5097">
        <f t="shared" si="877"/>
        <v>3.40812876153538</v>
      </c>
      <c r="G5097">
        <f t="shared" si="874"/>
        <v>2.78451661915278</v>
      </c>
      <c r="H5097">
        <f t="shared" si="875"/>
        <v>73.5765462109699</v>
      </c>
      <c r="I5097">
        <f t="shared" si="873"/>
        <v>1280.20766134836</v>
      </c>
      <c r="J5097">
        <f t="shared" si="880"/>
        <v>1236.56239030136</v>
      </c>
      <c r="K5097">
        <f t="shared" si="879"/>
        <v>43.645271047001</v>
      </c>
      <c r="L5097">
        <f t="shared" si="872"/>
        <v>7.04999999999995</v>
      </c>
      <c r="M5097">
        <f t="shared" si="878"/>
        <v>12.8981199382433</v>
      </c>
    </row>
    <row r="5098" spans="1:13">
      <c r="A5098" s="1">
        <v>43853</v>
      </c>
      <c r="B5098">
        <v>1297.47</v>
      </c>
      <c r="C5098">
        <f t="shared" si="870"/>
        <v>0</v>
      </c>
      <c r="D5098">
        <f t="shared" si="871"/>
        <v>15.95</v>
      </c>
      <c r="E5098">
        <f t="shared" si="876"/>
        <v>8.81213466408588</v>
      </c>
      <c r="F5098">
        <f t="shared" si="877"/>
        <v>4.30397670714</v>
      </c>
      <c r="G5098">
        <f t="shared" si="874"/>
        <v>2.04744013820222</v>
      </c>
      <c r="H5098">
        <f t="shared" si="875"/>
        <v>67.185573640507</v>
      </c>
      <c r="I5098">
        <f t="shared" si="873"/>
        <v>1282.86260903298</v>
      </c>
      <c r="J5098">
        <f t="shared" si="880"/>
        <v>1241.07564418003</v>
      </c>
      <c r="K5098">
        <f t="shared" si="879"/>
        <v>41.786964852954</v>
      </c>
      <c r="L5098">
        <f t="shared" si="872"/>
        <v>15.95</v>
      </c>
      <c r="M5098">
        <f t="shared" si="878"/>
        <v>13.1161113712259</v>
      </c>
    </row>
    <row r="5099" spans="1:13">
      <c r="A5099" s="1">
        <v>43856</v>
      </c>
      <c r="B5099">
        <v>1276.68</v>
      </c>
      <c r="C5099">
        <f t="shared" si="870"/>
        <v>0</v>
      </c>
      <c r="D5099">
        <f t="shared" si="871"/>
        <v>20.79</v>
      </c>
      <c r="E5099">
        <f t="shared" si="876"/>
        <v>8.18269647379403</v>
      </c>
      <c r="F5099">
        <f t="shared" si="877"/>
        <v>5.48154979948714</v>
      </c>
      <c r="G5099">
        <f t="shared" si="874"/>
        <v>1.49277061654345</v>
      </c>
      <c r="H5099">
        <f t="shared" si="875"/>
        <v>59.8839944051238</v>
      </c>
      <c r="I5099">
        <f t="shared" si="873"/>
        <v>1281.91172376371</v>
      </c>
      <c r="J5099">
        <f t="shared" si="880"/>
        <v>1243.71392694629</v>
      </c>
      <c r="K5099">
        <f t="shared" si="879"/>
        <v>38.1977968174215</v>
      </c>
      <c r="L5099">
        <f t="shared" si="872"/>
        <v>20.79</v>
      </c>
      <c r="M5099">
        <f t="shared" si="878"/>
        <v>13.6642462732812</v>
      </c>
    </row>
    <row r="5100" spans="1:13">
      <c r="A5100" s="1">
        <v>43857</v>
      </c>
      <c r="B5100">
        <v>1300.62</v>
      </c>
      <c r="C5100">
        <f t="shared" si="870"/>
        <v>23.9399999999998</v>
      </c>
      <c r="D5100">
        <f t="shared" si="871"/>
        <v>0</v>
      </c>
      <c r="E5100">
        <f t="shared" si="876"/>
        <v>9.3082181542373</v>
      </c>
      <c r="F5100">
        <f t="shared" si="877"/>
        <v>5.0900105280952</v>
      </c>
      <c r="G5100">
        <f t="shared" si="874"/>
        <v>1.82872277038701</v>
      </c>
      <c r="H5100">
        <f t="shared" si="875"/>
        <v>64.6483561249381</v>
      </c>
      <c r="I5100">
        <f t="shared" si="873"/>
        <v>1284.78905664885</v>
      </c>
      <c r="J5100">
        <f t="shared" si="880"/>
        <v>1247.93066695957</v>
      </c>
      <c r="K5100">
        <f t="shared" si="879"/>
        <v>36.8583896892833</v>
      </c>
      <c r="L5100">
        <f t="shared" si="872"/>
        <v>23.9399999999998</v>
      </c>
      <c r="M5100">
        <f t="shared" si="878"/>
        <v>14.3982286823325</v>
      </c>
    </row>
    <row r="5101" spans="1:13">
      <c r="A5101" s="1">
        <v>43858</v>
      </c>
      <c r="B5101">
        <v>1306.15</v>
      </c>
      <c r="C5101">
        <f t="shared" si="870"/>
        <v>5.5300000000002</v>
      </c>
      <c r="D5101">
        <f t="shared" si="871"/>
        <v>0</v>
      </c>
      <c r="E5101">
        <f t="shared" si="876"/>
        <v>9.03834542893465</v>
      </c>
      <c r="F5101">
        <f t="shared" si="877"/>
        <v>4.72643834751698</v>
      </c>
      <c r="G5101">
        <f t="shared" si="874"/>
        <v>1.91229521351589</v>
      </c>
      <c r="H5101">
        <f t="shared" si="875"/>
        <v>65.6628217029982</v>
      </c>
      <c r="I5101">
        <f t="shared" si="873"/>
        <v>1288.07436973626</v>
      </c>
      <c r="J5101">
        <f t="shared" si="880"/>
        <v>1252.24471953786</v>
      </c>
      <c r="K5101">
        <f t="shared" si="879"/>
        <v>35.8296501983941</v>
      </c>
      <c r="L5101">
        <f t="shared" si="872"/>
        <v>5.5300000000002</v>
      </c>
      <c r="M5101">
        <f t="shared" si="878"/>
        <v>13.7647837764516</v>
      </c>
    </row>
    <row r="5102" spans="1:13">
      <c r="A5102" s="1">
        <v>43859</v>
      </c>
      <c r="B5102">
        <v>1305.88</v>
      </c>
      <c r="C5102">
        <f t="shared" si="870"/>
        <v>0</v>
      </c>
      <c r="D5102">
        <f t="shared" si="871"/>
        <v>0.269999999999982</v>
      </c>
      <c r="E5102">
        <f t="shared" si="876"/>
        <v>8.39274932686789</v>
      </c>
      <c r="F5102">
        <f t="shared" si="877"/>
        <v>4.40812132269433</v>
      </c>
      <c r="G5102">
        <f t="shared" si="874"/>
        <v>1.90392884235275</v>
      </c>
      <c r="H5102">
        <f t="shared" si="875"/>
        <v>65.5638944930274</v>
      </c>
      <c r="I5102">
        <f t="shared" si="873"/>
        <v>1290.81287567082</v>
      </c>
      <c r="J5102">
        <f t="shared" si="880"/>
        <v>1256.21909382011</v>
      </c>
      <c r="K5102">
        <f t="shared" si="879"/>
        <v>34.5937818507136</v>
      </c>
      <c r="L5102">
        <f t="shared" si="872"/>
        <v>0.269999999999982</v>
      </c>
      <c r="M5102">
        <f t="shared" si="878"/>
        <v>12.8008706495622</v>
      </c>
    </row>
    <row r="5103" spans="1:13">
      <c r="A5103" s="1">
        <v>43860</v>
      </c>
      <c r="B5103">
        <v>1325.38</v>
      </c>
      <c r="C5103">
        <f t="shared" si="870"/>
        <v>19.5</v>
      </c>
      <c r="D5103">
        <f t="shared" si="871"/>
        <v>0</v>
      </c>
      <c r="E5103">
        <f t="shared" si="876"/>
        <v>9.18612437494876</v>
      </c>
      <c r="F5103">
        <f t="shared" si="877"/>
        <v>4.09325551393045</v>
      </c>
      <c r="G5103">
        <f t="shared" si="874"/>
        <v>2.24420985782243</v>
      </c>
      <c r="H5103">
        <f t="shared" si="875"/>
        <v>69.1758534797371</v>
      </c>
      <c r="I5103">
        <f t="shared" si="873"/>
        <v>1296.12929939265</v>
      </c>
      <c r="J5103">
        <f t="shared" si="880"/>
        <v>1261.34391696804</v>
      </c>
      <c r="K5103">
        <f t="shared" si="879"/>
        <v>34.7853824246115</v>
      </c>
      <c r="L5103">
        <f t="shared" si="872"/>
        <v>19.5</v>
      </c>
      <c r="M5103">
        <f t="shared" si="878"/>
        <v>13.2793798888792</v>
      </c>
    </row>
    <row r="5104" spans="1:13">
      <c r="A5104" s="1">
        <v>43863</v>
      </c>
      <c r="B5104">
        <v>1346.64</v>
      </c>
      <c r="C5104">
        <f t="shared" si="870"/>
        <v>21.26</v>
      </c>
      <c r="D5104">
        <f t="shared" si="871"/>
        <v>0</v>
      </c>
      <c r="E5104">
        <f t="shared" si="876"/>
        <v>10.0485440624524</v>
      </c>
      <c r="F5104">
        <f t="shared" si="877"/>
        <v>3.80088012007828</v>
      </c>
      <c r="G5104">
        <f t="shared" si="874"/>
        <v>2.64374138225793</v>
      </c>
      <c r="H5104">
        <f t="shared" si="875"/>
        <v>72.5556812327793</v>
      </c>
      <c r="I5104">
        <f t="shared" si="873"/>
        <v>1303.89784514606</v>
      </c>
      <c r="J5104">
        <f t="shared" si="880"/>
        <v>1267.66435672071</v>
      </c>
      <c r="K5104">
        <f t="shared" si="879"/>
        <v>36.2334884253537</v>
      </c>
      <c r="L5104">
        <f t="shared" si="872"/>
        <v>21.26</v>
      </c>
      <c r="M5104">
        <f t="shared" si="878"/>
        <v>13.8494241825307</v>
      </c>
    </row>
    <row r="5105" spans="1:13">
      <c r="A5105" s="1">
        <v>43864</v>
      </c>
      <c r="B5105">
        <v>1349.13</v>
      </c>
      <c r="C5105">
        <f t="shared" si="870"/>
        <v>2.49000000000001</v>
      </c>
      <c r="D5105">
        <f t="shared" si="871"/>
        <v>0</v>
      </c>
      <c r="E5105">
        <f t="shared" si="876"/>
        <v>9.50864805799153</v>
      </c>
      <c r="F5105">
        <f t="shared" si="877"/>
        <v>3.52938868292983</v>
      </c>
      <c r="G5105">
        <f t="shared" si="874"/>
        <v>2.69413456896399</v>
      </c>
      <c r="H5105">
        <f t="shared" si="875"/>
        <v>72.9300603069138</v>
      </c>
      <c r="I5105">
        <f t="shared" si="873"/>
        <v>1310.8545505626</v>
      </c>
      <c r="J5105">
        <f t="shared" si="880"/>
        <v>1273.7009608877</v>
      </c>
      <c r="K5105">
        <f t="shared" si="879"/>
        <v>37.1535896748942</v>
      </c>
      <c r="L5105">
        <f t="shared" si="872"/>
        <v>2.49000000000001</v>
      </c>
      <c r="M5105">
        <f t="shared" si="878"/>
        <v>13.0380367409214</v>
      </c>
    </row>
    <row r="5106" spans="1:13">
      <c r="A5106" s="1">
        <v>43865</v>
      </c>
      <c r="B5106">
        <v>1337.04</v>
      </c>
      <c r="C5106">
        <f t="shared" si="870"/>
        <v>0</v>
      </c>
      <c r="D5106">
        <f t="shared" si="871"/>
        <v>12.0900000000001</v>
      </c>
      <c r="E5106">
        <f t="shared" si="876"/>
        <v>8.82945891099214</v>
      </c>
      <c r="F5106">
        <f t="shared" si="877"/>
        <v>4.14086091986342</v>
      </c>
      <c r="G5106">
        <f t="shared" si="874"/>
        <v>2.13227613336102</v>
      </c>
      <c r="H5106">
        <f t="shared" si="875"/>
        <v>68.0743345278766</v>
      </c>
      <c r="I5106">
        <f t="shared" si="873"/>
        <v>1314.88187268607</v>
      </c>
      <c r="J5106">
        <f t="shared" si="880"/>
        <v>1278.39438368592</v>
      </c>
      <c r="K5106">
        <f t="shared" si="879"/>
        <v>36.4874890001456</v>
      </c>
      <c r="L5106">
        <f t="shared" si="872"/>
        <v>12.0900000000001</v>
      </c>
      <c r="M5106">
        <f t="shared" si="878"/>
        <v>12.9703198308556</v>
      </c>
    </row>
    <row r="5107" spans="1:13">
      <c r="A5107" s="1">
        <v>43866</v>
      </c>
      <c r="B5107">
        <v>1342.36</v>
      </c>
      <c r="C5107">
        <f t="shared" si="870"/>
        <v>5.31999999999994</v>
      </c>
      <c r="D5107">
        <f t="shared" si="871"/>
        <v>0</v>
      </c>
      <c r="E5107">
        <f t="shared" si="876"/>
        <v>8.57878327449269</v>
      </c>
      <c r="F5107">
        <f t="shared" si="877"/>
        <v>3.84508513987318</v>
      </c>
      <c r="G5107">
        <f t="shared" si="874"/>
        <v>2.23110359391825</v>
      </c>
      <c r="H5107">
        <f t="shared" si="875"/>
        <v>69.0508220818963</v>
      </c>
      <c r="I5107">
        <f t="shared" si="873"/>
        <v>1319.10800866695</v>
      </c>
      <c r="J5107">
        <f t="shared" si="880"/>
        <v>1283.1342358548</v>
      </c>
      <c r="K5107">
        <f t="shared" si="879"/>
        <v>35.9737728121552</v>
      </c>
      <c r="L5107">
        <f t="shared" si="872"/>
        <v>5.31999999999994</v>
      </c>
      <c r="M5107">
        <f t="shared" si="878"/>
        <v>12.4238684143659</v>
      </c>
    </row>
    <row r="5108" spans="1:13">
      <c r="A5108" s="1">
        <v>43867</v>
      </c>
      <c r="B5108">
        <v>1333.69</v>
      </c>
      <c r="C5108">
        <f t="shared" si="870"/>
        <v>0</v>
      </c>
      <c r="D5108">
        <f t="shared" si="871"/>
        <v>8.66999999999985</v>
      </c>
      <c r="E5108">
        <f t="shared" si="876"/>
        <v>7.96601304060036</v>
      </c>
      <c r="F5108">
        <f t="shared" si="877"/>
        <v>4.18972191559651</v>
      </c>
      <c r="G5108">
        <f t="shared" si="874"/>
        <v>1.901322617844</v>
      </c>
      <c r="H5108">
        <f t="shared" si="875"/>
        <v>65.532960938239</v>
      </c>
      <c r="I5108">
        <f t="shared" si="873"/>
        <v>1321.35071893397</v>
      </c>
      <c r="J5108">
        <f t="shared" si="880"/>
        <v>1286.88041797795</v>
      </c>
      <c r="K5108">
        <f t="shared" si="879"/>
        <v>34.4703009560185</v>
      </c>
      <c r="L5108">
        <f t="shared" si="872"/>
        <v>8.66999999999985</v>
      </c>
      <c r="M5108">
        <f t="shared" si="878"/>
        <v>12.1557349561969</v>
      </c>
    </row>
    <row r="5109" spans="1:13">
      <c r="A5109" s="1">
        <v>43870</v>
      </c>
      <c r="B5109">
        <v>1319.99</v>
      </c>
      <c r="C5109">
        <f t="shared" si="870"/>
        <v>0</v>
      </c>
      <c r="D5109">
        <f t="shared" si="871"/>
        <v>13.7</v>
      </c>
      <c r="E5109">
        <f t="shared" si="876"/>
        <v>7.3970121091289</v>
      </c>
      <c r="F5109">
        <f t="shared" si="877"/>
        <v>4.86902749305391</v>
      </c>
      <c r="G5109">
        <f t="shared" si="874"/>
        <v>1.5191970305531</v>
      </c>
      <c r="H5109">
        <f t="shared" si="875"/>
        <v>60.304811895541</v>
      </c>
      <c r="I5109">
        <f t="shared" si="873"/>
        <v>1321.14144036193</v>
      </c>
      <c r="J5109">
        <f t="shared" si="880"/>
        <v>1289.33383800579</v>
      </c>
      <c r="K5109">
        <f t="shared" si="879"/>
        <v>31.8076023561398</v>
      </c>
      <c r="L5109">
        <f t="shared" si="872"/>
        <v>13.7</v>
      </c>
      <c r="M5109">
        <f t="shared" si="878"/>
        <v>12.2660396021828</v>
      </c>
    </row>
    <row r="5110" spans="1:13">
      <c r="A5110" s="1">
        <v>43871</v>
      </c>
      <c r="B5110">
        <v>1324.26</v>
      </c>
      <c r="C5110">
        <f t="shared" si="870"/>
        <v>4.26999999999998</v>
      </c>
      <c r="D5110">
        <f t="shared" si="871"/>
        <v>0</v>
      </c>
      <c r="E5110">
        <f t="shared" si="876"/>
        <v>7.17365410133398</v>
      </c>
      <c r="F5110">
        <f t="shared" si="877"/>
        <v>4.52123981497863</v>
      </c>
      <c r="G5110">
        <f t="shared" si="874"/>
        <v>1.58665640286721</v>
      </c>
      <c r="H5110">
        <f t="shared" si="875"/>
        <v>61.3400527842995</v>
      </c>
      <c r="I5110">
        <f t="shared" si="873"/>
        <v>1321.62107483426</v>
      </c>
      <c r="J5110">
        <f t="shared" si="880"/>
        <v>1291.92186660956</v>
      </c>
      <c r="K5110">
        <f t="shared" si="879"/>
        <v>29.6992082247041</v>
      </c>
      <c r="L5110">
        <f t="shared" si="872"/>
        <v>4.26999999999998</v>
      </c>
      <c r="M5110">
        <f t="shared" si="878"/>
        <v>11.6948939163126</v>
      </c>
    </row>
    <row r="5111" spans="1:13">
      <c r="A5111" s="1">
        <v>43872</v>
      </c>
      <c r="B5111">
        <v>1341.38</v>
      </c>
      <c r="C5111">
        <f t="shared" si="870"/>
        <v>17.1200000000001</v>
      </c>
      <c r="D5111">
        <f t="shared" si="871"/>
        <v>0</v>
      </c>
      <c r="E5111">
        <f t="shared" si="876"/>
        <v>7.88410737981013</v>
      </c>
      <c r="F5111">
        <f t="shared" si="877"/>
        <v>4.19829411390873</v>
      </c>
      <c r="G5111">
        <f t="shared" si="874"/>
        <v>1.87793117058915</v>
      </c>
      <c r="H5111">
        <f t="shared" si="875"/>
        <v>65.2528173634087</v>
      </c>
      <c r="I5111">
        <f t="shared" si="873"/>
        <v>1324.65999752475</v>
      </c>
      <c r="J5111">
        <f t="shared" si="880"/>
        <v>1295.58671429379</v>
      </c>
      <c r="K5111">
        <f t="shared" si="879"/>
        <v>29.0732832309627</v>
      </c>
      <c r="L5111">
        <f t="shared" si="872"/>
        <v>17.1200000000001</v>
      </c>
      <c r="M5111">
        <f t="shared" si="878"/>
        <v>12.0824014937189</v>
      </c>
    </row>
    <row r="5112" spans="1:13">
      <c r="A5112" s="1">
        <v>43873</v>
      </c>
      <c r="B5112">
        <v>1345.97</v>
      </c>
      <c r="C5112">
        <f t="shared" si="870"/>
        <v>4.58999999999992</v>
      </c>
      <c r="D5112">
        <f t="shared" si="871"/>
        <v>0</v>
      </c>
      <c r="E5112">
        <f t="shared" si="876"/>
        <v>7.64881399553798</v>
      </c>
      <c r="F5112">
        <f t="shared" si="877"/>
        <v>3.89841596291525</v>
      </c>
      <c r="G5112">
        <f t="shared" si="874"/>
        <v>1.96203126303079</v>
      </c>
      <c r="H5112">
        <f t="shared" si="875"/>
        <v>66.2393840172778</v>
      </c>
      <c r="I5112">
        <f t="shared" si="873"/>
        <v>1327.93747590545</v>
      </c>
      <c r="J5112">
        <f t="shared" si="880"/>
        <v>1299.32011576462</v>
      </c>
      <c r="K5112">
        <f t="shared" si="879"/>
        <v>28.6173601408257</v>
      </c>
      <c r="L5112">
        <f t="shared" si="872"/>
        <v>4.58999999999992</v>
      </c>
      <c r="M5112">
        <f t="shared" si="878"/>
        <v>11.5472299584532</v>
      </c>
    </row>
    <row r="5113" spans="1:13">
      <c r="A5113" s="1">
        <v>43874</v>
      </c>
      <c r="B5113">
        <v>1344.59</v>
      </c>
      <c r="C5113">
        <f t="shared" si="870"/>
        <v>0</v>
      </c>
      <c r="D5113">
        <f t="shared" si="871"/>
        <v>1.38000000000011</v>
      </c>
      <c r="E5113">
        <f t="shared" si="876"/>
        <v>7.10247013871383</v>
      </c>
      <c r="F5113">
        <f t="shared" si="877"/>
        <v>3.71852910842131</v>
      </c>
      <c r="G5113">
        <f t="shared" si="874"/>
        <v>1.91002139061624</v>
      </c>
      <c r="H5113">
        <f t="shared" si="875"/>
        <v>65.6359914320686</v>
      </c>
      <c r="I5113">
        <f t="shared" si="873"/>
        <v>1330.49863411119</v>
      </c>
      <c r="J5113">
        <f t="shared" si="880"/>
        <v>1302.67461418646</v>
      </c>
      <c r="K5113">
        <f t="shared" si="879"/>
        <v>27.8240199247264</v>
      </c>
      <c r="L5113">
        <f t="shared" si="872"/>
        <v>1.38000000000011</v>
      </c>
      <c r="M5113">
        <f t="shared" si="878"/>
        <v>10.8209992471351</v>
      </c>
    </row>
    <row r="5114" spans="1:13">
      <c r="A5114" s="1">
        <v>43877</v>
      </c>
      <c r="B5114">
        <v>1363.97</v>
      </c>
      <c r="C5114">
        <f t="shared" si="870"/>
        <v>19.3800000000001</v>
      </c>
      <c r="D5114">
        <f t="shared" si="871"/>
        <v>0</v>
      </c>
      <c r="E5114">
        <f t="shared" si="876"/>
        <v>7.97943655737714</v>
      </c>
      <c r="F5114">
        <f t="shared" si="877"/>
        <v>3.45291988639121</v>
      </c>
      <c r="G5114">
        <f t="shared" si="874"/>
        <v>2.31092432489558</v>
      </c>
      <c r="H5114">
        <f t="shared" si="875"/>
        <v>69.7969539055672</v>
      </c>
      <c r="I5114">
        <f t="shared" si="873"/>
        <v>1335.64653018489</v>
      </c>
      <c r="J5114">
        <f t="shared" si="880"/>
        <v>1307.21660227525</v>
      </c>
      <c r="K5114">
        <f t="shared" si="879"/>
        <v>28.4299279096424</v>
      </c>
      <c r="L5114">
        <f t="shared" si="872"/>
        <v>19.3800000000001</v>
      </c>
      <c r="M5114">
        <f t="shared" si="878"/>
        <v>11.4323564437684</v>
      </c>
    </row>
    <row r="5115" spans="1:13">
      <c r="A5115" s="1">
        <v>43878</v>
      </c>
      <c r="B5115">
        <v>1398.24</v>
      </c>
      <c r="C5115">
        <f t="shared" si="870"/>
        <v>34.27</v>
      </c>
      <c r="D5115">
        <f t="shared" si="871"/>
        <v>0</v>
      </c>
      <c r="E5115">
        <f t="shared" si="876"/>
        <v>9.85733394613591</v>
      </c>
      <c r="F5115">
        <f t="shared" si="877"/>
        <v>3.20628275164898</v>
      </c>
      <c r="G5115">
        <f t="shared" si="874"/>
        <v>3.07438074233045</v>
      </c>
      <c r="H5115">
        <f t="shared" si="875"/>
        <v>75.4563929283638</v>
      </c>
      <c r="I5115">
        <f t="shared" si="873"/>
        <v>1345.27340584245</v>
      </c>
      <c r="J5115">
        <f t="shared" si="880"/>
        <v>1313.96143604665</v>
      </c>
      <c r="K5115">
        <f t="shared" si="879"/>
        <v>31.3119697958023</v>
      </c>
      <c r="L5115">
        <f t="shared" si="872"/>
        <v>34.27</v>
      </c>
      <c r="M5115">
        <f t="shared" si="878"/>
        <v>13.0636166977849</v>
      </c>
    </row>
    <row r="5116" spans="1:13">
      <c r="A5116" s="1">
        <v>43879</v>
      </c>
      <c r="B5116">
        <v>1400.01</v>
      </c>
      <c r="C5116">
        <f t="shared" si="870"/>
        <v>1.76999999999998</v>
      </c>
      <c r="D5116">
        <f t="shared" si="871"/>
        <v>0</v>
      </c>
      <c r="E5116">
        <f t="shared" si="876"/>
        <v>9.27966723569763</v>
      </c>
      <c r="F5116">
        <f t="shared" si="877"/>
        <v>2.97726255510263</v>
      </c>
      <c r="G5116">
        <f t="shared" si="874"/>
        <v>3.11684544575806</v>
      </c>
      <c r="H5116">
        <f t="shared" si="875"/>
        <v>75.7095569125534</v>
      </c>
      <c r="I5116">
        <f t="shared" si="873"/>
        <v>1353.69189402388</v>
      </c>
      <c r="J5116">
        <f t="shared" si="880"/>
        <v>1320.33763463559</v>
      </c>
      <c r="K5116">
        <f t="shared" si="879"/>
        <v>33.3542593882898</v>
      </c>
      <c r="L5116">
        <f t="shared" si="872"/>
        <v>1.76999999999998</v>
      </c>
      <c r="M5116">
        <f t="shared" si="878"/>
        <v>12.2569297908003</v>
      </c>
    </row>
    <row r="5117" spans="1:13">
      <c r="A5117" s="1">
        <v>43880</v>
      </c>
      <c r="B5117">
        <v>1405.25</v>
      </c>
      <c r="C5117">
        <f t="shared" si="870"/>
        <v>5.24000000000001</v>
      </c>
      <c r="D5117">
        <f t="shared" si="871"/>
        <v>0</v>
      </c>
      <c r="E5117">
        <f t="shared" si="876"/>
        <v>8.99111957600494</v>
      </c>
      <c r="F5117">
        <f t="shared" si="877"/>
        <v>2.76460094402387</v>
      </c>
      <c r="G5117">
        <f t="shared" si="874"/>
        <v>3.25223052370025</v>
      </c>
      <c r="H5117">
        <f t="shared" si="875"/>
        <v>76.4829306777608</v>
      </c>
      <c r="I5117">
        <f t="shared" si="873"/>
        <v>1361.62153072301</v>
      </c>
      <c r="J5117">
        <f t="shared" si="880"/>
        <v>1326.6296409091</v>
      </c>
      <c r="K5117">
        <f t="shared" si="879"/>
        <v>34.991889813914</v>
      </c>
      <c r="L5117">
        <f t="shared" si="872"/>
        <v>5.24000000000001</v>
      </c>
      <c r="M5117">
        <f t="shared" si="878"/>
        <v>11.7557205200288</v>
      </c>
    </row>
    <row r="5118" spans="1:13">
      <c r="A5118" s="1">
        <v>43881</v>
      </c>
      <c r="B5118">
        <v>1434.57</v>
      </c>
      <c r="C5118">
        <f t="shared" si="870"/>
        <v>29.3199999999999</v>
      </c>
      <c r="D5118">
        <f t="shared" si="871"/>
        <v>0</v>
      </c>
      <c r="E5118">
        <f t="shared" si="876"/>
        <v>10.4431824634332</v>
      </c>
      <c r="F5118">
        <f t="shared" si="877"/>
        <v>2.56712944802216</v>
      </c>
      <c r="G5118">
        <f t="shared" si="874"/>
        <v>4.06803890293848</v>
      </c>
      <c r="H5118">
        <f t="shared" si="875"/>
        <v>80.2685018968542</v>
      </c>
      <c r="I5118">
        <f t="shared" si="873"/>
        <v>1372.84100529781</v>
      </c>
      <c r="J5118">
        <f t="shared" si="880"/>
        <v>1334.62802151773</v>
      </c>
      <c r="K5118">
        <f t="shared" si="879"/>
        <v>38.2129837800792</v>
      </c>
      <c r="L5118">
        <f t="shared" si="872"/>
        <v>29.3199999999999</v>
      </c>
      <c r="M5118">
        <f t="shared" si="878"/>
        <v>13.0103119114553</v>
      </c>
    </row>
    <row r="5119" spans="1:13">
      <c r="A5119" s="1">
        <v>43884</v>
      </c>
      <c r="B5119">
        <v>1504.14</v>
      </c>
      <c r="C5119">
        <f t="shared" si="870"/>
        <v>69.5700000000002</v>
      </c>
      <c r="D5119">
        <f t="shared" si="871"/>
        <v>0</v>
      </c>
      <c r="E5119">
        <f t="shared" si="876"/>
        <v>14.6665265731879</v>
      </c>
      <c r="F5119">
        <f t="shared" si="877"/>
        <v>2.38376305887772</v>
      </c>
      <c r="G5119">
        <f t="shared" si="874"/>
        <v>6.15267801829807</v>
      </c>
      <c r="H5119">
        <f t="shared" si="875"/>
        <v>86.0192224864339</v>
      </c>
      <c r="I5119">
        <f t="shared" si="873"/>
        <v>1393.03479068301</v>
      </c>
      <c r="J5119">
        <f t="shared" si="880"/>
        <v>1347.18885912327</v>
      </c>
      <c r="K5119">
        <f t="shared" si="879"/>
        <v>45.8459315597397</v>
      </c>
      <c r="L5119">
        <f t="shared" si="872"/>
        <v>69.5700000000002</v>
      </c>
      <c r="M5119">
        <f t="shared" si="878"/>
        <v>17.0502896320657</v>
      </c>
    </row>
    <row r="5120" spans="1:13">
      <c r="A5120" s="1">
        <v>43885</v>
      </c>
      <c r="B5120">
        <v>1502.18</v>
      </c>
      <c r="C5120">
        <f t="shared" si="870"/>
        <v>0</v>
      </c>
      <c r="D5120">
        <f t="shared" si="871"/>
        <v>1.96000000000004</v>
      </c>
      <c r="E5120">
        <f t="shared" si="876"/>
        <v>13.618917532246</v>
      </c>
      <c r="F5120">
        <f t="shared" si="877"/>
        <v>2.35349426895789</v>
      </c>
      <c r="G5120">
        <f t="shared" si="874"/>
        <v>5.78667970934823</v>
      </c>
      <c r="H5120">
        <f t="shared" si="875"/>
        <v>85.2652542505791</v>
      </c>
      <c r="I5120">
        <f t="shared" si="873"/>
        <v>1409.82132387596</v>
      </c>
      <c r="J5120">
        <f t="shared" si="880"/>
        <v>1358.67370266223</v>
      </c>
      <c r="K5120">
        <f t="shared" si="879"/>
        <v>51.1476212137272</v>
      </c>
      <c r="L5120">
        <f t="shared" si="872"/>
        <v>1.96000000000004</v>
      </c>
      <c r="M5120">
        <f t="shared" si="878"/>
        <v>15.9724118012038</v>
      </c>
    </row>
    <row r="5121" spans="1:13">
      <c r="A5121" s="1">
        <v>43886</v>
      </c>
      <c r="B5121">
        <v>1545.19</v>
      </c>
      <c r="C5121">
        <f t="shared" si="870"/>
        <v>43.01</v>
      </c>
      <c r="D5121">
        <f t="shared" si="871"/>
        <v>0</v>
      </c>
      <c r="E5121">
        <f t="shared" si="876"/>
        <v>15.718280565657</v>
      </c>
      <c r="F5121">
        <f t="shared" si="877"/>
        <v>2.1853875354609</v>
      </c>
      <c r="G5121">
        <f t="shared" si="874"/>
        <v>7.19244541785216</v>
      </c>
      <c r="H5121">
        <f t="shared" si="875"/>
        <v>87.7936324382351</v>
      </c>
      <c r="I5121">
        <f t="shared" si="873"/>
        <v>1430.64102626384</v>
      </c>
      <c r="J5121">
        <f t="shared" si="880"/>
        <v>1372.49456029496</v>
      </c>
      <c r="K5121">
        <f t="shared" si="879"/>
        <v>58.1464659688759</v>
      </c>
      <c r="L5121">
        <f t="shared" si="872"/>
        <v>43.01</v>
      </c>
      <c r="M5121">
        <f t="shared" si="878"/>
        <v>17.9036681011178</v>
      </c>
    </row>
    <row r="5122" spans="1:13">
      <c r="A5122" s="1">
        <v>43887</v>
      </c>
      <c r="B5122">
        <v>1596.13</v>
      </c>
      <c r="C5122">
        <f t="shared" si="870"/>
        <v>50.9400000000001</v>
      </c>
      <c r="D5122">
        <f t="shared" si="871"/>
        <v>0</v>
      </c>
      <c r="E5122">
        <f t="shared" si="876"/>
        <v>18.23411766811</v>
      </c>
      <c r="F5122">
        <f t="shared" si="877"/>
        <v>2.02928842578512</v>
      </c>
      <c r="G5122">
        <f t="shared" si="874"/>
        <v>8.98547364505633</v>
      </c>
      <c r="H5122">
        <f t="shared" si="875"/>
        <v>89.9854525128602</v>
      </c>
      <c r="I5122">
        <f t="shared" si="873"/>
        <v>1456.09323042446</v>
      </c>
      <c r="J5122">
        <f t="shared" si="880"/>
        <v>1389.06594637711</v>
      </c>
      <c r="K5122">
        <f t="shared" si="879"/>
        <v>67.0272840473542</v>
      </c>
      <c r="L5122">
        <f t="shared" si="872"/>
        <v>50.9400000000001</v>
      </c>
      <c r="M5122">
        <f t="shared" si="878"/>
        <v>20.2634060938951</v>
      </c>
    </row>
    <row r="5123" spans="1:13">
      <c r="A5123" s="1">
        <v>43888</v>
      </c>
      <c r="B5123">
        <v>1632.17</v>
      </c>
      <c r="C5123">
        <f t="shared" si="870"/>
        <v>36.04</v>
      </c>
      <c r="D5123">
        <f t="shared" si="871"/>
        <v>0</v>
      </c>
      <c r="E5123">
        <f t="shared" si="876"/>
        <v>19.5059664061022</v>
      </c>
      <c r="F5123">
        <f t="shared" si="877"/>
        <v>1.88433925251475</v>
      </c>
      <c r="G5123">
        <f t="shared" si="874"/>
        <v>10.3516213336162</v>
      </c>
      <c r="H5123">
        <f t="shared" si="875"/>
        <v>91.1906857125454</v>
      </c>
      <c r="I5123">
        <f t="shared" si="873"/>
        <v>1483.17383758518</v>
      </c>
      <c r="J5123">
        <f t="shared" si="880"/>
        <v>1407.07995675056</v>
      </c>
      <c r="K5123">
        <f t="shared" si="879"/>
        <v>76.0938808346159</v>
      </c>
      <c r="L5123">
        <f t="shared" si="872"/>
        <v>36.04</v>
      </c>
      <c r="M5123">
        <f t="shared" si="878"/>
        <v>21.3903056586169</v>
      </c>
    </row>
    <row r="5124" spans="1:13">
      <c r="A5124" s="1">
        <v>43891</v>
      </c>
      <c r="B5124">
        <v>1591.36</v>
      </c>
      <c r="C5124">
        <f t="shared" ref="C5124:C5187" si="881">IF(B5124&gt;B5123,B5124-B5123,0)</f>
        <v>0</v>
      </c>
      <c r="D5124">
        <f t="shared" ref="D5124:D5187" si="882">IF(B5124&lt;B5123,B5123-B5124,0)</f>
        <v>40.8100000000002</v>
      </c>
      <c r="E5124">
        <f t="shared" si="876"/>
        <v>18.1126830913806</v>
      </c>
      <c r="F5124">
        <f t="shared" si="877"/>
        <v>4.66474359162085</v>
      </c>
      <c r="G5124">
        <f t="shared" si="874"/>
        <v>3.88288932405971</v>
      </c>
      <c r="H5124">
        <f t="shared" si="875"/>
        <v>79.5203222183913</v>
      </c>
      <c r="I5124">
        <f t="shared" si="873"/>
        <v>1499.81286936458</v>
      </c>
      <c r="J5124">
        <f t="shared" si="880"/>
        <v>1420.73510795535</v>
      </c>
      <c r="K5124">
        <f t="shared" si="879"/>
        <v>79.0777614092322</v>
      </c>
      <c r="L5124">
        <f t="shared" ref="L5124:L5187" si="883">ABS(B5124-B5123)</f>
        <v>40.8100000000002</v>
      </c>
      <c r="M5124">
        <f t="shared" si="878"/>
        <v>22.7774266830014</v>
      </c>
    </row>
    <row r="5125" spans="1:13">
      <c r="A5125" s="1">
        <v>43892</v>
      </c>
      <c r="B5125">
        <v>1495.3</v>
      </c>
      <c r="C5125">
        <f t="shared" si="881"/>
        <v>0</v>
      </c>
      <c r="D5125">
        <f t="shared" si="882"/>
        <v>96.0599999999999</v>
      </c>
      <c r="E5125">
        <f t="shared" si="876"/>
        <v>16.8189200134248</v>
      </c>
      <c r="F5125">
        <f t="shared" si="877"/>
        <v>11.1929761922194</v>
      </c>
      <c r="G5125">
        <f t="shared" si="874"/>
        <v>1.50263162581515</v>
      </c>
      <c r="H5125">
        <f t="shared" si="875"/>
        <v>60.0420617367415</v>
      </c>
      <c r="I5125">
        <f t="shared" si="873"/>
        <v>1499.11879005631</v>
      </c>
      <c r="J5125">
        <f t="shared" si="880"/>
        <v>1426.26036645585</v>
      </c>
      <c r="K5125">
        <f t="shared" si="879"/>
        <v>72.8584236004515</v>
      </c>
      <c r="L5125">
        <f t="shared" si="883"/>
        <v>96.0599999999999</v>
      </c>
      <c r="M5125">
        <f t="shared" si="878"/>
        <v>28.0118962056442</v>
      </c>
    </row>
    <row r="5126" spans="1:13">
      <c r="A5126" s="1">
        <v>43893</v>
      </c>
      <c r="B5126">
        <v>1509.67</v>
      </c>
      <c r="C5126">
        <f t="shared" si="881"/>
        <v>14.3700000000001</v>
      </c>
      <c r="D5126">
        <f t="shared" si="882"/>
        <v>0</v>
      </c>
      <c r="E5126">
        <f t="shared" si="876"/>
        <v>16.6439971553231</v>
      </c>
      <c r="F5126">
        <f t="shared" si="877"/>
        <v>10.3934778927751</v>
      </c>
      <c r="G5126">
        <f t="shared" si="874"/>
        <v>1.6013886138049</v>
      </c>
      <c r="H5126">
        <f t="shared" si="875"/>
        <v>61.5589921977341</v>
      </c>
      <c r="I5126">
        <f t="shared" si="873"/>
        <v>1500.74156614565</v>
      </c>
      <c r="J5126">
        <f t="shared" si="880"/>
        <v>1432.44102030147</v>
      </c>
      <c r="K5126">
        <f t="shared" si="879"/>
        <v>68.3005458441703</v>
      </c>
      <c r="L5126">
        <f t="shared" si="883"/>
        <v>14.3700000000001</v>
      </c>
      <c r="M5126">
        <f t="shared" si="878"/>
        <v>27.0374750480982</v>
      </c>
    </row>
    <row r="5127" spans="1:13">
      <c r="A5127" s="1">
        <v>43894</v>
      </c>
      <c r="B5127">
        <v>1441.2</v>
      </c>
      <c r="C5127">
        <f t="shared" si="881"/>
        <v>0</v>
      </c>
      <c r="D5127">
        <f t="shared" si="882"/>
        <v>68.47</v>
      </c>
      <c r="E5127">
        <f t="shared" si="876"/>
        <v>15.4551402156571</v>
      </c>
      <c r="F5127">
        <f t="shared" si="877"/>
        <v>14.541800900434</v>
      </c>
      <c r="G5127">
        <f t="shared" si="874"/>
        <v>1.06280785450692</v>
      </c>
      <c r="H5127">
        <f t="shared" si="875"/>
        <v>51.5223874189178</v>
      </c>
      <c r="I5127">
        <f t="shared" si="873"/>
        <v>1491.58407327244</v>
      </c>
      <c r="J5127">
        <f t="shared" si="880"/>
        <v>1433.09006069714</v>
      </c>
      <c r="K5127">
        <f t="shared" si="879"/>
        <v>58.4940125753092</v>
      </c>
      <c r="L5127">
        <f t="shared" si="883"/>
        <v>68.47</v>
      </c>
      <c r="M5127">
        <f t="shared" si="878"/>
        <v>29.9969411160912</v>
      </c>
    </row>
    <row r="5128" spans="1:13">
      <c r="A5128" s="1">
        <v>43895</v>
      </c>
      <c r="B5128">
        <v>1435.7</v>
      </c>
      <c r="C5128">
        <f t="shared" si="881"/>
        <v>0</v>
      </c>
      <c r="D5128">
        <f t="shared" si="882"/>
        <v>5.5</v>
      </c>
      <c r="E5128">
        <f t="shared" si="876"/>
        <v>14.3512016288245</v>
      </c>
      <c r="F5128">
        <f t="shared" si="877"/>
        <v>13.8959579789745</v>
      </c>
      <c r="G5128">
        <f t="shared" si="874"/>
        <v>1.03276086834307</v>
      </c>
      <c r="H5128">
        <f t="shared" si="875"/>
        <v>50.8058219944428</v>
      </c>
      <c r="I5128">
        <f t="shared" si="873"/>
        <v>1482.98910280314</v>
      </c>
      <c r="J5128">
        <f t="shared" si="880"/>
        <v>1433.28345719948</v>
      </c>
      <c r="K5128">
        <f t="shared" si="879"/>
        <v>49.7056456036646</v>
      </c>
      <c r="L5128">
        <f t="shared" si="883"/>
        <v>5.5</v>
      </c>
      <c r="M5128">
        <f t="shared" si="878"/>
        <v>28.2471596077989</v>
      </c>
    </row>
    <row r="5129" spans="1:13">
      <c r="A5129" s="1">
        <v>43900</v>
      </c>
      <c r="B5129">
        <v>1349.31</v>
      </c>
      <c r="C5129">
        <f t="shared" si="881"/>
        <v>0</v>
      </c>
      <c r="D5129">
        <f t="shared" si="882"/>
        <v>86.3900000000001</v>
      </c>
      <c r="E5129">
        <f t="shared" si="876"/>
        <v>13.3261157981942</v>
      </c>
      <c r="F5129">
        <f t="shared" si="877"/>
        <v>19.0741038376192</v>
      </c>
      <c r="G5129">
        <f t="shared" si="874"/>
        <v>0.698649640981378</v>
      </c>
      <c r="H5129">
        <f t="shared" si="875"/>
        <v>41.1297082179784</v>
      </c>
      <c r="I5129">
        <f t="shared" si="873"/>
        <v>1462.42925679202</v>
      </c>
      <c r="J5129">
        <f t="shared" si="880"/>
        <v>1427.061024021</v>
      </c>
      <c r="K5129">
        <f t="shared" si="879"/>
        <v>35.3682327710226</v>
      </c>
      <c r="L5129">
        <f t="shared" si="883"/>
        <v>86.3900000000001</v>
      </c>
      <c r="M5129">
        <f t="shared" si="878"/>
        <v>32.4002196358133</v>
      </c>
    </row>
    <row r="5130" spans="1:13">
      <c r="A5130" s="1">
        <v>43901</v>
      </c>
      <c r="B5130">
        <v>1423.09</v>
      </c>
      <c r="C5130">
        <f t="shared" si="881"/>
        <v>73.78</v>
      </c>
      <c r="D5130">
        <f t="shared" si="882"/>
        <v>0</v>
      </c>
      <c r="E5130">
        <f t="shared" si="876"/>
        <v>17.6442503840374</v>
      </c>
      <c r="F5130">
        <f t="shared" si="877"/>
        <v>17.7116678492178</v>
      </c>
      <c r="G5130">
        <f t="shared" si="874"/>
        <v>0.996193612834529</v>
      </c>
      <c r="H5130">
        <f t="shared" si="875"/>
        <v>49.9046588682331</v>
      </c>
      <c r="I5130">
        <f t="shared" si="873"/>
        <v>1456.37887909741</v>
      </c>
      <c r="J5130">
        <f t="shared" si="880"/>
        <v>1426.76677114104</v>
      </c>
      <c r="K5130">
        <f t="shared" si="879"/>
        <v>29.6121079563657</v>
      </c>
      <c r="L5130">
        <f t="shared" si="883"/>
        <v>73.78</v>
      </c>
      <c r="M5130">
        <f t="shared" si="878"/>
        <v>35.3559182332552</v>
      </c>
    </row>
    <row r="5131" spans="1:13">
      <c r="A5131" s="1">
        <v>43902</v>
      </c>
      <c r="B5131">
        <v>1377.18</v>
      </c>
      <c r="C5131">
        <f t="shared" si="881"/>
        <v>0</v>
      </c>
      <c r="D5131">
        <f t="shared" si="882"/>
        <v>45.9099999999999</v>
      </c>
      <c r="E5131">
        <f t="shared" si="876"/>
        <v>16.3839467851776</v>
      </c>
      <c r="F5131">
        <f t="shared" si="877"/>
        <v>19.7258344314165</v>
      </c>
      <c r="G5131">
        <f t="shared" si="874"/>
        <v>0.83058320509289</v>
      </c>
      <c r="H5131">
        <f t="shared" si="875"/>
        <v>45.3726005341966</v>
      </c>
      <c r="I5131">
        <f t="shared" si="873"/>
        <v>1444.19809149223</v>
      </c>
      <c r="J5131">
        <f t="shared" si="880"/>
        <v>1423.09239139949</v>
      </c>
      <c r="K5131">
        <f t="shared" si="879"/>
        <v>21.1057000927356</v>
      </c>
      <c r="L5131">
        <f t="shared" si="883"/>
        <v>45.9099999999999</v>
      </c>
      <c r="M5131">
        <f t="shared" si="878"/>
        <v>36.1097812165941</v>
      </c>
    </row>
    <row r="5132" spans="1:13">
      <c r="A5132" s="1">
        <v>43905</v>
      </c>
      <c r="B5132">
        <v>1313.04</v>
      </c>
      <c r="C5132">
        <f t="shared" si="881"/>
        <v>0</v>
      </c>
      <c r="D5132">
        <f t="shared" si="882"/>
        <v>64.1400000000001</v>
      </c>
      <c r="E5132">
        <f t="shared" si="876"/>
        <v>15.2136648719506</v>
      </c>
      <c r="F5132">
        <f t="shared" si="877"/>
        <v>22.8982748291725</v>
      </c>
      <c r="G5132">
        <f t="shared" si="874"/>
        <v>0.664402230536965</v>
      </c>
      <c r="H5132">
        <f t="shared" si="875"/>
        <v>39.9183693909505</v>
      </c>
      <c r="I5132">
        <f t="shared" si="873"/>
        <v>1424.02597702072</v>
      </c>
      <c r="J5132">
        <f t="shared" si="880"/>
        <v>1414.93750919679</v>
      </c>
      <c r="K5132">
        <f t="shared" si="879"/>
        <v>9.08846782393334</v>
      </c>
      <c r="L5132">
        <f t="shared" si="883"/>
        <v>64.1400000000001</v>
      </c>
      <c r="M5132">
        <f t="shared" si="878"/>
        <v>38.1119397011231</v>
      </c>
    </row>
    <row r="5133" spans="1:13">
      <c r="A5133" s="1">
        <v>43906</v>
      </c>
      <c r="B5133">
        <v>1316.39</v>
      </c>
      <c r="C5133">
        <f t="shared" si="881"/>
        <v>3.35000000000014</v>
      </c>
      <c r="D5133">
        <f t="shared" si="882"/>
        <v>0</v>
      </c>
      <c r="E5133">
        <f t="shared" si="876"/>
        <v>14.3662602382399</v>
      </c>
      <c r="F5133">
        <f t="shared" si="877"/>
        <v>21.2626837699459</v>
      </c>
      <c r="G5133">
        <f t="shared" si="874"/>
        <v>0.675656017541217</v>
      </c>
      <c r="H5133">
        <f t="shared" si="875"/>
        <v>40.3218805332519</v>
      </c>
      <c r="I5133">
        <f t="shared" si="873"/>
        <v>1407.47156375493</v>
      </c>
      <c r="J5133">
        <f t="shared" si="880"/>
        <v>1407.63513876531</v>
      </c>
      <c r="K5133">
        <f t="shared" si="879"/>
        <v>-0.163575010371687</v>
      </c>
      <c r="L5133">
        <f t="shared" si="883"/>
        <v>3.35000000000014</v>
      </c>
      <c r="M5133">
        <f t="shared" si="878"/>
        <v>35.6289440081858</v>
      </c>
    </row>
    <row r="5134" spans="1:13">
      <c r="A5134" s="1">
        <v>43907</v>
      </c>
      <c r="B5134">
        <v>1272.06</v>
      </c>
      <c r="C5134">
        <f t="shared" si="881"/>
        <v>0</v>
      </c>
      <c r="D5134">
        <f t="shared" si="882"/>
        <v>44.3300000000002</v>
      </c>
      <c r="E5134">
        <f t="shared" si="876"/>
        <v>13.3400987926513</v>
      </c>
      <c r="F5134">
        <f t="shared" si="877"/>
        <v>22.9103492149497</v>
      </c>
      <c r="G5134">
        <f t="shared" si="874"/>
        <v>0.582273917673262</v>
      </c>
      <c r="H5134">
        <f t="shared" si="875"/>
        <v>36.7998177287468</v>
      </c>
      <c r="I5134">
        <f t="shared" si="873"/>
        <v>1386.64526524942</v>
      </c>
      <c r="J5134">
        <f t="shared" si="880"/>
        <v>1397.5890209828</v>
      </c>
      <c r="K5134">
        <f t="shared" si="879"/>
        <v>-10.9437557333713</v>
      </c>
      <c r="L5134">
        <f t="shared" si="883"/>
        <v>44.3300000000002</v>
      </c>
      <c r="M5134">
        <f t="shared" si="878"/>
        <v>36.2504480076011</v>
      </c>
    </row>
    <row r="5135" spans="1:13">
      <c r="A5135" s="1">
        <v>43908</v>
      </c>
      <c r="B5135">
        <v>1255.8</v>
      </c>
      <c r="C5135">
        <f t="shared" si="881"/>
        <v>0</v>
      </c>
      <c r="D5135">
        <f t="shared" si="882"/>
        <v>16.26</v>
      </c>
      <c r="E5135">
        <f t="shared" si="876"/>
        <v>12.3872345931762</v>
      </c>
      <c r="F5135">
        <f t="shared" si="877"/>
        <v>22.4353242710248</v>
      </c>
      <c r="G5135">
        <f t="shared" si="874"/>
        <v>0.552130847031008</v>
      </c>
      <c r="H5135">
        <f t="shared" si="875"/>
        <v>35.5724421099646</v>
      </c>
      <c r="I5135">
        <f t="shared" ref="I5135:I5198" si="884">(B5135*0.1538)+(I5134*0.8462)</f>
        <v>1366.52126345406</v>
      </c>
      <c r="J5135">
        <f t="shared" si="880"/>
        <v>1387.08245452797</v>
      </c>
      <c r="K5135">
        <f t="shared" si="879"/>
        <v>-20.5611910739076</v>
      </c>
      <c r="L5135">
        <f t="shared" si="883"/>
        <v>16.26</v>
      </c>
      <c r="M5135">
        <f t="shared" si="878"/>
        <v>34.822558864201</v>
      </c>
    </row>
    <row r="5136" spans="1:13">
      <c r="A5136" s="1">
        <v>43909</v>
      </c>
      <c r="B5136">
        <v>1269.3</v>
      </c>
      <c r="C5136">
        <f t="shared" si="881"/>
        <v>13.5</v>
      </c>
      <c r="D5136">
        <f t="shared" si="882"/>
        <v>0</v>
      </c>
      <c r="E5136">
        <f t="shared" si="876"/>
        <v>12.4667178365208</v>
      </c>
      <c r="F5136">
        <f t="shared" si="877"/>
        <v>20.8328011088087</v>
      </c>
      <c r="G5136">
        <f t="shared" ref="G5136:G5199" si="885">E5136/F5136</f>
        <v>0.59841774379776</v>
      </c>
      <c r="H5136">
        <f t="shared" ref="H5136:H5199" si="886">100-(100/(1+G5136))</f>
        <v>37.4381319351442</v>
      </c>
      <c r="I5136">
        <f t="shared" si="884"/>
        <v>1351.56863313483</v>
      </c>
      <c r="J5136">
        <f t="shared" si="880"/>
        <v>1378.35477464745</v>
      </c>
      <c r="K5136">
        <f t="shared" si="879"/>
        <v>-26.7861415126199</v>
      </c>
      <c r="L5136">
        <f t="shared" si="883"/>
        <v>13.5</v>
      </c>
      <c r="M5136">
        <f t="shared" si="878"/>
        <v>33.2995189453295</v>
      </c>
    </row>
    <row r="5137" spans="1:13">
      <c r="A5137" s="1">
        <v>43912</v>
      </c>
      <c r="B5137">
        <v>1251.45</v>
      </c>
      <c r="C5137">
        <f t="shared" si="881"/>
        <v>0</v>
      </c>
      <c r="D5137">
        <f t="shared" si="882"/>
        <v>17.8499999999999</v>
      </c>
      <c r="E5137">
        <f t="shared" ref="E5137:E5200" si="887">((E5136*13)+C5137)/14</f>
        <v>11.576237991055</v>
      </c>
      <c r="F5137">
        <f t="shared" ref="F5137:F5200" si="888">((F5136*13)+D5137)/14</f>
        <v>20.6197438867509</v>
      </c>
      <c r="G5137">
        <f t="shared" si="885"/>
        <v>0.561415217115924</v>
      </c>
      <c r="H5137">
        <f t="shared" si="886"/>
        <v>35.9555364237393</v>
      </c>
      <c r="I5137">
        <f t="shared" si="884"/>
        <v>1336.17038735869</v>
      </c>
      <c r="J5137">
        <f t="shared" si="880"/>
        <v>1368.95113084607</v>
      </c>
      <c r="K5137">
        <f t="shared" si="879"/>
        <v>-32.7807434873807</v>
      </c>
      <c r="L5137">
        <f t="shared" si="883"/>
        <v>17.8499999999999</v>
      </c>
      <c r="M5137">
        <f t="shared" ref="M5137:M5200" si="889">((M5136*13)+L5137)/14</f>
        <v>32.195981877806</v>
      </c>
    </row>
    <row r="5138" spans="1:13">
      <c r="A5138" s="1">
        <v>43963</v>
      </c>
      <c r="B5138">
        <v>1226.15</v>
      </c>
      <c r="C5138">
        <f t="shared" si="881"/>
        <v>0</v>
      </c>
      <c r="D5138">
        <f t="shared" si="882"/>
        <v>25.3</v>
      </c>
      <c r="E5138">
        <f t="shared" si="887"/>
        <v>10.7493638488368</v>
      </c>
      <c r="F5138">
        <f t="shared" si="888"/>
        <v>20.9540478948402</v>
      </c>
      <c r="G5138">
        <f t="shared" si="885"/>
        <v>0.51299700672555</v>
      </c>
      <c r="H5138">
        <f t="shared" si="886"/>
        <v>33.9060159699711</v>
      </c>
      <c r="I5138">
        <f t="shared" si="884"/>
        <v>1319.24925178292</v>
      </c>
      <c r="J5138">
        <f t="shared" si="880"/>
        <v>1358.36956705038</v>
      </c>
      <c r="K5138">
        <f t="shared" si="879"/>
        <v>-39.1203152674536</v>
      </c>
      <c r="L5138">
        <f t="shared" si="883"/>
        <v>25.3</v>
      </c>
      <c r="M5138">
        <f t="shared" si="889"/>
        <v>31.703411743677</v>
      </c>
    </row>
    <row r="5139" spans="1:13">
      <c r="A5139" s="1">
        <v>43964</v>
      </c>
      <c r="B5139">
        <v>1201.57</v>
      </c>
      <c r="C5139">
        <f t="shared" si="881"/>
        <v>0</v>
      </c>
      <c r="D5139">
        <f t="shared" si="882"/>
        <v>24.5800000000002</v>
      </c>
      <c r="E5139">
        <f t="shared" si="887"/>
        <v>9.98155214534846</v>
      </c>
      <c r="F5139">
        <f t="shared" si="888"/>
        <v>21.2130444737802</v>
      </c>
      <c r="G5139">
        <f t="shared" si="885"/>
        <v>0.47053840657742</v>
      </c>
      <c r="H5139">
        <f t="shared" si="886"/>
        <v>31.9976958420669</v>
      </c>
      <c r="I5139">
        <f t="shared" si="884"/>
        <v>1301.15018285871</v>
      </c>
      <c r="J5139">
        <f t="shared" si="880"/>
        <v>1346.75071913195</v>
      </c>
      <c r="K5139">
        <f t="shared" si="879"/>
        <v>-45.6005362732344</v>
      </c>
      <c r="L5139">
        <f t="shared" si="883"/>
        <v>24.5800000000002</v>
      </c>
      <c r="M5139">
        <f t="shared" si="889"/>
        <v>31.1945966191286</v>
      </c>
    </row>
    <row r="5140" spans="1:13">
      <c r="A5140" s="1">
        <v>44011</v>
      </c>
      <c r="B5140">
        <v>1188.7</v>
      </c>
      <c r="C5140">
        <f t="shared" si="881"/>
        <v>0</v>
      </c>
      <c r="D5140">
        <f t="shared" si="882"/>
        <v>12.8699999999999</v>
      </c>
      <c r="E5140">
        <f t="shared" si="887"/>
        <v>9.26858413496643</v>
      </c>
      <c r="F5140">
        <f t="shared" si="888"/>
        <v>20.617112725653</v>
      </c>
      <c r="G5140">
        <f t="shared" si="885"/>
        <v>0.449557814340993</v>
      </c>
      <c r="H5140">
        <f t="shared" si="886"/>
        <v>31.0134449204686</v>
      </c>
      <c r="I5140">
        <f t="shared" si="884"/>
        <v>1283.85534473504</v>
      </c>
      <c r="J5140">
        <f t="shared" si="880"/>
        <v>1335.03916084427</v>
      </c>
      <c r="K5140">
        <f t="shared" si="879"/>
        <v>-51.1838161092269</v>
      </c>
      <c r="L5140">
        <f t="shared" si="883"/>
        <v>12.8699999999999</v>
      </c>
      <c r="M5140">
        <f t="shared" si="889"/>
        <v>29.8856968606194</v>
      </c>
    </row>
    <row r="5141" spans="1:13">
      <c r="A5141" s="1">
        <v>44012</v>
      </c>
      <c r="B5141">
        <v>1260.75</v>
      </c>
      <c r="C5141">
        <f t="shared" si="881"/>
        <v>72.05</v>
      </c>
      <c r="D5141">
        <f t="shared" si="882"/>
        <v>0</v>
      </c>
      <c r="E5141">
        <f t="shared" si="887"/>
        <v>13.7529709824688</v>
      </c>
      <c r="F5141">
        <f t="shared" si="888"/>
        <v>19.1444618166778</v>
      </c>
      <c r="G5141">
        <f t="shared" si="885"/>
        <v>0.718378563689258</v>
      </c>
      <c r="H5141">
        <f t="shared" si="886"/>
        <v>41.8056055207615</v>
      </c>
      <c r="I5141">
        <f t="shared" si="884"/>
        <v>1280.30174271479</v>
      </c>
      <c r="J5141">
        <f t="shared" si="880"/>
        <v>1329.53433402571</v>
      </c>
      <c r="K5141">
        <f t="shared" si="879"/>
        <v>-49.232591310916</v>
      </c>
      <c r="L5141">
        <f t="shared" si="883"/>
        <v>72.05</v>
      </c>
      <c r="M5141">
        <f t="shared" si="889"/>
        <v>32.8974327991466</v>
      </c>
    </row>
    <row r="5142" spans="1:13">
      <c r="A5142" s="1">
        <v>44013</v>
      </c>
      <c r="B5142">
        <v>1336.52</v>
      </c>
      <c r="C5142">
        <f t="shared" si="881"/>
        <v>75.77</v>
      </c>
      <c r="D5142">
        <f t="shared" si="882"/>
        <v>0</v>
      </c>
      <c r="E5142">
        <f t="shared" si="887"/>
        <v>18.1827587694353</v>
      </c>
      <c r="F5142">
        <f t="shared" si="888"/>
        <v>17.7770002583437</v>
      </c>
      <c r="G5142">
        <f t="shared" si="885"/>
        <v>1.02282491450723</v>
      </c>
      <c r="H5142">
        <f t="shared" si="886"/>
        <v>50.5641841353528</v>
      </c>
      <c r="I5142">
        <f t="shared" si="884"/>
        <v>1288.94811068526</v>
      </c>
      <c r="J5142">
        <f t="shared" si="880"/>
        <v>1330.0519718744</v>
      </c>
      <c r="K5142">
        <f t="shared" si="879"/>
        <v>-41.1038611891458</v>
      </c>
      <c r="L5142">
        <f t="shared" si="883"/>
        <v>75.77</v>
      </c>
      <c r="M5142">
        <f t="shared" si="889"/>
        <v>35.959759027779</v>
      </c>
    </row>
    <row r="5143" spans="1:13">
      <c r="A5143" s="1">
        <v>44014</v>
      </c>
      <c r="B5143">
        <v>1256.11</v>
      </c>
      <c r="C5143">
        <f t="shared" si="881"/>
        <v>0</v>
      </c>
      <c r="D5143">
        <f t="shared" si="882"/>
        <v>80.4100000000001</v>
      </c>
      <c r="E5143">
        <f t="shared" si="887"/>
        <v>16.8839902859042</v>
      </c>
      <c r="F5143">
        <f t="shared" si="888"/>
        <v>22.2507859541763</v>
      </c>
      <c r="G5143">
        <f t="shared" si="885"/>
        <v>0.758804220249814</v>
      </c>
      <c r="H5143">
        <f t="shared" si="886"/>
        <v>43.1431885091813</v>
      </c>
      <c r="I5143">
        <f t="shared" si="884"/>
        <v>1283.89760926186</v>
      </c>
      <c r="J5143">
        <f t="shared" si="880"/>
        <v>1324.57287175851</v>
      </c>
      <c r="K5143">
        <f t="shared" si="879"/>
        <v>-40.675262496645</v>
      </c>
      <c r="L5143">
        <f t="shared" si="883"/>
        <v>80.4100000000001</v>
      </c>
      <c r="M5143">
        <f t="shared" si="889"/>
        <v>39.1347762400805</v>
      </c>
    </row>
    <row r="5144" spans="1:13">
      <c r="A5144" s="1">
        <v>44017</v>
      </c>
      <c r="B5144">
        <v>1265.45</v>
      </c>
      <c r="C5144">
        <f t="shared" si="881"/>
        <v>9.34000000000015</v>
      </c>
      <c r="D5144">
        <f t="shared" si="882"/>
        <v>0</v>
      </c>
      <c r="E5144">
        <f t="shared" si="887"/>
        <v>16.3451338369111</v>
      </c>
      <c r="F5144">
        <f t="shared" si="888"/>
        <v>20.6614441003065</v>
      </c>
      <c r="G5144">
        <f t="shared" si="885"/>
        <v>0.791093485893786</v>
      </c>
      <c r="H5144">
        <f t="shared" si="886"/>
        <v>44.1681850849353</v>
      </c>
      <c r="I5144">
        <f t="shared" si="884"/>
        <v>1281.06036695739</v>
      </c>
      <c r="J5144">
        <f t="shared" si="880"/>
        <v>1320.1918669612</v>
      </c>
      <c r="K5144">
        <f t="shared" si="879"/>
        <v>-39.1315000038142</v>
      </c>
      <c r="L5144">
        <f t="shared" si="883"/>
        <v>9.34000000000015</v>
      </c>
      <c r="M5144">
        <f t="shared" si="889"/>
        <v>37.0065779372176</v>
      </c>
    </row>
    <row r="5145" spans="1:13">
      <c r="A5145" s="1">
        <v>44018</v>
      </c>
      <c r="B5145">
        <v>1298.73</v>
      </c>
      <c r="C5145">
        <f t="shared" si="881"/>
        <v>33.28</v>
      </c>
      <c r="D5145">
        <f t="shared" si="882"/>
        <v>0</v>
      </c>
      <c r="E5145">
        <f t="shared" si="887"/>
        <v>17.5547671342746</v>
      </c>
      <c r="F5145">
        <f t="shared" si="888"/>
        <v>19.1856266645703</v>
      </c>
      <c r="G5145">
        <f t="shared" si="885"/>
        <v>0.914995764339174</v>
      </c>
      <c r="H5145">
        <f t="shared" si="886"/>
        <v>47.7805633504845</v>
      </c>
      <c r="I5145">
        <f t="shared" si="884"/>
        <v>1283.77795651934</v>
      </c>
      <c r="J5145">
        <f t="shared" si="880"/>
        <v>1318.60154261938</v>
      </c>
      <c r="K5145">
        <f t="shared" si="879"/>
        <v>-34.8235861000355</v>
      </c>
      <c r="L5145">
        <f t="shared" si="883"/>
        <v>33.28</v>
      </c>
      <c r="M5145">
        <f t="shared" si="889"/>
        <v>36.7403937988449</v>
      </c>
    </row>
    <row r="5146" spans="1:13">
      <c r="A5146" s="1">
        <v>44019</v>
      </c>
      <c r="B5146">
        <v>1336.66</v>
      </c>
      <c r="C5146">
        <f t="shared" si="881"/>
        <v>37.9300000000001</v>
      </c>
      <c r="D5146">
        <f t="shared" si="882"/>
        <v>0</v>
      </c>
      <c r="E5146">
        <f t="shared" si="887"/>
        <v>19.0101409103978</v>
      </c>
      <c r="F5146">
        <f t="shared" si="888"/>
        <v>17.8152247599582</v>
      </c>
      <c r="G5146">
        <f t="shared" si="885"/>
        <v>1.06707275190406</v>
      </c>
      <c r="H5146">
        <f t="shared" si="886"/>
        <v>51.6224090768521</v>
      </c>
      <c r="I5146">
        <f t="shared" si="884"/>
        <v>1291.91121480667</v>
      </c>
      <c r="J5146">
        <f t="shared" si="880"/>
        <v>1319.93967431128</v>
      </c>
      <c r="K5146">
        <f t="shared" si="879"/>
        <v>-28.0284595046144</v>
      </c>
      <c r="L5146">
        <f t="shared" si="883"/>
        <v>37.9300000000001</v>
      </c>
      <c r="M5146">
        <f t="shared" si="889"/>
        <v>36.825365670356</v>
      </c>
    </row>
    <row r="5147" spans="1:13">
      <c r="A5147" s="1">
        <v>44020</v>
      </c>
      <c r="B5147">
        <v>1326.53</v>
      </c>
      <c r="C5147">
        <f t="shared" si="881"/>
        <v>0</v>
      </c>
      <c r="D5147">
        <f t="shared" si="882"/>
        <v>10.1300000000001</v>
      </c>
      <c r="E5147">
        <f t="shared" si="887"/>
        <v>17.6522737025123</v>
      </c>
      <c r="F5147">
        <f t="shared" si="888"/>
        <v>17.2662801342469</v>
      </c>
      <c r="G5147">
        <f t="shared" si="885"/>
        <v>1.02235534030864</v>
      </c>
      <c r="H5147">
        <f t="shared" si="886"/>
        <v>50.5527055474145</v>
      </c>
      <c r="I5147">
        <f t="shared" si="884"/>
        <v>1297.2355839694</v>
      </c>
      <c r="J5147">
        <f t="shared" si="880"/>
        <v>1320.42801744482</v>
      </c>
      <c r="K5147">
        <f t="shared" si="879"/>
        <v>-23.192433475414</v>
      </c>
      <c r="L5147">
        <f t="shared" si="883"/>
        <v>10.1300000000001</v>
      </c>
      <c r="M5147">
        <f t="shared" si="889"/>
        <v>34.9185538367592</v>
      </c>
    </row>
    <row r="5148" spans="1:13">
      <c r="A5148" s="1">
        <v>44021</v>
      </c>
      <c r="B5148">
        <v>1331.27</v>
      </c>
      <c r="C5148">
        <f t="shared" si="881"/>
        <v>4.74000000000001</v>
      </c>
      <c r="D5148">
        <f t="shared" si="882"/>
        <v>0</v>
      </c>
      <c r="E5148">
        <f t="shared" si="887"/>
        <v>16.7299684380471</v>
      </c>
      <c r="F5148">
        <f t="shared" si="888"/>
        <v>16.0329744103721</v>
      </c>
      <c r="G5148">
        <f t="shared" si="885"/>
        <v>1.04347253415586</v>
      </c>
      <c r="H5148">
        <f t="shared" si="886"/>
        <v>51.0636926464446</v>
      </c>
      <c r="I5148">
        <f t="shared" si="884"/>
        <v>1302.47007715491</v>
      </c>
      <c r="J5148">
        <f t="shared" si="880"/>
        <v>1321.23140835216</v>
      </c>
      <c r="K5148">
        <f t="shared" ref="K5148:K5211" si="890">I5148-J5148</f>
        <v>-18.761331197247</v>
      </c>
      <c r="L5148">
        <f t="shared" si="883"/>
        <v>4.74000000000001</v>
      </c>
      <c r="M5148">
        <f t="shared" si="889"/>
        <v>32.7629428484192</v>
      </c>
    </row>
    <row r="5149" spans="1:13">
      <c r="A5149" s="1">
        <v>44024</v>
      </c>
      <c r="B5149">
        <v>1340.29</v>
      </c>
      <c r="C5149">
        <f t="shared" si="881"/>
        <v>9.01999999999998</v>
      </c>
      <c r="D5149">
        <f t="shared" si="882"/>
        <v>0</v>
      </c>
      <c r="E5149">
        <f t="shared" si="887"/>
        <v>16.179256406758</v>
      </c>
      <c r="F5149">
        <f t="shared" si="888"/>
        <v>14.8877619524884</v>
      </c>
      <c r="G5149">
        <f t="shared" si="885"/>
        <v>1.08674873082947</v>
      </c>
      <c r="H5149">
        <f t="shared" si="886"/>
        <v>52.0785619645492</v>
      </c>
      <c r="I5149">
        <f t="shared" si="884"/>
        <v>1308.28678128848</v>
      </c>
      <c r="J5149">
        <f t="shared" ref="J5149:J5212" si="891">(B5149*0.0741)+(J5148*0.9259)</f>
        <v>1322.64364999326</v>
      </c>
      <c r="K5149">
        <f t="shared" si="890"/>
        <v>-14.3568687047773</v>
      </c>
      <c r="L5149">
        <f t="shared" si="883"/>
        <v>9.01999999999998</v>
      </c>
      <c r="M5149">
        <f t="shared" si="889"/>
        <v>31.0670183592464</v>
      </c>
    </row>
    <row r="5150" spans="1:13">
      <c r="A5150" s="1">
        <v>44025</v>
      </c>
      <c r="B5150">
        <v>1342.4</v>
      </c>
      <c r="C5150">
        <f t="shared" si="881"/>
        <v>2.11000000000013</v>
      </c>
      <c r="D5150">
        <f t="shared" si="882"/>
        <v>0</v>
      </c>
      <c r="E5150">
        <f t="shared" si="887"/>
        <v>15.174309520561</v>
      </c>
      <c r="F5150">
        <f t="shared" si="888"/>
        <v>13.8243503844535</v>
      </c>
      <c r="G5150">
        <f t="shared" si="885"/>
        <v>1.09765081892207</v>
      </c>
      <c r="H5150">
        <f t="shared" si="886"/>
        <v>52.3276233117829</v>
      </c>
      <c r="I5150">
        <f t="shared" si="884"/>
        <v>1313.53339432631</v>
      </c>
      <c r="J5150">
        <f t="shared" si="891"/>
        <v>1324.10759552876</v>
      </c>
      <c r="K5150">
        <f t="shared" si="890"/>
        <v>-10.5742012024455</v>
      </c>
      <c r="L5150">
        <f t="shared" si="883"/>
        <v>2.11000000000013</v>
      </c>
      <c r="M5150">
        <f t="shared" si="889"/>
        <v>28.9986599050145</v>
      </c>
    </row>
    <row r="5151" spans="1:13">
      <c r="A5151" s="1">
        <v>44026</v>
      </c>
      <c r="B5151">
        <v>1347.44</v>
      </c>
      <c r="C5151">
        <f t="shared" si="881"/>
        <v>5.03999999999996</v>
      </c>
      <c r="D5151">
        <f t="shared" si="882"/>
        <v>0</v>
      </c>
      <c r="E5151">
        <f t="shared" si="887"/>
        <v>14.4504302690924</v>
      </c>
      <c r="F5151">
        <f t="shared" si="888"/>
        <v>12.836896785564</v>
      </c>
      <c r="G5151">
        <f t="shared" si="885"/>
        <v>1.1256949799069</v>
      </c>
      <c r="H5151">
        <f t="shared" si="886"/>
        <v>52.9565619972534</v>
      </c>
      <c r="I5151">
        <f t="shared" si="884"/>
        <v>1318.74823027893</v>
      </c>
      <c r="J5151">
        <f t="shared" si="891"/>
        <v>1325.83652670008</v>
      </c>
      <c r="K5151">
        <f t="shared" si="890"/>
        <v>-7.08829642115143</v>
      </c>
      <c r="L5151">
        <f t="shared" si="883"/>
        <v>5.03999999999996</v>
      </c>
      <c r="M5151">
        <f t="shared" si="889"/>
        <v>27.2873270546564</v>
      </c>
    </row>
    <row r="5152" spans="1:13">
      <c r="A5152" s="1">
        <v>44027</v>
      </c>
      <c r="B5152">
        <v>1362.34</v>
      </c>
      <c r="C5152">
        <f t="shared" si="881"/>
        <v>14.8999999999999</v>
      </c>
      <c r="D5152">
        <f t="shared" si="882"/>
        <v>0</v>
      </c>
      <c r="E5152">
        <f t="shared" si="887"/>
        <v>14.4825423927286</v>
      </c>
      <c r="F5152">
        <f t="shared" si="888"/>
        <v>11.9199755865951</v>
      </c>
      <c r="G5152">
        <f t="shared" si="885"/>
        <v>1.21498087705946</v>
      </c>
      <c r="H5152">
        <f t="shared" si="886"/>
        <v>54.8528833654054</v>
      </c>
      <c r="I5152">
        <f t="shared" si="884"/>
        <v>1325.45264446203</v>
      </c>
      <c r="J5152">
        <f t="shared" si="891"/>
        <v>1328.5414340716</v>
      </c>
      <c r="K5152">
        <f t="shared" si="890"/>
        <v>-3.08878960957441</v>
      </c>
      <c r="L5152">
        <f t="shared" si="883"/>
        <v>14.8999999999999</v>
      </c>
      <c r="M5152">
        <f t="shared" si="889"/>
        <v>26.4025179793237</v>
      </c>
    </row>
    <row r="5153" spans="1:13">
      <c r="A5153" s="1">
        <v>44028</v>
      </c>
      <c r="B5153">
        <v>1394.77</v>
      </c>
      <c r="C5153">
        <f t="shared" si="881"/>
        <v>32.4300000000001</v>
      </c>
      <c r="D5153">
        <f t="shared" si="882"/>
        <v>0</v>
      </c>
      <c r="E5153">
        <f t="shared" si="887"/>
        <v>15.7645036503909</v>
      </c>
      <c r="F5153">
        <f t="shared" si="888"/>
        <v>11.0685487589812</v>
      </c>
      <c r="G5153">
        <f t="shared" si="885"/>
        <v>1.42426111983284</v>
      </c>
      <c r="H5153">
        <f t="shared" si="886"/>
        <v>58.7503181147023</v>
      </c>
      <c r="I5153">
        <f t="shared" si="884"/>
        <v>1336.11365374377</v>
      </c>
      <c r="J5153">
        <f t="shared" si="891"/>
        <v>1333.4489708069</v>
      </c>
      <c r="K5153">
        <f t="shared" si="890"/>
        <v>2.66468293687149</v>
      </c>
      <c r="L5153">
        <f t="shared" si="883"/>
        <v>32.4300000000001</v>
      </c>
      <c r="M5153">
        <f t="shared" si="889"/>
        <v>26.8330524093721</v>
      </c>
    </row>
    <row r="5154" spans="1:13">
      <c r="A5154" s="1">
        <v>44031</v>
      </c>
      <c r="B5154">
        <v>1479.03</v>
      </c>
      <c r="C5154">
        <f t="shared" si="881"/>
        <v>84.26</v>
      </c>
      <c r="D5154">
        <f t="shared" si="882"/>
        <v>0</v>
      </c>
      <c r="E5154">
        <f t="shared" si="887"/>
        <v>20.6570391039344</v>
      </c>
      <c r="F5154">
        <f t="shared" si="888"/>
        <v>10.2779381333397</v>
      </c>
      <c r="G5154">
        <f t="shared" si="885"/>
        <v>2.00984271708417</v>
      </c>
      <c r="H5154">
        <f t="shared" si="886"/>
        <v>66.7756725517948</v>
      </c>
      <c r="I5154">
        <f t="shared" si="884"/>
        <v>1358.09418779798</v>
      </c>
      <c r="J5154">
        <f t="shared" si="891"/>
        <v>1344.23652507011</v>
      </c>
      <c r="K5154">
        <f t="shared" si="890"/>
        <v>13.8576627278708</v>
      </c>
      <c r="L5154">
        <f t="shared" si="883"/>
        <v>84.26</v>
      </c>
      <c r="M5154">
        <f t="shared" si="889"/>
        <v>30.934977237274</v>
      </c>
    </row>
    <row r="5155" spans="1:13">
      <c r="A5155" s="1">
        <v>44032</v>
      </c>
      <c r="B5155">
        <v>1464.94</v>
      </c>
      <c r="C5155">
        <f t="shared" si="881"/>
        <v>0</v>
      </c>
      <c r="D5155">
        <f t="shared" si="882"/>
        <v>14.0899999999999</v>
      </c>
      <c r="E5155">
        <f t="shared" si="887"/>
        <v>19.1815363107962</v>
      </c>
      <c r="F5155">
        <f t="shared" si="888"/>
        <v>10.5502282666725</v>
      </c>
      <c r="G5155">
        <f t="shared" si="885"/>
        <v>1.8181157626124</v>
      </c>
      <c r="H5155">
        <f t="shared" si="886"/>
        <v>64.5152973037205</v>
      </c>
      <c r="I5155">
        <f t="shared" si="884"/>
        <v>1374.52707371465</v>
      </c>
      <c r="J5155">
        <f t="shared" si="891"/>
        <v>1353.18065256241</v>
      </c>
      <c r="K5155">
        <f t="shared" si="890"/>
        <v>21.3464211522366</v>
      </c>
      <c r="L5155">
        <f t="shared" si="883"/>
        <v>14.0899999999999</v>
      </c>
      <c r="M5155">
        <f t="shared" si="889"/>
        <v>29.7317645774688</v>
      </c>
    </row>
    <row r="5156" spans="1:13">
      <c r="A5156" s="1">
        <v>44033</v>
      </c>
      <c r="B5156">
        <v>1449.94</v>
      </c>
      <c r="C5156">
        <f t="shared" si="881"/>
        <v>0</v>
      </c>
      <c r="D5156">
        <f t="shared" si="882"/>
        <v>15</v>
      </c>
      <c r="E5156">
        <f t="shared" si="887"/>
        <v>17.8114265743108</v>
      </c>
      <c r="F5156">
        <f t="shared" si="888"/>
        <v>10.8680691047674</v>
      </c>
      <c r="G5156">
        <f t="shared" si="885"/>
        <v>1.63887682371266</v>
      </c>
      <c r="H5156">
        <f t="shared" si="886"/>
        <v>62.105089899835</v>
      </c>
      <c r="I5156">
        <f t="shared" si="884"/>
        <v>1386.12558177733</v>
      </c>
      <c r="J5156">
        <f t="shared" si="891"/>
        <v>1360.35052020754</v>
      </c>
      <c r="K5156">
        <f t="shared" si="890"/>
        <v>25.7750615697983</v>
      </c>
      <c r="L5156">
        <f t="shared" si="883"/>
        <v>15</v>
      </c>
      <c r="M5156">
        <f t="shared" si="889"/>
        <v>28.6794956790781</v>
      </c>
    </row>
    <row r="5157" spans="1:13">
      <c r="A5157" s="1">
        <v>44034</v>
      </c>
      <c r="B5157">
        <v>1432.44</v>
      </c>
      <c r="C5157">
        <f t="shared" si="881"/>
        <v>0</v>
      </c>
      <c r="D5157">
        <f t="shared" si="882"/>
        <v>17.5</v>
      </c>
      <c r="E5157">
        <f t="shared" si="887"/>
        <v>16.5391818190029</v>
      </c>
      <c r="F5157">
        <f t="shared" si="888"/>
        <v>11.3417784544268</v>
      </c>
      <c r="G5157">
        <f t="shared" si="885"/>
        <v>1.45825294379185</v>
      </c>
      <c r="H5157">
        <f t="shared" si="886"/>
        <v>59.320703651533</v>
      </c>
      <c r="I5157">
        <f t="shared" si="884"/>
        <v>1393.24873929998</v>
      </c>
      <c r="J5157">
        <f t="shared" si="891"/>
        <v>1365.69235066016</v>
      </c>
      <c r="K5157">
        <f t="shared" si="890"/>
        <v>27.5563886398227</v>
      </c>
      <c r="L5157">
        <f t="shared" si="883"/>
        <v>17.5</v>
      </c>
      <c r="M5157">
        <f t="shared" si="889"/>
        <v>27.8809602734297</v>
      </c>
    </row>
    <row r="5158" spans="1:13">
      <c r="A5158" s="1">
        <v>44035</v>
      </c>
      <c r="B5158">
        <v>1442.61</v>
      </c>
      <c r="C5158">
        <f t="shared" si="881"/>
        <v>10.1699999999998</v>
      </c>
      <c r="D5158">
        <f t="shared" si="882"/>
        <v>0</v>
      </c>
      <c r="E5158">
        <f t="shared" si="887"/>
        <v>16.0842402605026</v>
      </c>
      <c r="F5158">
        <f t="shared" si="888"/>
        <v>10.5316514219678</v>
      </c>
      <c r="G5158">
        <f t="shared" si="885"/>
        <v>1.52722869529776</v>
      </c>
      <c r="H5158">
        <f t="shared" si="886"/>
        <v>60.4309652758917</v>
      </c>
      <c r="I5158">
        <f t="shared" si="884"/>
        <v>1400.84050119564</v>
      </c>
      <c r="J5158">
        <f t="shared" si="891"/>
        <v>1371.39194847624</v>
      </c>
      <c r="K5158">
        <f t="shared" si="890"/>
        <v>29.4485527194033</v>
      </c>
      <c r="L5158">
        <f t="shared" si="883"/>
        <v>10.1699999999998</v>
      </c>
      <c r="M5158">
        <f t="shared" si="889"/>
        <v>26.6158916824704</v>
      </c>
    </row>
    <row r="5159" spans="1:13">
      <c r="A5159" s="1">
        <v>44038</v>
      </c>
      <c r="B5159">
        <v>1465.1</v>
      </c>
      <c r="C5159">
        <f t="shared" si="881"/>
        <v>22.49</v>
      </c>
      <c r="D5159">
        <f t="shared" si="882"/>
        <v>0</v>
      </c>
      <c r="E5159">
        <f t="shared" si="887"/>
        <v>16.5417945276096</v>
      </c>
      <c r="F5159">
        <f t="shared" si="888"/>
        <v>9.77939060611293</v>
      </c>
      <c r="G5159">
        <f t="shared" si="885"/>
        <v>1.69149543093918</v>
      </c>
      <c r="H5159">
        <f t="shared" si="886"/>
        <v>62.8459335838049</v>
      </c>
      <c r="I5159">
        <f t="shared" si="884"/>
        <v>1410.72361211175</v>
      </c>
      <c r="J5159">
        <f t="shared" si="891"/>
        <v>1378.33571509415</v>
      </c>
      <c r="K5159">
        <f t="shared" si="890"/>
        <v>32.3878970176029</v>
      </c>
      <c r="L5159">
        <f t="shared" si="883"/>
        <v>22.49</v>
      </c>
      <c r="M5159">
        <f t="shared" si="889"/>
        <v>26.3211851337225</v>
      </c>
    </row>
    <row r="5160" spans="1:13">
      <c r="A5160" s="1">
        <v>44039</v>
      </c>
      <c r="B5160">
        <v>1462.48</v>
      </c>
      <c r="C5160">
        <f t="shared" si="881"/>
        <v>0</v>
      </c>
      <c r="D5160">
        <f t="shared" si="882"/>
        <v>2.61999999999989</v>
      </c>
      <c r="E5160">
        <f t="shared" si="887"/>
        <v>15.3602377756375</v>
      </c>
      <c r="F5160">
        <f t="shared" si="888"/>
        <v>9.26800556281914</v>
      </c>
      <c r="G5160">
        <f t="shared" si="885"/>
        <v>1.65734015495835</v>
      </c>
      <c r="H5160">
        <f t="shared" si="886"/>
        <v>62.3683856154398</v>
      </c>
      <c r="I5160">
        <f t="shared" si="884"/>
        <v>1418.68374456897</v>
      </c>
      <c r="J5160">
        <f t="shared" si="891"/>
        <v>1384.57080660567</v>
      </c>
      <c r="K5160">
        <f t="shared" si="890"/>
        <v>34.1129379632916</v>
      </c>
      <c r="L5160">
        <f t="shared" si="883"/>
        <v>2.61999999999989</v>
      </c>
      <c r="M5160">
        <f t="shared" si="889"/>
        <v>24.6282433384566</v>
      </c>
    </row>
    <row r="5161" spans="1:13">
      <c r="A5161" s="1">
        <v>44040</v>
      </c>
      <c r="B5161">
        <v>1454.89</v>
      </c>
      <c r="C5161">
        <f t="shared" si="881"/>
        <v>0</v>
      </c>
      <c r="D5161">
        <f t="shared" si="882"/>
        <v>7.58999999999992</v>
      </c>
      <c r="E5161">
        <f t="shared" si="887"/>
        <v>14.2630779345205</v>
      </c>
      <c r="F5161">
        <f t="shared" si="888"/>
        <v>9.14814802261777</v>
      </c>
      <c r="G5161">
        <f t="shared" si="885"/>
        <v>1.55912190087618</v>
      </c>
      <c r="H5161">
        <f t="shared" si="886"/>
        <v>60.9240966732525</v>
      </c>
      <c r="I5161">
        <f t="shared" si="884"/>
        <v>1424.25226665426</v>
      </c>
      <c r="J5161">
        <f t="shared" si="891"/>
        <v>1389.78145883619</v>
      </c>
      <c r="K5161">
        <f t="shared" si="890"/>
        <v>34.4708078180652</v>
      </c>
      <c r="L5161">
        <f t="shared" si="883"/>
        <v>7.58999999999992</v>
      </c>
      <c r="M5161">
        <f t="shared" si="889"/>
        <v>23.4112259571383</v>
      </c>
    </row>
    <row r="5162" spans="1:13">
      <c r="A5162" s="1">
        <v>44041</v>
      </c>
      <c r="B5162">
        <v>1431.52</v>
      </c>
      <c r="C5162">
        <f t="shared" si="881"/>
        <v>0</v>
      </c>
      <c r="D5162">
        <f t="shared" si="882"/>
        <v>23.3700000000001</v>
      </c>
      <c r="E5162">
        <f t="shared" si="887"/>
        <v>13.2442866534833</v>
      </c>
      <c r="F5162">
        <f t="shared" si="888"/>
        <v>10.1639945924308</v>
      </c>
      <c r="G5162">
        <f t="shared" si="885"/>
        <v>1.30305919912103</v>
      </c>
      <c r="H5162">
        <f t="shared" si="886"/>
        <v>56.5794921649581</v>
      </c>
      <c r="I5162">
        <f t="shared" si="884"/>
        <v>1425.37004404283</v>
      </c>
      <c r="J5162">
        <f t="shared" si="891"/>
        <v>1392.87428473643</v>
      </c>
      <c r="K5162">
        <f t="shared" si="890"/>
        <v>32.4957593064021</v>
      </c>
      <c r="L5162">
        <f t="shared" si="883"/>
        <v>23.3700000000001</v>
      </c>
      <c r="M5162">
        <f t="shared" si="889"/>
        <v>23.4082812459141</v>
      </c>
    </row>
    <row r="5163" spans="1:13">
      <c r="A5163" s="1">
        <v>44042</v>
      </c>
      <c r="B5163">
        <v>1439.06</v>
      </c>
      <c r="C5163">
        <f t="shared" si="881"/>
        <v>7.53999999999996</v>
      </c>
      <c r="D5163">
        <f t="shared" si="882"/>
        <v>0</v>
      </c>
      <c r="E5163">
        <f t="shared" si="887"/>
        <v>12.836837606806</v>
      </c>
      <c r="F5163">
        <f t="shared" si="888"/>
        <v>9.43799497868574</v>
      </c>
      <c r="G5163">
        <f t="shared" si="885"/>
        <v>1.36012337745421</v>
      </c>
      <c r="H5163">
        <f t="shared" si="886"/>
        <v>57.6293337224316</v>
      </c>
      <c r="I5163">
        <f t="shared" si="884"/>
        <v>1427.47555926905</v>
      </c>
      <c r="J5163">
        <f t="shared" si="891"/>
        <v>1396.29664623746</v>
      </c>
      <c r="K5163">
        <f t="shared" si="890"/>
        <v>31.178913031584</v>
      </c>
      <c r="L5163">
        <f t="shared" si="883"/>
        <v>7.53999999999996</v>
      </c>
      <c r="M5163">
        <f t="shared" si="889"/>
        <v>22.2748325854917</v>
      </c>
    </row>
    <row r="5164" spans="1:13">
      <c r="A5164" s="1">
        <v>44045</v>
      </c>
      <c r="B5164">
        <v>1396.28</v>
      </c>
      <c r="C5164">
        <f t="shared" si="881"/>
        <v>0</v>
      </c>
      <c r="D5164">
        <f t="shared" si="882"/>
        <v>42.78</v>
      </c>
      <c r="E5164">
        <f t="shared" si="887"/>
        <v>11.9199206348912</v>
      </c>
      <c r="F5164">
        <f t="shared" si="888"/>
        <v>11.8195667659225</v>
      </c>
      <c r="G5164">
        <f t="shared" si="885"/>
        <v>1.0084904862383</v>
      </c>
      <c r="H5164">
        <f t="shared" si="886"/>
        <v>50.2113648607369</v>
      </c>
      <c r="I5164">
        <f t="shared" si="884"/>
        <v>1422.67768225347</v>
      </c>
      <c r="J5164">
        <f t="shared" si="891"/>
        <v>1396.29541275127</v>
      </c>
      <c r="K5164">
        <f t="shared" si="890"/>
        <v>26.3822695022006</v>
      </c>
      <c r="L5164">
        <f t="shared" si="883"/>
        <v>42.78</v>
      </c>
      <c r="M5164">
        <f t="shared" si="889"/>
        <v>23.7394874008137</v>
      </c>
    </row>
    <row r="5165" spans="1:13">
      <c r="A5165" s="1">
        <v>44046</v>
      </c>
      <c r="B5165">
        <v>1403.86</v>
      </c>
      <c r="C5165">
        <f t="shared" si="881"/>
        <v>7.57999999999993</v>
      </c>
      <c r="D5165">
        <f t="shared" si="882"/>
        <v>0</v>
      </c>
      <c r="E5165">
        <f t="shared" si="887"/>
        <v>11.6099263038276</v>
      </c>
      <c r="F5165">
        <f t="shared" si="888"/>
        <v>10.975311996928</v>
      </c>
      <c r="G5165">
        <f t="shared" si="885"/>
        <v>1.05782198329097</v>
      </c>
      <c r="H5165">
        <f t="shared" si="886"/>
        <v>51.4049316160599</v>
      </c>
      <c r="I5165">
        <f t="shared" si="884"/>
        <v>1419.78352272288</v>
      </c>
      <c r="J5165">
        <f t="shared" si="891"/>
        <v>1396.8559486664</v>
      </c>
      <c r="K5165">
        <f t="shared" si="890"/>
        <v>22.9275740564863</v>
      </c>
      <c r="L5165">
        <f t="shared" si="883"/>
        <v>7.57999999999993</v>
      </c>
      <c r="M5165">
        <f t="shared" si="889"/>
        <v>22.5852383007556</v>
      </c>
    </row>
    <row r="5166" spans="1:13">
      <c r="A5166" s="1">
        <v>44048</v>
      </c>
      <c r="B5166">
        <v>1382.66</v>
      </c>
      <c r="C5166">
        <f t="shared" si="881"/>
        <v>0</v>
      </c>
      <c r="D5166">
        <f t="shared" si="882"/>
        <v>21.1999999999998</v>
      </c>
      <c r="E5166">
        <f t="shared" si="887"/>
        <v>10.7806458535542</v>
      </c>
      <c r="F5166">
        <f t="shared" si="888"/>
        <v>11.7056468542903</v>
      </c>
      <c r="G5166">
        <f t="shared" si="885"/>
        <v>0.920978224249344</v>
      </c>
      <c r="H5166">
        <f t="shared" si="886"/>
        <v>47.9431891847307</v>
      </c>
      <c r="I5166">
        <f t="shared" si="884"/>
        <v>1414.0739249281</v>
      </c>
      <c r="J5166">
        <f t="shared" si="891"/>
        <v>1395.80402887022</v>
      </c>
      <c r="K5166">
        <f t="shared" si="890"/>
        <v>18.2698960578866</v>
      </c>
      <c r="L5166">
        <f t="shared" si="883"/>
        <v>21.1999999999998</v>
      </c>
      <c r="M5166">
        <f t="shared" si="889"/>
        <v>22.4862927078445</v>
      </c>
    </row>
    <row r="5167" spans="1:13">
      <c r="A5167" s="1">
        <v>44049</v>
      </c>
      <c r="B5167">
        <v>1381.37</v>
      </c>
      <c r="C5167">
        <f t="shared" si="881"/>
        <v>0</v>
      </c>
      <c r="D5167">
        <f t="shared" si="882"/>
        <v>1.29000000000019</v>
      </c>
      <c r="E5167">
        <f t="shared" si="887"/>
        <v>10.0105997211575</v>
      </c>
      <c r="F5167">
        <f t="shared" si="888"/>
        <v>10.9616720789838</v>
      </c>
      <c r="G5167">
        <f t="shared" si="885"/>
        <v>0.913236561815252</v>
      </c>
      <c r="H5167">
        <f t="shared" si="886"/>
        <v>47.7325480832744</v>
      </c>
      <c r="I5167">
        <f t="shared" si="884"/>
        <v>1409.04406127416</v>
      </c>
      <c r="J5167">
        <f t="shared" si="891"/>
        <v>1394.73446733093</v>
      </c>
      <c r="K5167">
        <f t="shared" si="890"/>
        <v>14.3095939432274</v>
      </c>
      <c r="L5167">
        <f t="shared" si="883"/>
        <v>1.29000000000019</v>
      </c>
      <c r="M5167">
        <f t="shared" si="889"/>
        <v>20.9722718001413</v>
      </c>
    </row>
    <row r="5168" spans="1:13">
      <c r="A5168" s="1">
        <v>44052</v>
      </c>
      <c r="B5168">
        <v>1392.68</v>
      </c>
      <c r="C5168">
        <f t="shared" si="881"/>
        <v>11.3100000000002</v>
      </c>
      <c r="D5168">
        <f t="shared" si="882"/>
        <v>0</v>
      </c>
      <c r="E5168">
        <f t="shared" si="887"/>
        <v>10.1034140267891</v>
      </c>
      <c r="F5168">
        <f t="shared" si="888"/>
        <v>10.1786955019136</v>
      </c>
      <c r="G5168">
        <f t="shared" si="885"/>
        <v>0.992604015405477</v>
      </c>
      <c r="H5168">
        <f t="shared" si="886"/>
        <v>49.8144140898708</v>
      </c>
      <c r="I5168">
        <f t="shared" si="884"/>
        <v>1406.5272686502</v>
      </c>
      <c r="J5168">
        <f t="shared" si="891"/>
        <v>1394.58223130171</v>
      </c>
      <c r="K5168">
        <f t="shared" si="890"/>
        <v>11.9450373484835</v>
      </c>
      <c r="L5168">
        <f t="shared" si="883"/>
        <v>11.3100000000002</v>
      </c>
      <c r="M5168">
        <f t="shared" si="889"/>
        <v>20.2821095287026</v>
      </c>
    </row>
    <row r="5169" spans="1:13">
      <c r="A5169" s="1">
        <v>44053</v>
      </c>
      <c r="B5169">
        <v>1430.41</v>
      </c>
      <c r="C5169">
        <f t="shared" si="881"/>
        <v>37.73</v>
      </c>
      <c r="D5169">
        <f t="shared" si="882"/>
        <v>0</v>
      </c>
      <c r="E5169">
        <f t="shared" si="887"/>
        <v>12.0767415963041</v>
      </c>
      <c r="F5169">
        <f t="shared" si="888"/>
        <v>9.45164582320546</v>
      </c>
      <c r="G5169">
        <f t="shared" si="885"/>
        <v>1.27773954104941</v>
      </c>
      <c r="H5169">
        <f t="shared" si="886"/>
        <v>56.0968239793004</v>
      </c>
      <c r="I5169">
        <f t="shared" si="884"/>
        <v>1410.20043273179</v>
      </c>
      <c r="J5169">
        <f t="shared" si="891"/>
        <v>1397.23706896225</v>
      </c>
      <c r="K5169">
        <f t="shared" si="890"/>
        <v>12.9633637695404</v>
      </c>
      <c r="L5169">
        <f t="shared" si="883"/>
        <v>37.73</v>
      </c>
      <c r="M5169">
        <f t="shared" si="889"/>
        <v>21.5283874195096</v>
      </c>
    </row>
    <row r="5170" spans="1:13">
      <c r="A5170" s="1">
        <v>44054</v>
      </c>
      <c r="B5170">
        <v>1423.81</v>
      </c>
      <c r="C5170">
        <f t="shared" si="881"/>
        <v>0</v>
      </c>
      <c r="D5170">
        <f t="shared" si="882"/>
        <v>6.60000000000014</v>
      </c>
      <c r="E5170">
        <f t="shared" si="887"/>
        <v>11.2141171965681</v>
      </c>
      <c r="F5170">
        <f t="shared" si="888"/>
        <v>9.24795683583365</v>
      </c>
      <c r="G5170">
        <f t="shared" si="885"/>
        <v>1.21260483754812</v>
      </c>
      <c r="H5170">
        <f t="shared" si="886"/>
        <v>54.8044014444016</v>
      </c>
      <c r="I5170">
        <f t="shared" si="884"/>
        <v>1412.29358417764</v>
      </c>
      <c r="J5170">
        <f t="shared" si="891"/>
        <v>1399.20612315215</v>
      </c>
      <c r="K5170">
        <f t="shared" si="890"/>
        <v>13.0874610254934</v>
      </c>
      <c r="L5170">
        <f t="shared" si="883"/>
        <v>6.60000000000014</v>
      </c>
      <c r="M5170">
        <f t="shared" si="889"/>
        <v>20.4620740324018</v>
      </c>
    </row>
    <row r="5171" spans="1:13">
      <c r="A5171" s="1">
        <v>44055</v>
      </c>
      <c r="B5171">
        <v>1425.32</v>
      </c>
      <c r="C5171">
        <f t="shared" si="881"/>
        <v>1.50999999999999</v>
      </c>
      <c r="D5171">
        <f t="shared" si="882"/>
        <v>0</v>
      </c>
      <c r="E5171">
        <f t="shared" si="887"/>
        <v>10.5209659682418</v>
      </c>
      <c r="F5171">
        <f t="shared" si="888"/>
        <v>8.58738849041696</v>
      </c>
      <c r="G5171">
        <f t="shared" si="885"/>
        <v>1.22516478437917</v>
      </c>
      <c r="H5171">
        <f t="shared" si="886"/>
        <v>55.0595080858695</v>
      </c>
      <c r="I5171">
        <f t="shared" si="884"/>
        <v>1414.29704693112</v>
      </c>
      <c r="J5171">
        <f t="shared" si="891"/>
        <v>1401.14116142658</v>
      </c>
      <c r="K5171">
        <f t="shared" si="890"/>
        <v>13.1558855045464</v>
      </c>
      <c r="L5171">
        <f t="shared" si="883"/>
        <v>1.50999999999999</v>
      </c>
      <c r="M5171">
        <f t="shared" si="889"/>
        <v>19.1083544586588</v>
      </c>
    </row>
    <row r="5172" spans="1:13">
      <c r="A5172" s="1">
        <v>44056</v>
      </c>
      <c r="B5172">
        <v>1408.79</v>
      </c>
      <c r="C5172">
        <f t="shared" si="881"/>
        <v>0</v>
      </c>
      <c r="D5172">
        <f t="shared" si="882"/>
        <v>16.53</v>
      </c>
      <c r="E5172">
        <f t="shared" si="887"/>
        <v>9.76946839908171</v>
      </c>
      <c r="F5172">
        <f t="shared" si="888"/>
        <v>9.15471788395861</v>
      </c>
      <c r="G5172">
        <f t="shared" si="885"/>
        <v>1.06715122441952</v>
      </c>
      <c r="H5172">
        <f t="shared" si="886"/>
        <v>51.6242455710607</v>
      </c>
      <c r="I5172">
        <f t="shared" si="884"/>
        <v>1413.45006311312</v>
      </c>
      <c r="J5172">
        <f t="shared" si="891"/>
        <v>1401.70794036487</v>
      </c>
      <c r="K5172">
        <f t="shared" si="890"/>
        <v>11.7421227482491</v>
      </c>
      <c r="L5172">
        <f t="shared" si="883"/>
        <v>16.53</v>
      </c>
      <c r="M5172">
        <f t="shared" si="889"/>
        <v>18.9241862830403</v>
      </c>
    </row>
    <row r="5173" spans="1:13">
      <c r="A5173" s="1">
        <v>44059</v>
      </c>
      <c r="B5173">
        <v>1391.46</v>
      </c>
      <c r="C5173">
        <f t="shared" si="881"/>
        <v>0</v>
      </c>
      <c r="D5173">
        <f t="shared" si="882"/>
        <v>17.3299999999999</v>
      </c>
      <c r="E5173">
        <f t="shared" si="887"/>
        <v>9.07164922771873</v>
      </c>
      <c r="F5173">
        <f t="shared" si="888"/>
        <v>9.73866660653299</v>
      </c>
      <c r="G5173">
        <f t="shared" si="885"/>
        <v>0.931508346495114</v>
      </c>
      <c r="H5173">
        <f t="shared" si="886"/>
        <v>48.2269904857214</v>
      </c>
      <c r="I5173">
        <f t="shared" si="884"/>
        <v>1410.06799140632</v>
      </c>
      <c r="J5173">
        <f t="shared" si="891"/>
        <v>1400.94856798383</v>
      </c>
      <c r="K5173">
        <f t="shared" si="890"/>
        <v>9.11942342248881</v>
      </c>
      <c r="L5173">
        <f t="shared" si="883"/>
        <v>17.3299999999999</v>
      </c>
      <c r="M5173">
        <f t="shared" si="889"/>
        <v>18.8103158342517</v>
      </c>
    </row>
    <row r="5174" spans="1:13">
      <c r="A5174" s="1">
        <v>44060</v>
      </c>
      <c r="B5174">
        <v>1402.21</v>
      </c>
      <c r="C5174">
        <f t="shared" si="881"/>
        <v>10.75</v>
      </c>
      <c r="D5174">
        <f t="shared" si="882"/>
        <v>0</v>
      </c>
      <c r="E5174">
        <f t="shared" si="887"/>
        <v>9.19153142573882</v>
      </c>
      <c r="F5174">
        <f t="shared" si="888"/>
        <v>9.0430475632092</v>
      </c>
      <c r="G5174">
        <f t="shared" si="885"/>
        <v>1.01641967063556</v>
      </c>
      <c r="H5174">
        <f t="shared" si="886"/>
        <v>50.4071491385121</v>
      </c>
      <c r="I5174">
        <f t="shared" si="884"/>
        <v>1408.85943232803</v>
      </c>
      <c r="J5174">
        <f t="shared" si="891"/>
        <v>1401.04204009623</v>
      </c>
      <c r="K5174">
        <f t="shared" si="890"/>
        <v>7.81739223179875</v>
      </c>
      <c r="L5174">
        <f t="shared" si="883"/>
        <v>10.75</v>
      </c>
      <c r="M5174">
        <f t="shared" si="889"/>
        <v>18.234578988948</v>
      </c>
    </row>
    <row r="5175" spans="1:13">
      <c r="A5175" s="1">
        <v>44061</v>
      </c>
      <c r="B5175">
        <v>1407.89</v>
      </c>
      <c r="C5175">
        <f t="shared" si="881"/>
        <v>5.68000000000006</v>
      </c>
      <c r="D5175">
        <f t="shared" si="882"/>
        <v>0</v>
      </c>
      <c r="E5175">
        <f t="shared" si="887"/>
        <v>8.94070775247176</v>
      </c>
      <c r="F5175">
        <f t="shared" si="888"/>
        <v>8.39711559440854</v>
      </c>
      <c r="G5175">
        <f t="shared" si="885"/>
        <v>1.06473558115899</v>
      </c>
      <c r="H5175">
        <f t="shared" si="886"/>
        <v>51.5676482196972</v>
      </c>
      <c r="I5175">
        <f t="shared" si="884"/>
        <v>1408.71033363598</v>
      </c>
      <c r="J5175">
        <f t="shared" si="891"/>
        <v>1401.5494739251</v>
      </c>
      <c r="K5175">
        <f t="shared" si="890"/>
        <v>7.16085971087887</v>
      </c>
      <c r="L5175">
        <f t="shared" si="883"/>
        <v>5.68000000000006</v>
      </c>
      <c r="M5175">
        <f t="shared" si="889"/>
        <v>17.3378233468803</v>
      </c>
    </row>
    <row r="5176" spans="1:13">
      <c r="A5176" s="1">
        <v>44062</v>
      </c>
      <c r="B5176">
        <v>1391.29</v>
      </c>
      <c r="C5176">
        <f t="shared" si="881"/>
        <v>0</v>
      </c>
      <c r="D5176">
        <f t="shared" si="882"/>
        <v>16.6000000000001</v>
      </c>
      <c r="E5176">
        <f t="shared" si="887"/>
        <v>8.30208577015235</v>
      </c>
      <c r="F5176">
        <f t="shared" si="888"/>
        <v>8.98303590909366</v>
      </c>
      <c r="G5176">
        <f t="shared" si="885"/>
        <v>0.924195990550147</v>
      </c>
      <c r="H5176">
        <f t="shared" si="886"/>
        <v>48.030241986208</v>
      </c>
      <c r="I5176">
        <f t="shared" si="884"/>
        <v>1406.03108632276</v>
      </c>
      <c r="J5176">
        <f t="shared" si="891"/>
        <v>1400.78924690725</v>
      </c>
      <c r="K5176">
        <f t="shared" si="890"/>
        <v>5.24183941551519</v>
      </c>
      <c r="L5176">
        <f t="shared" si="883"/>
        <v>16.6000000000001</v>
      </c>
      <c r="M5176">
        <f t="shared" si="889"/>
        <v>17.285121679246</v>
      </c>
    </row>
    <row r="5177" spans="1:13">
      <c r="A5177" s="1">
        <v>44063</v>
      </c>
      <c r="B5177">
        <v>1397.57</v>
      </c>
      <c r="C5177">
        <f t="shared" si="881"/>
        <v>6.27999999999997</v>
      </c>
      <c r="D5177">
        <f t="shared" si="882"/>
        <v>0</v>
      </c>
      <c r="E5177">
        <f t="shared" si="887"/>
        <v>8.15765107228433</v>
      </c>
      <c r="F5177">
        <f t="shared" si="888"/>
        <v>8.34139048701554</v>
      </c>
      <c r="G5177">
        <f t="shared" si="885"/>
        <v>0.977972567641183</v>
      </c>
      <c r="H5177">
        <f t="shared" si="886"/>
        <v>49.4431815506651</v>
      </c>
      <c r="I5177">
        <f t="shared" si="884"/>
        <v>1404.72977124632</v>
      </c>
      <c r="J5177">
        <f t="shared" si="891"/>
        <v>1400.55070071142</v>
      </c>
      <c r="K5177">
        <f t="shared" si="890"/>
        <v>4.17907053490126</v>
      </c>
      <c r="L5177">
        <f t="shared" si="883"/>
        <v>6.27999999999997</v>
      </c>
      <c r="M5177">
        <f t="shared" si="889"/>
        <v>16.4990415592999</v>
      </c>
    </row>
    <row r="5178" spans="1:13">
      <c r="A5178" s="1">
        <v>44066</v>
      </c>
      <c r="B5178">
        <v>1410.34</v>
      </c>
      <c r="C5178">
        <f t="shared" si="881"/>
        <v>12.77</v>
      </c>
      <c r="D5178">
        <f t="shared" si="882"/>
        <v>0</v>
      </c>
      <c r="E5178">
        <f t="shared" si="887"/>
        <v>8.48710456712116</v>
      </c>
      <c r="F5178">
        <f t="shared" si="888"/>
        <v>7.74557688080014</v>
      </c>
      <c r="G5178">
        <f t="shared" si="885"/>
        <v>1.09573563050663</v>
      </c>
      <c r="H5178">
        <f t="shared" si="886"/>
        <v>52.2840579010314</v>
      </c>
      <c r="I5178">
        <f t="shared" si="884"/>
        <v>1405.59262442864</v>
      </c>
      <c r="J5178">
        <f t="shared" si="891"/>
        <v>1401.2760877887</v>
      </c>
      <c r="K5178">
        <f t="shared" si="890"/>
        <v>4.31653663993325</v>
      </c>
      <c r="L5178">
        <f t="shared" si="883"/>
        <v>12.77</v>
      </c>
      <c r="M5178">
        <f t="shared" si="889"/>
        <v>16.2326814479213</v>
      </c>
    </row>
    <row r="5179" spans="1:13">
      <c r="A5179" s="1">
        <v>44067</v>
      </c>
      <c r="B5179">
        <v>1431.6</v>
      </c>
      <c r="C5179">
        <f t="shared" si="881"/>
        <v>21.26</v>
      </c>
      <c r="D5179">
        <f t="shared" si="882"/>
        <v>0</v>
      </c>
      <c r="E5179">
        <f t="shared" si="887"/>
        <v>9.39945424089822</v>
      </c>
      <c r="F5179">
        <f t="shared" si="888"/>
        <v>7.19232138931442</v>
      </c>
      <c r="G5179">
        <f t="shared" si="885"/>
        <v>1.30687350190759</v>
      </c>
      <c r="H5179">
        <f t="shared" si="886"/>
        <v>56.651285856243</v>
      </c>
      <c r="I5179">
        <f t="shared" si="884"/>
        <v>1409.59255879151</v>
      </c>
      <c r="J5179">
        <f t="shared" si="891"/>
        <v>1403.52308968356</v>
      </c>
      <c r="K5179">
        <f t="shared" si="890"/>
        <v>6.06946910795159</v>
      </c>
      <c r="L5179">
        <f t="shared" si="883"/>
        <v>21.26</v>
      </c>
      <c r="M5179">
        <f t="shared" si="889"/>
        <v>16.5917756302126</v>
      </c>
    </row>
    <row r="5180" spans="1:13">
      <c r="A5180" s="1">
        <v>44068</v>
      </c>
      <c r="B5180">
        <v>1440.94</v>
      </c>
      <c r="C5180">
        <f t="shared" si="881"/>
        <v>9.34000000000015</v>
      </c>
      <c r="D5180">
        <f t="shared" si="882"/>
        <v>0</v>
      </c>
      <c r="E5180">
        <f t="shared" si="887"/>
        <v>9.3952075094055</v>
      </c>
      <c r="F5180">
        <f t="shared" si="888"/>
        <v>6.67858414722053</v>
      </c>
      <c r="G5180">
        <f t="shared" si="885"/>
        <v>1.40676635980031</v>
      </c>
      <c r="H5180">
        <f t="shared" si="886"/>
        <v>58.4504745993305</v>
      </c>
      <c r="I5180">
        <f t="shared" si="884"/>
        <v>1414.41379524938</v>
      </c>
      <c r="J5180">
        <f t="shared" si="891"/>
        <v>1406.29568273801</v>
      </c>
      <c r="K5180">
        <f t="shared" si="890"/>
        <v>8.11811251136851</v>
      </c>
      <c r="L5180">
        <f t="shared" si="883"/>
        <v>9.34000000000015</v>
      </c>
      <c r="M5180">
        <f t="shared" si="889"/>
        <v>16.073791656626</v>
      </c>
    </row>
    <row r="5181" spans="1:13">
      <c r="A5181" s="1">
        <v>44069</v>
      </c>
      <c r="B5181">
        <v>1462.03</v>
      </c>
      <c r="C5181">
        <f t="shared" si="881"/>
        <v>21.0899999999999</v>
      </c>
      <c r="D5181">
        <f t="shared" si="882"/>
        <v>0</v>
      </c>
      <c r="E5181">
        <f t="shared" si="887"/>
        <v>10.2305498301622</v>
      </c>
      <c r="F5181">
        <f t="shared" si="888"/>
        <v>6.20154242241907</v>
      </c>
      <c r="G5181">
        <f t="shared" si="885"/>
        <v>1.64967827893558</v>
      </c>
      <c r="H5181">
        <f t="shared" si="886"/>
        <v>62.2595690975088</v>
      </c>
      <c r="I5181">
        <f t="shared" si="884"/>
        <v>1421.73716754002</v>
      </c>
      <c r="J5181">
        <f t="shared" si="891"/>
        <v>1410.42559564712</v>
      </c>
      <c r="K5181">
        <f t="shared" si="890"/>
        <v>11.3115718929009</v>
      </c>
      <c r="L5181">
        <f t="shared" si="883"/>
        <v>21.0899999999999</v>
      </c>
      <c r="M5181">
        <f t="shared" si="889"/>
        <v>16.4320922525813</v>
      </c>
    </row>
    <row r="5182" spans="1:13">
      <c r="A5182" s="1">
        <v>44070</v>
      </c>
      <c r="B5182">
        <v>1458.04</v>
      </c>
      <c r="C5182">
        <f t="shared" si="881"/>
        <v>0</v>
      </c>
      <c r="D5182">
        <f t="shared" si="882"/>
        <v>3.99000000000001</v>
      </c>
      <c r="E5182">
        <f t="shared" si="887"/>
        <v>9.49979627086494</v>
      </c>
      <c r="F5182">
        <f t="shared" si="888"/>
        <v>6.04357510653199</v>
      </c>
      <c r="G5182">
        <f t="shared" si="885"/>
        <v>1.57188354631308</v>
      </c>
      <c r="H5182">
        <f t="shared" si="886"/>
        <v>61.117990686882</v>
      </c>
      <c r="I5182">
        <f t="shared" si="884"/>
        <v>1427.32054317237</v>
      </c>
      <c r="J5182">
        <f t="shared" si="891"/>
        <v>1413.95382300967</v>
      </c>
      <c r="K5182">
        <f t="shared" si="890"/>
        <v>13.366720162697</v>
      </c>
      <c r="L5182">
        <f t="shared" si="883"/>
        <v>3.99000000000001</v>
      </c>
      <c r="M5182">
        <f t="shared" si="889"/>
        <v>15.5433713773969</v>
      </c>
    </row>
    <row r="5183" spans="1:13">
      <c r="A5183" s="1">
        <v>44073</v>
      </c>
      <c r="B5183">
        <v>1462.67</v>
      </c>
      <c r="C5183">
        <f t="shared" si="881"/>
        <v>4.63000000000011</v>
      </c>
      <c r="D5183">
        <f t="shared" si="882"/>
        <v>0</v>
      </c>
      <c r="E5183">
        <f t="shared" si="887"/>
        <v>9.15195368008888</v>
      </c>
      <c r="F5183">
        <f t="shared" si="888"/>
        <v>5.61189117035113</v>
      </c>
      <c r="G5183">
        <f t="shared" si="885"/>
        <v>1.63081453333249</v>
      </c>
      <c r="H5183">
        <f t="shared" si="886"/>
        <v>61.9889586540604</v>
      </c>
      <c r="I5183">
        <f t="shared" si="884"/>
        <v>1432.75728963246</v>
      </c>
      <c r="J5183">
        <f t="shared" si="891"/>
        <v>1417.56369172465</v>
      </c>
      <c r="K5183">
        <f t="shared" si="890"/>
        <v>15.1935979078035</v>
      </c>
      <c r="L5183">
        <f t="shared" si="883"/>
        <v>4.63000000000011</v>
      </c>
      <c r="M5183">
        <f t="shared" si="889"/>
        <v>14.76384485044</v>
      </c>
    </row>
    <row r="5184" spans="1:13">
      <c r="A5184" s="1">
        <v>44074</v>
      </c>
      <c r="B5184">
        <v>1484.99</v>
      </c>
      <c r="C5184">
        <f t="shared" si="881"/>
        <v>22.3199999999999</v>
      </c>
      <c r="D5184">
        <f t="shared" si="882"/>
        <v>0</v>
      </c>
      <c r="E5184">
        <f t="shared" si="887"/>
        <v>10.0925284172254</v>
      </c>
      <c r="F5184">
        <f t="shared" si="888"/>
        <v>5.21104180104034</v>
      </c>
      <c r="G5184">
        <f t="shared" si="885"/>
        <v>1.93675829182765</v>
      </c>
      <c r="H5184">
        <f t="shared" si="886"/>
        <v>65.948849015502</v>
      </c>
      <c r="I5184">
        <f t="shared" si="884"/>
        <v>1440.79068048699</v>
      </c>
      <c r="J5184">
        <f t="shared" si="891"/>
        <v>1422.55998116786</v>
      </c>
      <c r="K5184">
        <f t="shared" si="890"/>
        <v>18.2306993191282</v>
      </c>
      <c r="L5184">
        <f t="shared" si="883"/>
        <v>22.3199999999999</v>
      </c>
      <c r="M5184">
        <f t="shared" si="889"/>
        <v>15.3035702182657</v>
      </c>
    </row>
    <row r="5185" spans="1:13">
      <c r="A5185" s="1">
        <v>44076</v>
      </c>
      <c r="B5185">
        <v>1510.57</v>
      </c>
      <c r="C5185">
        <f t="shared" si="881"/>
        <v>25.5799999999999</v>
      </c>
      <c r="D5185">
        <f t="shared" si="882"/>
        <v>0</v>
      </c>
      <c r="E5185">
        <f t="shared" si="887"/>
        <v>11.1987763874236</v>
      </c>
      <c r="F5185">
        <f t="shared" si="888"/>
        <v>4.83882452953746</v>
      </c>
      <c r="G5185">
        <f t="shared" si="885"/>
        <v>2.31435885287084</v>
      </c>
      <c r="H5185">
        <f t="shared" si="886"/>
        <v>69.8282520272716</v>
      </c>
      <c r="I5185">
        <f t="shared" si="884"/>
        <v>1451.52273982809</v>
      </c>
      <c r="J5185">
        <f t="shared" si="891"/>
        <v>1429.08152356332</v>
      </c>
      <c r="K5185">
        <f t="shared" si="890"/>
        <v>22.4412162647679</v>
      </c>
      <c r="L5185">
        <f t="shared" si="883"/>
        <v>25.5799999999999</v>
      </c>
      <c r="M5185">
        <f t="shared" si="889"/>
        <v>16.037600916961</v>
      </c>
    </row>
    <row r="5186" spans="1:13">
      <c r="A5186" s="1">
        <v>44077</v>
      </c>
      <c r="B5186">
        <v>1510.42</v>
      </c>
      <c r="C5186">
        <f t="shared" si="881"/>
        <v>0</v>
      </c>
      <c r="D5186">
        <f t="shared" si="882"/>
        <v>0.149999999999864</v>
      </c>
      <c r="E5186">
        <f t="shared" si="887"/>
        <v>10.3988637883219</v>
      </c>
      <c r="F5186">
        <f t="shared" si="888"/>
        <v>4.50390849171334</v>
      </c>
      <c r="G5186">
        <f t="shared" si="885"/>
        <v>2.30885325655585</v>
      </c>
      <c r="H5186">
        <f t="shared" si="886"/>
        <v>69.7780492979344</v>
      </c>
      <c r="I5186">
        <f t="shared" si="884"/>
        <v>1460.58113844253</v>
      </c>
      <c r="J5186">
        <f t="shared" si="891"/>
        <v>1435.10870466728</v>
      </c>
      <c r="K5186">
        <f t="shared" si="890"/>
        <v>25.4724337752502</v>
      </c>
      <c r="L5186">
        <f t="shared" si="883"/>
        <v>0.149999999999864</v>
      </c>
      <c r="M5186">
        <f t="shared" si="889"/>
        <v>14.9027722800352</v>
      </c>
    </row>
    <row r="5187" spans="1:13">
      <c r="A5187" s="1">
        <v>44080</v>
      </c>
      <c r="B5187">
        <v>1499.97</v>
      </c>
      <c r="C5187">
        <f t="shared" si="881"/>
        <v>0</v>
      </c>
      <c r="D5187">
        <f t="shared" si="882"/>
        <v>10.45</v>
      </c>
      <c r="E5187">
        <f t="shared" si="887"/>
        <v>9.65608780344175</v>
      </c>
      <c r="F5187">
        <f t="shared" si="888"/>
        <v>4.92862931373382</v>
      </c>
      <c r="G5187">
        <f t="shared" si="885"/>
        <v>1.95918321074273</v>
      </c>
      <c r="H5187">
        <f t="shared" si="886"/>
        <v>66.2068912675059</v>
      </c>
      <c r="I5187">
        <f t="shared" si="884"/>
        <v>1466.63914535007</v>
      </c>
      <c r="J5187">
        <f t="shared" si="891"/>
        <v>1439.91492665143</v>
      </c>
      <c r="K5187">
        <f t="shared" si="890"/>
        <v>26.7242186986348</v>
      </c>
      <c r="L5187">
        <f t="shared" si="883"/>
        <v>10.45</v>
      </c>
      <c r="M5187">
        <f t="shared" si="889"/>
        <v>14.5847171171756</v>
      </c>
    </row>
    <row r="5188" spans="1:13">
      <c r="A5188" s="1">
        <v>44081</v>
      </c>
      <c r="B5188">
        <v>1487.81</v>
      </c>
      <c r="C5188">
        <f t="shared" ref="C5188:C5251" si="892">IF(B5188&gt;B5187,B5188-B5187,0)</f>
        <v>0</v>
      </c>
      <c r="D5188">
        <f t="shared" ref="D5188:D5251" si="893">IF(B5188&lt;B5187,B5187-B5188,0)</f>
        <v>12.1600000000001</v>
      </c>
      <c r="E5188">
        <f t="shared" si="887"/>
        <v>8.96636724605305</v>
      </c>
      <c r="F5188">
        <f t="shared" si="888"/>
        <v>5.44515579132427</v>
      </c>
      <c r="G5188">
        <f t="shared" si="885"/>
        <v>1.64666863349238</v>
      </c>
      <c r="H5188">
        <f t="shared" si="886"/>
        <v>62.2166527631961</v>
      </c>
      <c r="I5188">
        <f t="shared" si="884"/>
        <v>1469.89522279523</v>
      </c>
      <c r="J5188">
        <f t="shared" si="891"/>
        <v>1443.46395158656</v>
      </c>
      <c r="K5188">
        <f t="shared" si="890"/>
        <v>26.4312712086657</v>
      </c>
      <c r="L5188">
        <f t="shared" ref="L5188:L5251" si="894">ABS(B5188-B5187)</f>
        <v>12.1600000000001</v>
      </c>
      <c r="M5188">
        <f t="shared" si="889"/>
        <v>14.4115230373773</v>
      </c>
    </row>
    <row r="5189" spans="1:13">
      <c r="A5189" s="1">
        <v>44082</v>
      </c>
      <c r="B5189">
        <v>1495.15</v>
      </c>
      <c r="C5189">
        <f t="shared" si="892"/>
        <v>7.34000000000015</v>
      </c>
      <c r="D5189">
        <f t="shared" si="893"/>
        <v>0</v>
      </c>
      <c r="E5189">
        <f t="shared" si="887"/>
        <v>8.85019815704927</v>
      </c>
      <c r="F5189">
        <f t="shared" si="888"/>
        <v>5.05621609194396</v>
      </c>
      <c r="G5189">
        <f t="shared" si="885"/>
        <v>1.75035995220818</v>
      </c>
      <c r="H5189">
        <f t="shared" si="886"/>
        <v>63.6411227120606</v>
      </c>
      <c r="I5189">
        <f t="shared" si="884"/>
        <v>1473.77940752932</v>
      </c>
      <c r="J5189">
        <f t="shared" si="891"/>
        <v>1447.293887774</v>
      </c>
      <c r="K5189">
        <f t="shared" si="890"/>
        <v>26.485519755324</v>
      </c>
      <c r="L5189">
        <f t="shared" si="894"/>
        <v>7.34000000000015</v>
      </c>
      <c r="M5189">
        <f t="shared" si="889"/>
        <v>13.9064142489932</v>
      </c>
    </row>
    <row r="5190" spans="1:13">
      <c r="A5190" s="1">
        <v>44083</v>
      </c>
      <c r="B5190">
        <v>1508.2</v>
      </c>
      <c r="C5190">
        <f t="shared" si="892"/>
        <v>13.05</v>
      </c>
      <c r="D5190">
        <f t="shared" si="893"/>
        <v>0</v>
      </c>
      <c r="E5190">
        <f t="shared" si="887"/>
        <v>9.15018400297432</v>
      </c>
      <c r="F5190">
        <f t="shared" si="888"/>
        <v>4.69505779966225</v>
      </c>
      <c r="G5190">
        <f t="shared" si="885"/>
        <v>1.94889698772879</v>
      </c>
      <c r="H5190">
        <f t="shared" si="886"/>
        <v>66.0890155145708</v>
      </c>
      <c r="I5190">
        <f t="shared" si="884"/>
        <v>1479.07329465131</v>
      </c>
      <c r="J5190">
        <f t="shared" si="891"/>
        <v>1451.80703068994</v>
      </c>
      <c r="K5190">
        <f t="shared" si="890"/>
        <v>27.2662639613677</v>
      </c>
      <c r="L5190">
        <f t="shared" si="894"/>
        <v>13.05</v>
      </c>
      <c r="M5190">
        <f t="shared" si="889"/>
        <v>13.8452418026366</v>
      </c>
    </row>
    <row r="5191" spans="1:13">
      <c r="A5191" s="1">
        <v>44084</v>
      </c>
      <c r="B5191">
        <v>1520.69</v>
      </c>
      <c r="C5191">
        <f t="shared" si="892"/>
        <v>12.49</v>
      </c>
      <c r="D5191">
        <f t="shared" si="893"/>
        <v>0</v>
      </c>
      <c r="E5191">
        <f t="shared" si="887"/>
        <v>9.38874228847616</v>
      </c>
      <c r="F5191">
        <f t="shared" si="888"/>
        <v>4.35969652825781</v>
      </c>
      <c r="G5191">
        <f t="shared" si="885"/>
        <v>2.15353115236854</v>
      </c>
      <c r="H5191">
        <f t="shared" si="886"/>
        <v>68.2895157306778</v>
      </c>
      <c r="I5191">
        <f t="shared" si="884"/>
        <v>1485.47394393394</v>
      </c>
      <c r="J5191">
        <f t="shared" si="891"/>
        <v>1456.91125871582</v>
      </c>
      <c r="K5191">
        <f t="shared" si="890"/>
        <v>28.562685218121</v>
      </c>
      <c r="L5191">
        <f t="shared" si="894"/>
        <v>12.49</v>
      </c>
      <c r="M5191">
        <f t="shared" si="889"/>
        <v>13.748438816734</v>
      </c>
    </row>
    <row r="5192" spans="1:13">
      <c r="A5192" s="1">
        <v>44087</v>
      </c>
      <c r="B5192">
        <v>1537.25</v>
      </c>
      <c r="C5192">
        <f t="shared" si="892"/>
        <v>16.5599999999999</v>
      </c>
      <c r="D5192">
        <f t="shared" si="893"/>
        <v>0</v>
      </c>
      <c r="E5192">
        <f t="shared" si="887"/>
        <v>9.90097498215643</v>
      </c>
      <c r="F5192">
        <f t="shared" si="888"/>
        <v>4.04828963338225</v>
      </c>
      <c r="G5192">
        <f t="shared" si="885"/>
        <v>2.44571803867808</v>
      </c>
      <c r="H5192">
        <f t="shared" si="886"/>
        <v>70.978472737031</v>
      </c>
      <c r="I5192">
        <f t="shared" si="884"/>
        <v>1493.4371013569</v>
      </c>
      <c r="J5192">
        <f t="shared" si="891"/>
        <v>1462.86435944498</v>
      </c>
      <c r="K5192">
        <f t="shared" si="890"/>
        <v>30.5727419119232</v>
      </c>
      <c r="L5192">
        <f t="shared" si="894"/>
        <v>16.5599999999999</v>
      </c>
      <c r="M5192">
        <f t="shared" si="889"/>
        <v>13.9492646155387</v>
      </c>
    </row>
    <row r="5193" spans="1:13">
      <c r="A5193" s="1">
        <v>44088</v>
      </c>
      <c r="B5193">
        <v>1540.51</v>
      </c>
      <c r="C5193">
        <f t="shared" si="892"/>
        <v>3.25999999999999</v>
      </c>
      <c r="D5193">
        <f t="shared" si="893"/>
        <v>0</v>
      </c>
      <c r="E5193">
        <f t="shared" si="887"/>
        <v>9.42661962628811</v>
      </c>
      <c r="F5193">
        <f t="shared" si="888"/>
        <v>3.75912608814066</v>
      </c>
      <c r="G5193">
        <f t="shared" si="885"/>
        <v>2.50766252721007</v>
      </c>
      <c r="H5193">
        <f t="shared" si="886"/>
        <v>71.4909860272282</v>
      </c>
      <c r="I5193">
        <f t="shared" si="884"/>
        <v>1500.67691316821</v>
      </c>
      <c r="J5193">
        <f t="shared" si="891"/>
        <v>1468.6179014101</v>
      </c>
      <c r="K5193">
        <f t="shared" si="890"/>
        <v>32.059011758105</v>
      </c>
      <c r="L5193">
        <f t="shared" si="894"/>
        <v>3.25999999999999</v>
      </c>
      <c r="M5193">
        <f t="shared" si="889"/>
        <v>13.1857457144288</v>
      </c>
    </row>
    <row r="5194" spans="1:13">
      <c r="A5194" s="1">
        <v>44089</v>
      </c>
      <c r="B5194">
        <v>1536.03</v>
      </c>
      <c r="C5194">
        <f t="shared" si="892"/>
        <v>0</v>
      </c>
      <c r="D5194">
        <f t="shared" si="893"/>
        <v>4.48000000000002</v>
      </c>
      <c r="E5194">
        <f t="shared" si="887"/>
        <v>8.75328965298182</v>
      </c>
      <c r="F5194">
        <f t="shared" si="888"/>
        <v>3.8106170818449</v>
      </c>
      <c r="G5194">
        <f t="shared" si="885"/>
        <v>2.29707930893543</v>
      </c>
      <c r="H5194">
        <f t="shared" si="886"/>
        <v>69.670126002432</v>
      </c>
      <c r="I5194">
        <f t="shared" si="884"/>
        <v>1506.11421792294</v>
      </c>
      <c r="J5194">
        <f t="shared" si="891"/>
        <v>1473.61313791561</v>
      </c>
      <c r="K5194">
        <f t="shared" si="890"/>
        <v>32.5010800073235</v>
      </c>
      <c r="L5194">
        <f t="shared" si="894"/>
        <v>4.48000000000002</v>
      </c>
      <c r="M5194">
        <f t="shared" si="889"/>
        <v>12.5639067348267</v>
      </c>
    </row>
    <row r="5195" spans="1:13">
      <c r="A5195" s="1">
        <v>44090</v>
      </c>
      <c r="B5195">
        <v>1541.4</v>
      </c>
      <c r="C5195">
        <f t="shared" si="892"/>
        <v>5.37000000000012</v>
      </c>
      <c r="D5195">
        <f t="shared" si="893"/>
        <v>0</v>
      </c>
      <c r="E5195">
        <f t="shared" si="887"/>
        <v>8.51162610634027</v>
      </c>
      <c r="F5195">
        <f t="shared" si="888"/>
        <v>3.53843014742741</v>
      </c>
      <c r="G5195">
        <f t="shared" si="885"/>
        <v>2.40548089172499</v>
      </c>
      <c r="H5195">
        <f t="shared" si="886"/>
        <v>70.6355715449789</v>
      </c>
      <c r="I5195">
        <f t="shared" si="884"/>
        <v>1511.54117120639</v>
      </c>
      <c r="J5195">
        <f t="shared" si="891"/>
        <v>1478.63614439607</v>
      </c>
      <c r="K5195">
        <f t="shared" si="890"/>
        <v>32.9050268103224</v>
      </c>
      <c r="L5195">
        <f t="shared" si="894"/>
        <v>5.37000000000012</v>
      </c>
      <c r="M5195">
        <f t="shared" si="889"/>
        <v>12.0500562537677</v>
      </c>
    </row>
    <row r="5196" spans="1:13">
      <c r="A5196" s="1">
        <v>44091</v>
      </c>
      <c r="B5196">
        <v>1572.18</v>
      </c>
      <c r="C5196">
        <f t="shared" si="892"/>
        <v>30.78</v>
      </c>
      <c r="D5196">
        <f t="shared" si="893"/>
        <v>0</v>
      </c>
      <c r="E5196">
        <f t="shared" si="887"/>
        <v>10.1022242416017</v>
      </c>
      <c r="F5196">
        <f t="shared" si="888"/>
        <v>3.28568513689688</v>
      </c>
      <c r="G5196">
        <f t="shared" si="885"/>
        <v>3.07461726267009</v>
      </c>
      <c r="H5196">
        <f t="shared" si="886"/>
        <v>75.4578176173361</v>
      </c>
      <c r="I5196">
        <f t="shared" si="884"/>
        <v>1520.86742307485</v>
      </c>
      <c r="J5196">
        <f t="shared" si="891"/>
        <v>1485.56774409632</v>
      </c>
      <c r="K5196">
        <f t="shared" si="890"/>
        <v>35.2996789785284</v>
      </c>
      <c r="L5196">
        <f t="shared" si="894"/>
        <v>30.78</v>
      </c>
      <c r="M5196">
        <f t="shared" si="889"/>
        <v>13.3879093784985</v>
      </c>
    </row>
    <row r="5197" spans="1:13">
      <c r="A5197" s="1">
        <v>44094</v>
      </c>
      <c r="B5197">
        <v>1575.18</v>
      </c>
      <c r="C5197">
        <f t="shared" si="892"/>
        <v>3</v>
      </c>
      <c r="D5197">
        <f t="shared" si="893"/>
        <v>0</v>
      </c>
      <c r="E5197">
        <f t="shared" si="887"/>
        <v>9.5949225100587</v>
      </c>
      <c r="F5197">
        <f t="shared" si="888"/>
        <v>3.05099334140424</v>
      </c>
      <c r="G5197">
        <f t="shared" si="885"/>
        <v>3.14485199946145</v>
      </c>
      <c r="H5197">
        <f t="shared" si="886"/>
        <v>75.8736861984473</v>
      </c>
      <c r="I5197">
        <f t="shared" si="884"/>
        <v>1529.22069740594</v>
      </c>
      <c r="J5197">
        <f t="shared" si="891"/>
        <v>1492.20801225878</v>
      </c>
      <c r="K5197">
        <f t="shared" si="890"/>
        <v>37.0126851471541</v>
      </c>
      <c r="L5197">
        <f t="shared" si="894"/>
        <v>3</v>
      </c>
      <c r="M5197">
        <f t="shared" si="889"/>
        <v>12.6459158514629</v>
      </c>
    </row>
    <row r="5198" spans="1:13">
      <c r="A5198" s="1">
        <v>44095</v>
      </c>
      <c r="B5198">
        <v>1569.06</v>
      </c>
      <c r="C5198">
        <f t="shared" si="892"/>
        <v>0</v>
      </c>
      <c r="D5198">
        <f t="shared" si="893"/>
        <v>6.12000000000012</v>
      </c>
      <c r="E5198">
        <f t="shared" si="887"/>
        <v>8.90957090219736</v>
      </c>
      <c r="F5198">
        <f t="shared" si="888"/>
        <v>3.27020810273252</v>
      </c>
      <c r="G5198">
        <f t="shared" si="885"/>
        <v>2.72446603467</v>
      </c>
      <c r="H5198">
        <f t="shared" si="886"/>
        <v>73.1505136389677</v>
      </c>
      <c r="I5198">
        <f t="shared" si="884"/>
        <v>1535.3479821449</v>
      </c>
      <c r="J5198">
        <f t="shared" si="891"/>
        <v>1497.90274455041</v>
      </c>
      <c r="K5198">
        <f t="shared" si="890"/>
        <v>37.4452375944968</v>
      </c>
      <c r="L5198">
        <f t="shared" si="894"/>
        <v>6.12000000000012</v>
      </c>
      <c r="M5198">
        <f t="shared" si="889"/>
        <v>12.1797790049299</v>
      </c>
    </row>
    <row r="5199" spans="1:13">
      <c r="A5199" s="1">
        <v>44096</v>
      </c>
      <c r="B5199">
        <v>1546.15</v>
      </c>
      <c r="C5199">
        <f t="shared" si="892"/>
        <v>0</v>
      </c>
      <c r="D5199">
        <f t="shared" si="893"/>
        <v>22.9099999999999</v>
      </c>
      <c r="E5199">
        <f t="shared" si="887"/>
        <v>8.27317298061184</v>
      </c>
      <c r="F5199">
        <f t="shared" si="888"/>
        <v>4.67305038110876</v>
      </c>
      <c r="G5199">
        <f t="shared" si="885"/>
        <v>1.77040098134976</v>
      </c>
      <c r="H5199">
        <f t="shared" si="886"/>
        <v>63.9041421537185</v>
      </c>
      <c r="I5199">
        <f t="shared" ref="I5199:I5262" si="895">(B5199*0.1538)+(I5198*0.8462)</f>
        <v>1537.00933249102</v>
      </c>
      <c r="J5199">
        <f t="shared" si="891"/>
        <v>1501.47786617922</v>
      </c>
      <c r="K5199">
        <f t="shared" si="890"/>
        <v>35.5314663117956</v>
      </c>
      <c r="L5199">
        <f t="shared" si="894"/>
        <v>22.9099999999999</v>
      </c>
      <c r="M5199">
        <f t="shared" si="889"/>
        <v>12.9462233617206</v>
      </c>
    </row>
    <row r="5200" spans="1:13">
      <c r="A5200" s="1">
        <v>44097</v>
      </c>
      <c r="B5200">
        <v>1555.52</v>
      </c>
      <c r="C5200">
        <f t="shared" si="892"/>
        <v>9.36999999999989</v>
      </c>
      <c r="D5200">
        <f t="shared" si="893"/>
        <v>0</v>
      </c>
      <c r="E5200">
        <f t="shared" si="887"/>
        <v>8.35151776771098</v>
      </c>
      <c r="F5200">
        <f t="shared" si="888"/>
        <v>4.33926106817242</v>
      </c>
      <c r="G5200">
        <f t="shared" ref="G5200:G5263" si="896">E5200/F5200</f>
        <v>1.92464054052144</v>
      </c>
      <c r="H5200">
        <f t="shared" ref="H5200:H5263" si="897">100-(100/(1+G5200))</f>
        <v>65.8077638552562</v>
      </c>
      <c r="I5200">
        <f t="shared" si="895"/>
        <v>1539.8562731539</v>
      </c>
      <c r="J5200">
        <f t="shared" si="891"/>
        <v>1505.48238829534</v>
      </c>
      <c r="K5200">
        <f t="shared" si="890"/>
        <v>34.3738848585574</v>
      </c>
      <c r="L5200">
        <f t="shared" si="894"/>
        <v>9.36999999999989</v>
      </c>
      <c r="M5200">
        <f t="shared" si="889"/>
        <v>12.6907788358834</v>
      </c>
    </row>
    <row r="5201" spans="1:13">
      <c r="A5201" s="1">
        <v>44098</v>
      </c>
      <c r="B5201">
        <v>1561.27</v>
      </c>
      <c r="C5201">
        <f t="shared" si="892"/>
        <v>5.75</v>
      </c>
      <c r="D5201">
        <f t="shared" si="893"/>
        <v>0</v>
      </c>
      <c r="E5201">
        <f t="shared" ref="E5201:E5264" si="898">((E5200*13)+C5201)/14</f>
        <v>8.16569507001734</v>
      </c>
      <c r="F5201">
        <f t="shared" ref="F5201:F5264" si="899">((F5200*13)+D5201)/14</f>
        <v>4.02931384901725</v>
      </c>
      <c r="G5201">
        <f t="shared" si="896"/>
        <v>2.02657211028845</v>
      </c>
      <c r="H5201">
        <f t="shared" si="897"/>
        <v>66.9593201959198</v>
      </c>
      <c r="I5201">
        <f t="shared" si="895"/>
        <v>1543.14970434283</v>
      </c>
      <c r="J5201">
        <f t="shared" si="891"/>
        <v>1509.61625032266</v>
      </c>
      <c r="K5201">
        <f t="shared" si="890"/>
        <v>33.5334540201727</v>
      </c>
      <c r="L5201">
        <f t="shared" si="894"/>
        <v>5.75</v>
      </c>
      <c r="M5201">
        <f t="shared" ref="M5201:M5264" si="900">((M5200*13)+L5201)/14</f>
        <v>12.1950089190346</v>
      </c>
    </row>
    <row r="5202" spans="1:13">
      <c r="A5202" s="1">
        <v>44101</v>
      </c>
      <c r="B5202">
        <v>1565.55</v>
      </c>
      <c r="C5202">
        <f t="shared" si="892"/>
        <v>4.27999999999997</v>
      </c>
      <c r="D5202">
        <f t="shared" si="893"/>
        <v>0</v>
      </c>
      <c r="E5202">
        <f t="shared" si="898"/>
        <v>7.88814542215896</v>
      </c>
      <c r="F5202">
        <f t="shared" si="899"/>
        <v>3.74150571694458</v>
      </c>
      <c r="G5202">
        <f t="shared" si="896"/>
        <v>2.1082810020669</v>
      </c>
      <c r="H5202">
        <f t="shared" si="897"/>
        <v>67.8278765872508</v>
      </c>
      <c r="I5202">
        <f t="shared" si="895"/>
        <v>1546.5948698149</v>
      </c>
      <c r="J5202">
        <f t="shared" si="891"/>
        <v>1513.76094117375</v>
      </c>
      <c r="K5202">
        <f t="shared" si="890"/>
        <v>32.8339286411547</v>
      </c>
      <c r="L5202">
        <f t="shared" si="894"/>
        <v>4.27999999999997</v>
      </c>
      <c r="M5202">
        <f t="shared" si="900"/>
        <v>11.6296511391035</v>
      </c>
    </row>
    <row r="5203" spans="1:13">
      <c r="A5203" s="1">
        <v>44102</v>
      </c>
      <c r="B5203">
        <v>1560.83</v>
      </c>
      <c r="C5203">
        <f t="shared" si="892"/>
        <v>0</v>
      </c>
      <c r="D5203">
        <f t="shared" si="893"/>
        <v>4.72000000000003</v>
      </c>
      <c r="E5203">
        <f t="shared" si="898"/>
        <v>7.32470646343332</v>
      </c>
      <c r="F5203">
        <f t="shared" si="899"/>
        <v>3.81139816573426</v>
      </c>
      <c r="G5203">
        <f t="shared" si="896"/>
        <v>1.92178989046195</v>
      </c>
      <c r="H5203">
        <f t="shared" si="897"/>
        <v>65.7744041327388</v>
      </c>
      <c r="I5203">
        <f t="shared" si="895"/>
        <v>1548.78423283737</v>
      </c>
      <c r="J5203">
        <f t="shared" si="891"/>
        <v>1517.24875843277</v>
      </c>
      <c r="K5203">
        <f t="shared" si="890"/>
        <v>31.5354744045976</v>
      </c>
      <c r="L5203">
        <f t="shared" si="894"/>
        <v>4.72000000000003</v>
      </c>
      <c r="M5203">
        <f t="shared" si="900"/>
        <v>11.1361046291676</v>
      </c>
    </row>
    <row r="5204" spans="1:13">
      <c r="A5204" s="1">
        <v>44103</v>
      </c>
      <c r="B5204">
        <v>1553.62</v>
      </c>
      <c r="C5204">
        <f t="shared" si="892"/>
        <v>0</v>
      </c>
      <c r="D5204">
        <f t="shared" si="893"/>
        <v>7.21000000000004</v>
      </c>
      <c r="E5204">
        <f t="shared" si="898"/>
        <v>6.80151314461665</v>
      </c>
      <c r="F5204">
        <f t="shared" si="899"/>
        <v>4.05415543961039</v>
      </c>
      <c r="G5204">
        <f t="shared" si="896"/>
        <v>1.67766461990177</v>
      </c>
      <c r="H5204">
        <f t="shared" si="897"/>
        <v>62.6540234886965</v>
      </c>
      <c r="I5204">
        <f t="shared" si="895"/>
        <v>1549.52797382698</v>
      </c>
      <c r="J5204">
        <f t="shared" si="891"/>
        <v>1519.9438674329</v>
      </c>
      <c r="K5204">
        <f t="shared" si="890"/>
        <v>29.5841063940788</v>
      </c>
      <c r="L5204">
        <f t="shared" si="894"/>
        <v>7.21000000000004</v>
      </c>
      <c r="M5204">
        <f t="shared" si="900"/>
        <v>10.855668584227</v>
      </c>
    </row>
    <row r="5205" spans="1:13">
      <c r="A5205" s="1">
        <v>44104</v>
      </c>
      <c r="B5205">
        <v>1550.43</v>
      </c>
      <c r="C5205">
        <f t="shared" si="892"/>
        <v>0</v>
      </c>
      <c r="D5205">
        <f t="shared" si="893"/>
        <v>3.18999999999983</v>
      </c>
      <c r="E5205">
        <f t="shared" si="898"/>
        <v>6.31569077714403</v>
      </c>
      <c r="F5205">
        <f t="shared" si="899"/>
        <v>3.99243005106677</v>
      </c>
      <c r="G5205">
        <f t="shared" si="896"/>
        <v>1.58191645097363</v>
      </c>
      <c r="H5205">
        <f t="shared" si="897"/>
        <v>61.2690798099643</v>
      </c>
      <c r="I5205">
        <f t="shared" si="895"/>
        <v>1549.66670545239</v>
      </c>
      <c r="J5205">
        <f t="shared" si="891"/>
        <v>1522.20288985612</v>
      </c>
      <c r="K5205">
        <f t="shared" si="890"/>
        <v>27.4638155962673</v>
      </c>
      <c r="L5205">
        <f t="shared" si="894"/>
        <v>3.18999999999983</v>
      </c>
      <c r="M5205">
        <f t="shared" si="900"/>
        <v>10.3081208282108</v>
      </c>
    </row>
    <row r="5206" spans="1:13">
      <c r="A5206" s="1">
        <v>44105</v>
      </c>
      <c r="B5206">
        <v>1571.04</v>
      </c>
      <c r="C5206">
        <f t="shared" si="892"/>
        <v>20.6099999999999</v>
      </c>
      <c r="D5206">
        <f t="shared" si="893"/>
        <v>0</v>
      </c>
      <c r="E5206">
        <f t="shared" si="898"/>
        <v>7.33671286449088</v>
      </c>
      <c r="F5206">
        <f t="shared" si="899"/>
        <v>3.70725647599058</v>
      </c>
      <c r="G5206">
        <f t="shared" si="896"/>
        <v>1.97901410706431</v>
      </c>
      <c r="H5206">
        <f t="shared" si="897"/>
        <v>66.4318474481661</v>
      </c>
      <c r="I5206">
        <f t="shared" si="895"/>
        <v>1552.95391815381</v>
      </c>
      <c r="J5206">
        <f t="shared" si="891"/>
        <v>1525.82171971779</v>
      </c>
      <c r="K5206">
        <f t="shared" si="890"/>
        <v>27.1321984360279</v>
      </c>
      <c r="L5206">
        <f t="shared" si="894"/>
        <v>20.6099999999999</v>
      </c>
      <c r="M5206">
        <f t="shared" si="900"/>
        <v>11.0439693404815</v>
      </c>
    </row>
    <row r="5207" spans="1:13">
      <c r="A5207" s="1">
        <v>44108</v>
      </c>
      <c r="B5207">
        <v>1585.75</v>
      </c>
      <c r="C5207">
        <f t="shared" si="892"/>
        <v>14.71</v>
      </c>
      <c r="D5207">
        <f t="shared" si="893"/>
        <v>0</v>
      </c>
      <c r="E5207">
        <f t="shared" si="898"/>
        <v>7.86337623131296</v>
      </c>
      <c r="F5207">
        <f t="shared" si="899"/>
        <v>3.44245244199125</v>
      </c>
      <c r="G5207">
        <f t="shared" si="896"/>
        <v>2.28423670735288</v>
      </c>
      <c r="H5207">
        <f t="shared" si="897"/>
        <v>69.5515247801366</v>
      </c>
      <c r="I5207">
        <f t="shared" si="895"/>
        <v>1557.99795554176</v>
      </c>
      <c r="J5207">
        <f t="shared" si="891"/>
        <v>1530.2624052867</v>
      </c>
      <c r="K5207">
        <f t="shared" si="890"/>
        <v>27.7355502550593</v>
      </c>
      <c r="L5207">
        <f t="shared" si="894"/>
        <v>14.71</v>
      </c>
      <c r="M5207">
        <f t="shared" si="900"/>
        <v>11.3058286733042</v>
      </c>
    </row>
    <row r="5208" spans="1:13">
      <c r="A5208" s="1">
        <v>44109</v>
      </c>
      <c r="B5208">
        <v>1582.12</v>
      </c>
      <c r="C5208">
        <f t="shared" si="892"/>
        <v>0</v>
      </c>
      <c r="D5208">
        <f t="shared" si="893"/>
        <v>3.63000000000011</v>
      </c>
      <c r="E5208">
        <f t="shared" si="898"/>
        <v>7.30170650050489</v>
      </c>
      <c r="F5208">
        <f t="shared" si="899"/>
        <v>3.45584869613474</v>
      </c>
      <c r="G5208">
        <f t="shared" si="896"/>
        <v>2.11285479849613</v>
      </c>
      <c r="H5208">
        <f t="shared" si="897"/>
        <v>67.8751479033614</v>
      </c>
      <c r="I5208">
        <f t="shared" si="895"/>
        <v>1561.70792597943</v>
      </c>
      <c r="J5208">
        <f t="shared" si="891"/>
        <v>1534.10505305495</v>
      </c>
      <c r="K5208">
        <f t="shared" si="890"/>
        <v>27.6028729244813</v>
      </c>
      <c r="L5208">
        <f t="shared" si="894"/>
        <v>3.63000000000011</v>
      </c>
      <c r="M5208">
        <f t="shared" si="900"/>
        <v>10.7575551966396</v>
      </c>
    </row>
    <row r="5209" spans="1:13">
      <c r="A5209" s="1">
        <v>44110</v>
      </c>
      <c r="B5209">
        <v>1586.29</v>
      </c>
      <c r="C5209">
        <f t="shared" si="892"/>
        <v>4.17000000000007</v>
      </c>
      <c r="D5209">
        <f t="shared" si="893"/>
        <v>0</v>
      </c>
      <c r="E5209">
        <f t="shared" si="898"/>
        <v>7.07801317904026</v>
      </c>
      <c r="F5209">
        <f t="shared" si="899"/>
        <v>3.20900236069654</v>
      </c>
      <c r="G5209">
        <f t="shared" si="896"/>
        <v>2.20567403306737</v>
      </c>
      <c r="H5209">
        <f t="shared" si="897"/>
        <v>68.8053124027978</v>
      </c>
      <c r="I5209">
        <f t="shared" si="895"/>
        <v>1565.4886489638</v>
      </c>
      <c r="J5209">
        <f t="shared" si="891"/>
        <v>1537.97195762358</v>
      </c>
      <c r="K5209">
        <f t="shared" si="890"/>
        <v>27.5166913402161</v>
      </c>
      <c r="L5209">
        <f t="shared" si="894"/>
        <v>4.17000000000007</v>
      </c>
      <c r="M5209">
        <f t="shared" si="900"/>
        <v>10.2870155397368</v>
      </c>
    </row>
    <row r="5210" spans="1:13">
      <c r="A5210" s="1">
        <v>44111</v>
      </c>
      <c r="B5210">
        <v>1600.97</v>
      </c>
      <c r="C5210">
        <f t="shared" si="892"/>
        <v>14.6800000000001</v>
      </c>
      <c r="D5210">
        <f t="shared" si="893"/>
        <v>0</v>
      </c>
      <c r="E5210">
        <f t="shared" si="898"/>
        <v>7.62101223768025</v>
      </c>
      <c r="F5210">
        <f t="shared" si="899"/>
        <v>2.97978790636108</v>
      </c>
      <c r="G5210">
        <f t="shared" si="896"/>
        <v>2.55756868514412</v>
      </c>
      <c r="H5210">
        <f t="shared" si="897"/>
        <v>71.8909151585505</v>
      </c>
      <c r="I5210">
        <f t="shared" si="895"/>
        <v>1570.94568075317</v>
      </c>
      <c r="J5210">
        <f t="shared" si="891"/>
        <v>1542.64011256367</v>
      </c>
      <c r="K5210">
        <f t="shared" si="890"/>
        <v>28.3055681894914</v>
      </c>
      <c r="L5210">
        <f t="shared" si="894"/>
        <v>14.6800000000001</v>
      </c>
      <c r="M5210">
        <f t="shared" si="900"/>
        <v>10.6008001440413</v>
      </c>
    </row>
    <row r="5211" spans="1:13">
      <c r="A5211" s="1">
        <v>44112</v>
      </c>
      <c r="B5211">
        <v>1589.63</v>
      </c>
      <c r="C5211">
        <f t="shared" si="892"/>
        <v>0</v>
      </c>
      <c r="D5211">
        <f t="shared" si="893"/>
        <v>11.3399999999999</v>
      </c>
      <c r="E5211">
        <f t="shared" si="898"/>
        <v>7.07665422070309</v>
      </c>
      <c r="F5211">
        <f t="shared" si="899"/>
        <v>3.57694591304957</v>
      </c>
      <c r="G5211">
        <f t="shared" si="896"/>
        <v>1.97840682882169</v>
      </c>
      <c r="H5211">
        <f t="shared" si="897"/>
        <v>66.4250031149835</v>
      </c>
      <c r="I5211">
        <f t="shared" si="895"/>
        <v>1573.81932905333</v>
      </c>
      <c r="J5211">
        <f t="shared" si="891"/>
        <v>1546.12206322271</v>
      </c>
      <c r="K5211">
        <f t="shared" si="890"/>
        <v>27.6972658306231</v>
      </c>
      <c r="L5211">
        <f t="shared" si="894"/>
        <v>11.3399999999999</v>
      </c>
      <c r="M5211">
        <f t="shared" si="900"/>
        <v>10.6536001337527</v>
      </c>
    </row>
    <row r="5212" spans="1:13">
      <c r="A5212" s="1">
        <v>44115</v>
      </c>
      <c r="B5212">
        <v>1576.27</v>
      </c>
      <c r="C5212">
        <f t="shared" si="892"/>
        <v>0</v>
      </c>
      <c r="D5212">
        <f t="shared" si="893"/>
        <v>13.3600000000001</v>
      </c>
      <c r="E5212">
        <f t="shared" si="898"/>
        <v>6.5711789192243</v>
      </c>
      <c r="F5212">
        <f t="shared" si="899"/>
        <v>4.27573549068889</v>
      </c>
      <c r="G5212">
        <f t="shared" si="896"/>
        <v>1.53685346849311</v>
      </c>
      <c r="H5212">
        <f t="shared" si="897"/>
        <v>60.581089431468</v>
      </c>
      <c r="I5212">
        <f t="shared" si="895"/>
        <v>1574.19624224493</v>
      </c>
      <c r="J5212">
        <f t="shared" si="891"/>
        <v>1548.3560253379</v>
      </c>
      <c r="K5212">
        <f t="shared" ref="K5212:K5275" si="901">I5212-J5212</f>
        <v>25.8402169070234</v>
      </c>
      <c r="L5212">
        <f t="shared" si="894"/>
        <v>13.3600000000001</v>
      </c>
      <c r="M5212">
        <f t="shared" si="900"/>
        <v>10.8469144099132</v>
      </c>
    </row>
    <row r="5213" spans="1:13">
      <c r="A5213" s="1">
        <v>44116</v>
      </c>
      <c r="B5213">
        <v>1578.01</v>
      </c>
      <c r="C5213">
        <f t="shared" si="892"/>
        <v>1.74000000000001</v>
      </c>
      <c r="D5213">
        <f t="shared" si="893"/>
        <v>0</v>
      </c>
      <c r="E5213">
        <f t="shared" si="898"/>
        <v>6.22609471070828</v>
      </c>
      <c r="F5213">
        <f t="shared" si="899"/>
        <v>3.97032581278254</v>
      </c>
      <c r="G5213">
        <f t="shared" si="896"/>
        <v>1.56815712470328</v>
      </c>
      <c r="H5213">
        <f t="shared" si="897"/>
        <v>61.0615725034527</v>
      </c>
      <c r="I5213">
        <f t="shared" si="895"/>
        <v>1574.78279818766</v>
      </c>
      <c r="J5213">
        <f t="shared" ref="J5213:J5276" si="902">(B5213*0.0741)+(J5212*0.9259)</f>
        <v>1550.55338486036</v>
      </c>
      <c r="K5213">
        <f t="shared" si="901"/>
        <v>24.2294133272924</v>
      </c>
      <c r="L5213">
        <f t="shared" si="894"/>
        <v>1.74000000000001</v>
      </c>
      <c r="M5213">
        <f t="shared" si="900"/>
        <v>10.1964205234908</v>
      </c>
    </row>
    <row r="5214" spans="1:13">
      <c r="A5214" s="1">
        <v>44117</v>
      </c>
      <c r="B5214">
        <v>1568.59</v>
      </c>
      <c r="C5214">
        <f t="shared" si="892"/>
        <v>0</v>
      </c>
      <c r="D5214">
        <f t="shared" si="893"/>
        <v>9.42000000000007</v>
      </c>
      <c r="E5214">
        <f t="shared" si="898"/>
        <v>5.7813736599434</v>
      </c>
      <c r="F5214">
        <f t="shared" si="899"/>
        <v>4.35958825472665</v>
      </c>
      <c r="G5214">
        <f t="shared" si="896"/>
        <v>1.3261283685851</v>
      </c>
      <c r="H5214">
        <f t="shared" si="897"/>
        <v>57.0101111570095</v>
      </c>
      <c r="I5214">
        <f t="shared" si="895"/>
        <v>1573.83034582639</v>
      </c>
      <c r="J5214">
        <f t="shared" si="902"/>
        <v>1551.88989804221</v>
      </c>
      <c r="K5214">
        <f t="shared" si="901"/>
        <v>21.9404477841838</v>
      </c>
      <c r="L5214">
        <f t="shared" si="894"/>
        <v>9.42000000000007</v>
      </c>
      <c r="M5214">
        <f t="shared" si="900"/>
        <v>10.1409619146701</v>
      </c>
    </row>
    <row r="5215" spans="1:13">
      <c r="A5215" s="1">
        <v>44118</v>
      </c>
      <c r="B5215">
        <v>1561.17</v>
      </c>
      <c r="C5215">
        <f t="shared" si="892"/>
        <v>0</v>
      </c>
      <c r="D5215">
        <f t="shared" si="893"/>
        <v>7.41999999999985</v>
      </c>
      <c r="E5215">
        <f t="shared" si="898"/>
        <v>5.36841839851887</v>
      </c>
      <c r="F5215">
        <f t="shared" si="899"/>
        <v>4.57818909367474</v>
      </c>
      <c r="G5215">
        <f t="shared" si="896"/>
        <v>1.17260739752666</v>
      </c>
      <c r="H5215">
        <f t="shared" si="897"/>
        <v>53.972355928714</v>
      </c>
      <c r="I5215">
        <f t="shared" si="895"/>
        <v>1571.8831846383</v>
      </c>
      <c r="J5215">
        <f t="shared" si="902"/>
        <v>1552.57755359728</v>
      </c>
      <c r="K5215">
        <f t="shared" si="901"/>
        <v>19.3056310410122</v>
      </c>
      <c r="L5215">
        <f t="shared" si="894"/>
        <v>7.41999999999985</v>
      </c>
      <c r="M5215">
        <f t="shared" si="900"/>
        <v>9.94660749219361</v>
      </c>
    </row>
    <row r="5216" spans="1:13">
      <c r="A5216" s="1">
        <v>44119</v>
      </c>
      <c r="B5216">
        <v>1562.46</v>
      </c>
      <c r="C5216">
        <f t="shared" si="892"/>
        <v>1.28999999999996</v>
      </c>
      <c r="D5216">
        <f t="shared" si="893"/>
        <v>0</v>
      </c>
      <c r="E5216">
        <f t="shared" si="898"/>
        <v>5.07710279862466</v>
      </c>
      <c r="F5216">
        <f t="shared" si="899"/>
        <v>4.25117558698368</v>
      </c>
      <c r="G5216">
        <f t="shared" si="896"/>
        <v>1.19428207439133</v>
      </c>
      <c r="H5216">
        <f t="shared" si="897"/>
        <v>54.4270077365788</v>
      </c>
      <c r="I5216">
        <f t="shared" si="895"/>
        <v>1570.43389884093</v>
      </c>
      <c r="J5216">
        <f t="shared" si="902"/>
        <v>1553.30984287572</v>
      </c>
      <c r="K5216">
        <f t="shared" si="901"/>
        <v>17.1240559652013</v>
      </c>
      <c r="L5216">
        <f t="shared" si="894"/>
        <v>1.28999999999996</v>
      </c>
      <c r="M5216">
        <f t="shared" si="900"/>
        <v>9.32827838560835</v>
      </c>
    </row>
    <row r="5217" spans="1:13">
      <c r="A5217" s="1">
        <v>44122</v>
      </c>
      <c r="B5217">
        <v>1556.8</v>
      </c>
      <c r="C5217">
        <f t="shared" si="892"/>
        <v>0</v>
      </c>
      <c r="D5217">
        <f t="shared" si="893"/>
        <v>5.66000000000008</v>
      </c>
      <c r="E5217">
        <f t="shared" si="898"/>
        <v>4.7144525987229</v>
      </c>
      <c r="F5217">
        <f t="shared" si="899"/>
        <v>4.35180590219914</v>
      </c>
      <c r="G5217">
        <f t="shared" si="896"/>
        <v>1.08333246120662</v>
      </c>
      <c r="H5217">
        <f t="shared" si="897"/>
        <v>51.9999799061922</v>
      </c>
      <c r="I5217">
        <f t="shared" si="895"/>
        <v>1568.33700519919</v>
      </c>
      <c r="J5217">
        <f t="shared" si="902"/>
        <v>1553.56846351863</v>
      </c>
      <c r="K5217">
        <f t="shared" si="901"/>
        <v>14.768541680558</v>
      </c>
      <c r="L5217">
        <f t="shared" si="894"/>
        <v>5.66000000000008</v>
      </c>
      <c r="M5217">
        <f t="shared" si="900"/>
        <v>9.06625850092204</v>
      </c>
    </row>
    <row r="5218" spans="1:13">
      <c r="A5218" s="1">
        <v>44123</v>
      </c>
      <c r="B5218">
        <v>1570.38</v>
      </c>
      <c r="C5218">
        <f t="shared" si="892"/>
        <v>13.5800000000002</v>
      </c>
      <c r="D5218">
        <f t="shared" si="893"/>
        <v>0</v>
      </c>
      <c r="E5218">
        <f t="shared" si="898"/>
        <v>5.34770598452842</v>
      </c>
      <c r="F5218">
        <f t="shared" si="899"/>
        <v>4.04096262347063</v>
      </c>
      <c r="G5218">
        <f t="shared" si="896"/>
        <v>1.32337427559166</v>
      </c>
      <c r="H5218">
        <f t="shared" si="897"/>
        <v>56.9591515880348</v>
      </c>
      <c r="I5218">
        <f t="shared" si="895"/>
        <v>1568.65121779956</v>
      </c>
      <c r="J5218">
        <f t="shared" si="902"/>
        <v>1554.8141983719</v>
      </c>
      <c r="K5218">
        <f t="shared" si="901"/>
        <v>13.8370194276531</v>
      </c>
      <c r="L5218">
        <f t="shared" si="894"/>
        <v>13.5800000000002</v>
      </c>
      <c r="M5218">
        <f t="shared" si="900"/>
        <v>9.38866860799905</v>
      </c>
    </row>
    <row r="5219" spans="1:13">
      <c r="A5219" s="1">
        <v>44124</v>
      </c>
      <c r="B5219">
        <v>1583.6</v>
      </c>
      <c r="C5219">
        <f t="shared" si="892"/>
        <v>13.2199999999998</v>
      </c>
      <c r="D5219">
        <f t="shared" si="893"/>
        <v>0</v>
      </c>
      <c r="E5219">
        <f t="shared" si="898"/>
        <v>5.91001269991923</v>
      </c>
      <c r="F5219">
        <f t="shared" si="899"/>
        <v>3.75232243607987</v>
      </c>
      <c r="G5219">
        <f t="shared" si="896"/>
        <v>1.57502794618406</v>
      </c>
      <c r="H5219">
        <f t="shared" si="897"/>
        <v>61.1654700104555</v>
      </c>
      <c r="I5219">
        <f t="shared" si="895"/>
        <v>1570.95034050198</v>
      </c>
      <c r="J5219">
        <f t="shared" si="902"/>
        <v>1556.94722627254</v>
      </c>
      <c r="K5219">
        <f t="shared" si="901"/>
        <v>14.0031142294392</v>
      </c>
      <c r="L5219">
        <f t="shared" si="894"/>
        <v>13.2199999999998</v>
      </c>
      <c r="M5219">
        <f t="shared" si="900"/>
        <v>9.6623351359991</v>
      </c>
    </row>
    <row r="5220" spans="1:13">
      <c r="A5220" s="1">
        <v>44125</v>
      </c>
      <c r="B5220">
        <v>1597.71</v>
      </c>
      <c r="C5220">
        <f t="shared" si="892"/>
        <v>14.1100000000001</v>
      </c>
      <c r="D5220">
        <f t="shared" si="893"/>
        <v>0</v>
      </c>
      <c r="E5220">
        <f t="shared" si="898"/>
        <v>6.49572607849644</v>
      </c>
      <c r="F5220">
        <f t="shared" si="899"/>
        <v>3.48429940493131</v>
      </c>
      <c r="G5220">
        <f t="shared" si="896"/>
        <v>1.86428470219955</v>
      </c>
      <c r="H5220">
        <f t="shared" si="897"/>
        <v>65.0872694592099</v>
      </c>
      <c r="I5220">
        <f t="shared" si="895"/>
        <v>1575.06597613278</v>
      </c>
      <c r="J5220">
        <f t="shared" si="902"/>
        <v>1559.96774780575</v>
      </c>
      <c r="K5220">
        <f t="shared" si="901"/>
        <v>15.0982283270296</v>
      </c>
      <c r="L5220">
        <f t="shared" si="894"/>
        <v>14.1100000000001</v>
      </c>
      <c r="M5220">
        <f t="shared" si="900"/>
        <v>9.98002548342775</v>
      </c>
    </row>
    <row r="5221" spans="1:13">
      <c r="A5221" s="1">
        <v>44126</v>
      </c>
      <c r="B5221">
        <v>1606.25</v>
      </c>
      <c r="C5221">
        <f t="shared" si="892"/>
        <v>8.53999999999996</v>
      </c>
      <c r="D5221">
        <f t="shared" si="893"/>
        <v>0</v>
      </c>
      <c r="E5221">
        <f t="shared" si="898"/>
        <v>6.64174564431812</v>
      </c>
      <c r="F5221">
        <f t="shared" si="899"/>
        <v>3.23542087600764</v>
      </c>
      <c r="G5221">
        <f t="shared" si="896"/>
        <v>2.05282276985049</v>
      </c>
      <c r="H5221">
        <f t="shared" si="897"/>
        <v>67.2434309034922</v>
      </c>
      <c r="I5221">
        <f t="shared" si="895"/>
        <v>1579.86207900356</v>
      </c>
      <c r="J5221">
        <f t="shared" si="902"/>
        <v>1563.39726269334</v>
      </c>
      <c r="K5221">
        <f t="shared" si="901"/>
        <v>16.4648163102145</v>
      </c>
      <c r="L5221">
        <f t="shared" si="894"/>
        <v>8.53999999999996</v>
      </c>
      <c r="M5221">
        <f t="shared" si="900"/>
        <v>9.87716652032576</v>
      </c>
    </row>
    <row r="5222" spans="1:13">
      <c r="A5222" s="1">
        <v>44132</v>
      </c>
      <c r="B5222">
        <v>1647.45</v>
      </c>
      <c r="C5222">
        <f t="shared" si="892"/>
        <v>41.2</v>
      </c>
      <c r="D5222">
        <f t="shared" si="893"/>
        <v>0</v>
      </c>
      <c r="E5222">
        <f t="shared" si="898"/>
        <v>9.11019238400969</v>
      </c>
      <c r="F5222">
        <f t="shared" si="899"/>
        <v>3.00431938486424</v>
      </c>
      <c r="G5222">
        <f t="shared" si="896"/>
        <v>3.0323648111139</v>
      </c>
      <c r="H5222">
        <f t="shared" si="897"/>
        <v>75.2006565168949</v>
      </c>
      <c r="I5222">
        <f t="shared" si="895"/>
        <v>1590.25710125281</v>
      </c>
      <c r="J5222">
        <f t="shared" si="902"/>
        <v>1569.62557052777</v>
      </c>
      <c r="K5222">
        <f t="shared" si="901"/>
        <v>20.6315307250441</v>
      </c>
      <c r="L5222">
        <f t="shared" si="894"/>
        <v>41.2</v>
      </c>
      <c r="M5222">
        <f t="shared" si="900"/>
        <v>12.1145117688739</v>
      </c>
    </row>
    <row r="5223" spans="1:13">
      <c r="A5223" s="1">
        <v>44133</v>
      </c>
      <c r="B5223">
        <v>1645.67</v>
      </c>
      <c r="C5223">
        <f t="shared" si="892"/>
        <v>0</v>
      </c>
      <c r="D5223">
        <f t="shared" si="893"/>
        <v>1.77999999999997</v>
      </c>
      <c r="E5223">
        <f t="shared" si="898"/>
        <v>8.45946435658042</v>
      </c>
      <c r="F5223">
        <f t="shared" si="899"/>
        <v>2.91686800023108</v>
      </c>
      <c r="G5223">
        <f t="shared" si="896"/>
        <v>2.90018758336347</v>
      </c>
      <c r="H5223">
        <f t="shared" si="897"/>
        <v>74.3602075893588</v>
      </c>
      <c r="I5223">
        <f t="shared" si="895"/>
        <v>1598.77960508013</v>
      </c>
      <c r="J5223">
        <f t="shared" si="902"/>
        <v>1575.26046275166</v>
      </c>
      <c r="K5223">
        <f t="shared" si="901"/>
        <v>23.5191423284693</v>
      </c>
      <c r="L5223">
        <f t="shared" si="894"/>
        <v>1.77999999999997</v>
      </c>
      <c r="M5223">
        <f t="shared" si="900"/>
        <v>11.3763323568115</v>
      </c>
    </row>
    <row r="5224" spans="1:13">
      <c r="A5224" s="1">
        <v>44136</v>
      </c>
      <c r="B5224">
        <v>1640.95</v>
      </c>
      <c r="C5224">
        <f t="shared" si="892"/>
        <v>0</v>
      </c>
      <c r="D5224">
        <f t="shared" si="893"/>
        <v>4.72000000000003</v>
      </c>
      <c r="E5224">
        <f t="shared" si="898"/>
        <v>7.85521690253896</v>
      </c>
      <c r="F5224">
        <f t="shared" si="899"/>
        <v>3.04566314307172</v>
      </c>
      <c r="G5224">
        <f t="shared" si="896"/>
        <v>2.57914829498069</v>
      </c>
      <c r="H5224">
        <f t="shared" si="897"/>
        <v>72.0603920937734</v>
      </c>
      <c r="I5224">
        <f t="shared" si="895"/>
        <v>1605.2654118188</v>
      </c>
      <c r="J5224">
        <f t="shared" si="902"/>
        <v>1580.12805746176</v>
      </c>
      <c r="K5224">
        <f t="shared" si="901"/>
        <v>25.1373543570435</v>
      </c>
      <c r="L5224">
        <f t="shared" si="894"/>
        <v>4.72000000000003</v>
      </c>
      <c r="M5224">
        <f t="shared" si="900"/>
        <v>10.9008800456107</v>
      </c>
    </row>
    <row r="5225" spans="1:13">
      <c r="A5225" s="1">
        <v>44137</v>
      </c>
      <c r="B5225">
        <v>1637.63</v>
      </c>
      <c r="C5225">
        <f t="shared" si="892"/>
        <v>0</v>
      </c>
      <c r="D5225">
        <f t="shared" si="893"/>
        <v>3.31999999999994</v>
      </c>
      <c r="E5225">
        <f t="shared" si="898"/>
        <v>7.29412998092904</v>
      </c>
      <c r="F5225">
        <f t="shared" si="899"/>
        <v>3.06525863285231</v>
      </c>
      <c r="G5225">
        <f t="shared" si="896"/>
        <v>2.37961322504837</v>
      </c>
      <c r="H5225">
        <f t="shared" si="897"/>
        <v>70.4108152794411</v>
      </c>
      <c r="I5225">
        <f t="shared" si="895"/>
        <v>1610.24308548107</v>
      </c>
      <c r="J5225">
        <f t="shared" si="902"/>
        <v>1584.38895140384</v>
      </c>
      <c r="K5225">
        <f t="shared" si="901"/>
        <v>25.8541340772281</v>
      </c>
      <c r="L5225">
        <f t="shared" si="894"/>
        <v>3.31999999999994</v>
      </c>
      <c r="M5225">
        <f t="shared" si="900"/>
        <v>10.3593886137813</v>
      </c>
    </row>
    <row r="5226" spans="1:13">
      <c r="A5226" s="1">
        <v>44138</v>
      </c>
      <c r="B5226">
        <v>1643.03</v>
      </c>
      <c r="C5226">
        <f t="shared" si="892"/>
        <v>5.39999999999986</v>
      </c>
      <c r="D5226">
        <f t="shared" si="893"/>
        <v>0</v>
      </c>
      <c r="E5226">
        <f t="shared" si="898"/>
        <v>7.15883498229124</v>
      </c>
      <c r="F5226">
        <f t="shared" si="899"/>
        <v>2.84631158764857</v>
      </c>
      <c r="G5226">
        <f t="shared" si="896"/>
        <v>2.51512695003479</v>
      </c>
      <c r="H5226">
        <f t="shared" si="897"/>
        <v>71.5515253299713</v>
      </c>
      <c r="I5226">
        <f t="shared" si="895"/>
        <v>1615.28571293408</v>
      </c>
      <c r="J5226">
        <f t="shared" si="902"/>
        <v>1588.73425310482</v>
      </c>
      <c r="K5226">
        <f t="shared" si="901"/>
        <v>26.5514598292641</v>
      </c>
      <c r="L5226">
        <f t="shared" si="894"/>
        <v>5.39999999999986</v>
      </c>
      <c r="M5226">
        <f t="shared" si="900"/>
        <v>10.0051465699398</v>
      </c>
    </row>
    <row r="5227" spans="1:13">
      <c r="A5227" s="1">
        <v>44139</v>
      </c>
      <c r="B5227">
        <v>1640.64</v>
      </c>
      <c r="C5227">
        <f t="shared" si="892"/>
        <v>0</v>
      </c>
      <c r="D5227">
        <f t="shared" si="893"/>
        <v>2.38999999999987</v>
      </c>
      <c r="E5227">
        <f t="shared" si="898"/>
        <v>6.64748962641329</v>
      </c>
      <c r="F5227">
        <f t="shared" si="899"/>
        <v>2.81371790281652</v>
      </c>
      <c r="G5227">
        <f t="shared" si="896"/>
        <v>2.3625288163249</v>
      </c>
      <c r="H5227">
        <f t="shared" si="897"/>
        <v>70.2604779133772</v>
      </c>
      <c r="I5227">
        <f t="shared" si="895"/>
        <v>1619.18520228482</v>
      </c>
      <c r="J5227">
        <f t="shared" si="902"/>
        <v>1592.58046894975</v>
      </c>
      <c r="K5227">
        <f t="shared" si="901"/>
        <v>26.6047333350691</v>
      </c>
      <c r="L5227">
        <f t="shared" si="894"/>
        <v>2.38999999999987</v>
      </c>
      <c r="M5227">
        <f t="shared" si="900"/>
        <v>9.46120752922981</v>
      </c>
    </row>
    <row r="5228" spans="1:13">
      <c r="A5228" s="1">
        <v>44140</v>
      </c>
      <c r="B5228">
        <v>1636.17</v>
      </c>
      <c r="C5228">
        <f t="shared" si="892"/>
        <v>0</v>
      </c>
      <c r="D5228">
        <f t="shared" si="893"/>
        <v>4.47000000000003</v>
      </c>
      <c r="E5228">
        <f t="shared" si="898"/>
        <v>6.17266893881234</v>
      </c>
      <c r="F5228">
        <f t="shared" si="899"/>
        <v>2.93202376690106</v>
      </c>
      <c r="G5228">
        <f t="shared" si="896"/>
        <v>2.10525883469779</v>
      </c>
      <c r="H5228">
        <f t="shared" si="897"/>
        <v>67.7965653353556</v>
      </c>
      <c r="I5228">
        <f t="shared" si="895"/>
        <v>1621.79746417342</v>
      </c>
      <c r="J5228">
        <f t="shared" si="902"/>
        <v>1595.81045320058</v>
      </c>
      <c r="K5228">
        <f t="shared" si="901"/>
        <v>25.9870109728402</v>
      </c>
      <c r="L5228">
        <f t="shared" si="894"/>
        <v>4.47000000000003</v>
      </c>
      <c r="M5228">
        <f t="shared" si="900"/>
        <v>9.1046927057134</v>
      </c>
    </row>
    <row r="5229" spans="1:13">
      <c r="A5229" s="1">
        <v>44143</v>
      </c>
      <c r="B5229">
        <v>1648.58</v>
      </c>
      <c r="C5229">
        <f t="shared" si="892"/>
        <v>12.4099999999999</v>
      </c>
      <c r="D5229">
        <f t="shared" si="893"/>
        <v>0</v>
      </c>
      <c r="E5229">
        <f t="shared" si="898"/>
        <v>6.61819258604002</v>
      </c>
      <c r="F5229">
        <f t="shared" si="899"/>
        <v>2.72259349783669</v>
      </c>
      <c r="G5229">
        <f t="shared" si="896"/>
        <v>2.43084125165901</v>
      </c>
      <c r="H5229">
        <f t="shared" si="897"/>
        <v>70.8526298173533</v>
      </c>
      <c r="I5229">
        <f t="shared" si="895"/>
        <v>1625.91661818354</v>
      </c>
      <c r="J5229">
        <f t="shared" si="902"/>
        <v>1599.72067661841</v>
      </c>
      <c r="K5229">
        <f t="shared" si="901"/>
        <v>26.1959415651315</v>
      </c>
      <c r="L5229">
        <f t="shared" si="894"/>
        <v>12.4099999999999</v>
      </c>
      <c r="M5229">
        <f t="shared" si="900"/>
        <v>9.34078608387672</v>
      </c>
    </row>
    <row r="5230" spans="1:13">
      <c r="A5230" s="1">
        <v>44144</v>
      </c>
      <c r="B5230">
        <v>1652.8</v>
      </c>
      <c r="C5230">
        <f t="shared" si="892"/>
        <v>4.22000000000003</v>
      </c>
      <c r="D5230">
        <f t="shared" si="893"/>
        <v>0</v>
      </c>
      <c r="E5230">
        <f t="shared" si="898"/>
        <v>6.44689311560859</v>
      </c>
      <c r="F5230">
        <f t="shared" si="899"/>
        <v>2.5281225337055</v>
      </c>
      <c r="G5230">
        <f t="shared" si="896"/>
        <v>2.55007145803147</v>
      </c>
      <c r="H5230">
        <f t="shared" si="897"/>
        <v>71.8315529188107</v>
      </c>
      <c r="I5230">
        <f t="shared" si="895"/>
        <v>1630.05128230691</v>
      </c>
      <c r="J5230">
        <f t="shared" si="902"/>
        <v>1603.65385448099</v>
      </c>
      <c r="K5230">
        <f t="shared" si="901"/>
        <v>26.397427825927</v>
      </c>
      <c r="L5230">
        <f t="shared" si="894"/>
        <v>4.22000000000003</v>
      </c>
      <c r="M5230">
        <f t="shared" si="900"/>
        <v>8.9750156493141</v>
      </c>
    </row>
    <row r="5231" spans="1:13">
      <c r="A5231" s="1">
        <v>44145</v>
      </c>
      <c r="B5231">
        <v>1678.79</v>
      </c>
      <c r="C5231">
        <f t="shared" si="892"/>
        <v>25.99</v>
      </c>
      <c r="D5231">
        <f t="shared" si="893"/>
        <v>0</v>
      </c>
      <c r="E5231">
        <f t="shared" si="898"/>
        <v>7.84282932163655</v>
      </c>
      <c r="F5231">
        <f t="shared" si="899"/>
        <v>2.34754235272654</v>
      </c>
      <c r="G5231">
        <f t="shared" si="896"/>
        <v>3.34086808381862</v>
      </c>
      <c r="H5231">
        <f t="shared" si="897"/>
        <v>76.9631331639014</v>
      </c>
      <c r="I5231">
        <f t="shared" si="895"/>
        <v>1637.54729708811</v>
      </c>
      <c r="J5231">
        <f t="shared" si="902"/>
        <v>1609.22144286395</v>
      </c>
      <c r="K5231">
        <f t="shared" si="901"/>
        <v>28.3258542241645</v>
      </c>
      <c r="L5231">
        <f t="shared" si="894"/>
        <v>25.99</v>
      </c>
      <c r="M5231">
        <f t="shared" si="900"/>
        <v>10.1903716743631</v>
      </c>
    </row>
    <row r="5232" spans="1:13">
      <c r="A5232" s="1">
        <v>44146</v>
      </c>
      <c r="B5232">
        <v>1707.67</v>
      </c>
      <c r="C5232">
        <f t="shared" si="892"/>
        <v>28.8800000000001</v>
      </c>
      <c r="D5232">
        <f t="shared" si="893"/>
        <v>0</v>
      </c>
      <c r="E5232">
        <f t="shared" si="898"/>
        <v>9.34548437009109</v>
      </c>
      <c r="F5232">
        <f t="shared" si="899"/>
        <v>2.17986075610321</v>
      </c>
      <c r="G5232">
        <f t="shared" si="896"/>
        <v>4.28719327320584</v>
      </c>
      <c r="H5232">
        <f t="shared" si="897"/>
        <v>81.0863732735524</v>
      </c>
      <c r="I5232">
        <f t="shared" si="895"/>
        <v>1648.33216879596</v>
      </c>
      <c r="J5232">
        <f t="shared" si="902"/>
        <v>1616.51648094773</v>
      </c>
      <c r="K5232">
        <f t="shared" si="901"/>
        <v>31.8156878482312</v>
      </c>
      <c r="L5232">
        <f t="shared" si="894"/>
        <v>28.8800000000001</v>
      </c>
      <c r="M5232">
        <f t="shared" si="900"/>
        <v>11.5253451261943</v>
      </c>
    </row>
    <row r="5233" spans="1:13">
      <c r="A5233" s="1">
        <v>44147</v>
      </c>
      <c r="B5233">
        <v>1718.49</v>
      </c>
      <c r="C5233">
        <f t="shared" si="892"/>
        <v>10.8199999999999</v>
      </c>
      <c r="D5233">
        <f t="shared" si="893"/>
        <v>0</v>
      </c>
      <c r="E5233">
        <f t="shared" si="898"/>
        <v>9.45080691508458</v>
      </c>
      <c r="F5233">
        <f t="shared" si="899"/>
        <v>2.02415641638156</v>
      </c>
      <c r="G5233">
        <f t="shared" si="896"/>
        <v>4.6690101805369</v>
      </c>
      <c r="H5233">
        <f t="shared" si="897"/>
        <v>82.3602362995705</v>
      </c>
      <c r="I5233">
        <f t="shared" si="895"/>
        <v>1659.12244323514</v>
      </c>
      <c r="J5233">
        <f t="shared" si="902"/>
        <v>1624.0727187095</v>
      </c>
      <c r="K5233">
        <f t="shared" si="901"/>
        <v>35.0497245256392</v>
      </c>
      <c r="L5233">
        <f t="shared" si="894"/>
        <v>10.8199999999999</v>
      </c>
      <c r="M5233">
        <f t="shared" si="900"/>
        <v>11.4749633314661</v>
      </c>
    </row>
    <row r="5234" spans="1:13">
      <c r="A5234" s="1">
        <v>44153</v>
      </c>
      <c r="B5234">
        <v>1741.81</v>
      </c>
      <c r="C5234">
        <f t="shared" si="892"/>
        <v>23.3199999999999</v>
      </c>
      <c r="D5234">
        <f t="shared" si="893"/>
        <v>0</v>
      </c>
      <c r="E5234">
        <f t="shared" si="898"/>
        <v>10.4414635640071</v>
      </c>
      <c r="F5234">
        <f t="shared" si="899"/>
        <v>1.87957381521144</v>
      </c>
      <c r="G5234">
        <f t="shared" si="896"/>
        <v>5.55522931821248</v>
      </c>
      <c r="H5234">
        <f t="shared" si="897"/>
        <v>84.7450035466847</v>
      </c>
      <c r="I5234">
        <f t="shared" si="895"/>
        <v>1671.83978946558</v>
      </c>
      <c r="J5234">
        <f t="shared" si="902"/>
        <v>1632.79705125313</v>
      </c>
      <c r="K5234">
        <f t="shared" si="901"/>
        <v>39.0427382124487</v>
      </c>
      <c r="L5234">
        <f t="shared" si="894"/>
        <v>23.3199999999999</v>
      </c>
      <c r="M5234">
        <f t="shared" si="900"/>
        <v>12.3210373792186</v>
      </c>
    </row>
    <row r="5235" spans="1:13">
      <c r="A5235" s="1">
        <v>44154</v>
      </c>
      <c r="B5235">
        <v>1778.12</v>
      </c>
      <c r="C5235">
        <f t="shared" si="892"/>
        <v>36.3099999999999</v>
      </c>
      <c r="D5235">
        <f t="shared" si="893"/>
        <v>0</v>
      </c>
      <c r="E5235">
        <f t="shared" si="898"/>
        <v>12.289216166578</v>
      </c>
      <c r="F5235">
        <f t="shared" si="899"/>
        <v>1.74531854269634</v>
      </c>
      <c r="G5235">
        <f t="shared" si="896"/>
        <v>7.04124540359975</v>
      </c>
      <c r="H5235">
        <f t="shared" si="897"/>
        <v>87.5641153850082</v>
      </c>
      <c r="I5235">
        <f t="shared" si="895"/>
        <v>1688.18568584577</v>
      </c>
      <c r="J5235">
        <f t="shared" si="902"/>
        <v>1643.56548175527</v>
      </c>
      <c r="K5235">
        <f t="shared" si="901"/>
        <v>44.6202040904998</v>
      </c>
      <c r="L5235">
        <f t="shared" si="894"/>
        <v>36.3099999999999</v>
      </c>
      <c r="M5235">
        <f t="shared" si="900"/>
        <v>14.0345347092744</v>
      </c>
    </row>
    <row r="5236" spans="1:13">
      <c r="A5236" s="1">
        <v>44157</v>
      </c>
      <c r="B5236">
        <v>1782.81</v>
      </c>
      <c r="C5236">
        <f t="shared" si="892"/>
        <v>4.69000000000005</v>
      </c>
      <c r="D5236">
        <f t="shared" si="893"/>
        <v>0</v>
      </c>
      <c r="E5236">
        <f t="shared" si="898"/>
        <v>11.7464150118225</v>
      </c>
      <c r="F5236">
        <f t="shared" si="899"/>
        <v>1.62065293250375</v>
      </c>
      <c r="G5236">
        <f t="shared" si="896"/>
        <v>7.24795221496032</v>
      </c>
      <c r="H5236">
        <f t="shared" si="897"/>
        <v>87.8757784485441</v>
      </c>
      <c r="I5236">
        <f t="shared" si="895"/>
        <v>1702.73890536269</v>
      </c>
      <c r="J5236">
        <f t="shared" si="902"/>
        <v>1653.8835005572</v>
      </c>
      <c r="K5236">
        <f t="shared" si="901"/>
        <v>48.8554048054857</v>
      </c>
      <c r="L5236">
        <f t="shared" si="894"/>
        <v>4.69000000000005</v>
      </c>
      <c r="M5236">
        <f t="shared" si="900"/>
        <v>13.3670679443262</v>
      </c>
    </row>
    <row r="5237" spans="1:13">
      <c r="A5237" s="1">
        <v>44158</v>
      </c>
      <c r="B5237">
        <v>1780.43</v>
      </c>
      <c r="C5237">
        <f t="shared" si="892"/>
        <v>0</v>
      </c>
      <c r="D5237">
        <f t="shared" si="893"/>
        <v>2.37999999999988</v>
      </c>
      <c r="E5237">
        <f t="shared" si="898"/>
        <v>10.9073853681209</v>
      </c>
      <c r="F5237">
        <f t="shared" si="899"/>
        <v>1.67489200875347</v>
      </c>
      <c r="G5237">
        <f t="shared" si="896"/>
        <v>6.51229172455042</v>
      </c>
      <c r="H5237">
        <f t="shared" si="897"/>
        <v>86.6884828669264</v>
      </c>
      <c r="I5237">
        <f t="shared" si="895"/>
        <v>1714.68779571791</v>
      </c>
      <c r="J5237">
        <f t="shared" si="902"/>
        <v>1663.26059616592</v>
      </c>
      <c r="K5237">
        <f t="shared" si="901"/>
        <v>51.4271995519925</v>
      </c>
      <c r="L5237">
        <f t="shared" si="894"/>
        <v>2.37999999999988</v>
      </c>
      <c r="M5237">
        <f t="shared" si="900"/>
        <v>12.5822773768743</v>
      </c>
    </row>
    <row r="5238" spans="1:13">
      <c r="A5238" s="1">
        <v>44159</v>
      </c>
      <c r="B5238">
        <v>1810.11</v>
      </c>
      <c r="C5238">
        <f t="shared" si="892"/>
        <v>29.6799999999998</v>
      </c>
      <c r="D5238">
        <f t="shared" si="893"/>
        <v>0</v>
      </c>
      <c r="E5238">
        <f t="shared" si="898"/>
        <v>12.2482864132551</v>
      </c>
      <c r="F5238">
        <f t="shared" si="899"/>
        <v>1.55525686527108</v>
      </c>
      <c r="G5238">
        <f t="shared" si="896"/>
        <v>7.87541060692904</v>
      </c>
      <c r="H5238">
        <f t="shared" si="897"/>
        <v>88.7329156442712</v>
      </c>
      <c r="I5238">
        <f t="shared" si="895"/>
        <v>1729.36373073649</v>
      </c>
      <c r="J5238">
        <f t="shared" si="902"/>
        <v>1674.14213699002</v>
      </c>
      <c r="K5238">
        <f t="shared" si="901"/>
        <v>55.2215937464728</v>
      </c>
      <c r="L5238">
        <f t="shared" si="894"/>
        <v>29.6799999999998</v>
      </c>
      <c r="M5238">
        <f t="shared" si="900"/>
        <v>13.8035432785261</v>
      </c>
    </row>
    <row r="5239" spans="1:13">
      <c r="A5239" s="1">
        <v>44160</v>
      </c>
      <c r="B5239">
        <v>1874.81</v>
      </c>
      <c r="C5239">
        <f t="shared" si="892"/>
        <v>64.7</v>
      </c>
      <c r="D5239">
        <f t="shared" si="893"/>
        <v>0</v>
      </c>
      <c r="E5239">
        <f t="shared" si="898"/>
        <v>15.9948373837368</v>
      </c>
      <c r="F5239">
        <f t="shared" si="899"/>
        <v>1.44416708918029</v>
      </c>
      <c r="G5239">
        <f t="shared" si="896"/>
        <v>11.0754756174478</v>
      </c>
      <c r="H5239">
        <f t="shared" si="897"/>
        <v>91.7187526878436</v>
      </c>
      <c r="I5239">
        <f t="shared" si="895"/>
        <v>1751.73336694922</v>
      </c>
      <c r="J5239">
        <f t="shared" si="902"/>
        <v>1689.01162563906</v>
      </c>
      <c r="K5239">
        <f t="shared" si="901"/>
        <v>62.7217413101607</v>
      </c>
      <c r="L5239">
        <f t="shared" si="894"/>
        <v>64.7</v>
      </c>
      <c r="M5239">
        <f t="shared" si="900"/>
        <v>17.4390044729171</v>
      </c>
    </row>
    <row r="5240" spans="1:13">
      <c r="A5240" s="1">
        <v>44161</v>
      </c>
      <c r="B5240">
        <v>1893.24</v>
      </c>
      <c r="C5240">
        <f t="shared" si="892"/>
        <v>18.4300000000001</v>
      </c>
      <c r="D5240">
        <f t="shared" si="893"/>
        <v>0</v>
      </c>
      <c r="E5240">
        <f t="shared" si="898"/>
        <v>16.1687775706128</v>
      </c>
      <c r="F5240">
        <f t="shared" si="899"/>
        <v>1.34101229709598</v>
      </c>
      <c r="G5240">
        <f t="shared" si="896"/>
        <v>12.0571434025079</v>
      </c>
      <c r="H5240">
        <f t="shared" si="897"/>
        <v>92.3413569938435</v>
      </c>
      <c r="I5240">
        <f t="shared" si="895"/>
        <v>1773.49708711243</v>
      </c>
      <c r="J5240">
        <f t="shared" si="902"/>
        <v>1704.14494817921</v>
      </c>
      <c r="K5240">
        <f t="shared" si="901"/>
        <v>69.3521389332248</v>
      </c>
      <c r="L5240">
        <f t="shared" si="894"/>
        <v>18.4300000000001</v>
      </c>
      <c r="M5240">
        <f t="shared" si="900"/>
        <v>17.5097898677088</v>
      </c>
    </row>
    <row r="5241" spans="1:13">
      <c r="A5241" s="1">
        <v>44164</v>
      </c>
      <c r="B5241">
        <v>1968.27</v>
      </c>
      <c r="C5241">
        <f t="shared" si="892"/>
        <v>75.03</v>
      </c>
      <c r="D5241">
        <f t="shared" si="893"/>
        <v>0</v>
      </c>
      <c r="E5241">
        <f t="shared" si="898"/>
        <v>20.3731506012833</v>
      </c>
      <c r="F5241">
        <f t="shared" si="899"/>
        <v>1.24522570444627</v>
      </c>
      <c r="G5241">
        <f t="shared" si="896"/>
        <v>16.3610103200872</v>
      </c>
      <c r="H5241">
        <f t="shared" si="897"/>
        <v>94.2399665597631</v>
      </c>
      <c r="I5241">
        <f t="shared" si="895"/>
        <v>1803.45316111454</v>
      </c>
      <c r="J5241">
        <f t="shared" si="902"/>
        <v>1723.71661451913</v>
      </c>
      <c r="K5241">
        <f t="shared" si="901"/>
        <v>79.7365465954119</v>
      </c>
      <c r="L5241">
        <f t="shared" si="894"/>
        <v>75.03</v>
      </c>
      <c r="M5241">
        <f t="shared" si="900"/>
        <v>21.6183763057296</v>
      </c>
    </row>
    <row r="5242" spans="1:13">
      <c r="A5242" s="1">
        <v>44165</v>
      </c>
      <c r="B5242">
        <v>1997.05</v>
      </c>
      <c r="C5242">
        <f t="shared" si="892"/>
        <v>28.78</v>
      </c>
      <c r="D5242">
        <f t="shared" si="893"/>
        <v>0</v>
      </c>
      <c r="E5242">
        <f t="shared" si="898"/>
        <v>20.9736398440488</v>
      </c>
      <c r="F5242">
        <f t="shared" si="899"/>
        <v>1.15628101127153</v>
      </c>
      <c r="G5242">
        <f t="shared" si="896"/>
        <v>18.1388776946052</v>
      </c>
      <c r="H5242">
        <f t="shared" si="897"/>
        <v>94.7750332284015</v>
      </c>
      <c r="I5242">
        <f t="shared" si="895"/>
        <v>1833.22835493512</v>
      </c>
      <c r="J5242">
        <f t="shared" si="902"/>
        <v>1743.97061838326</v>
      </c>
      <c r="K5242">
        <f t="shared" si="901"/>
        <v>89.2577365518632</v>
      </c>
      <c r="L5242">
        <f t="shared" si="894"/>
        <v>28.78</v>
      </c>
      <c r="M5242">
        <f t="shared" si="900"/>
        <v>22.1299208553203</v>
      </c>
    </row>
    <row r="5243" spans="1:13">
      <c r="A5243" s="1">
        <v>44166</v>
      </c>
      <c r="B5243">
        <v>2000.4</v>
      </c>
      <c r="C5243">
        <f t="shared" si="892"/>
        <v>3.35000000000014</v>
      </c>
      <c r="D5243">
        <f t="shared" si="893"/>
        <v>0</v>
      </c>
      <c r="E5243">
        <f t="shared" si="898"/>
        <v>19.7148084266167</v>
      </c>
      <c r="F5243">
        <f t="shared" si="899"/>
        <v>1.07368951046643</v>
      </c>
      <c r="G5243">
        <f t="shared" si="896"/>
        <v>18.3617407401627</v>
      </c>
      <c r="H5243">
        <f t="shared" si="897"/>
        <v>94.8351751352312</v>
      </c>
      <c r="I5243">
        <f t="shared" si="895"/>
        <v>1858.9393539461</v>
      </c>
      <c r="J5243">
        <f t="shared" si="902"/>
        <v>1762.97203556106</v>
      </c>
      <c r="K5243">
        <f t="shared" si="901"/>
        <v>95.9673183850407</v>
      </c>
      <c r="L5243">
        <f t="shared" si="894"/>
        <v>3.35000000000014</v>
      </c>
      <c r="M5243">
        <f t="shared" si="900"/>
        <v>20.7884979370832</v>
      </c>
    </row>
    <row r="5244" spans="1:13">
      <c r="A5244" s="1">
        <v>44167</v>
      </c>
      <c r="B5244">
        <v>2071.02</v>
      </c>
      <c r="C5244">
        <f t="shared" si="892"/>
        <v>70.6199999999999</v>
      </c>
      <c r="D5244">
        <f t="shared" si="893"/>
        <v>0</v>
      </c>
      <c r="E5244">
        <f t="shared" si="898"/>
        <v>23.3508935390012</v>
      </c>
      <c r="F5244">
        <f t="shared" si="899"/>
        <v>0.996997402575966</v>
      </c>
      <c r="G5244">
        <f t="shared" si="896"/>
        <v>23.4212180279196</v>
      </c>
      <c r="H5244">
        <f t="shared" si="897"/>
        <v>95.9052001466235</v>
      </c>
      <c r="I5244">
        <f t="shared" si="895"/>
        <v>1891.55735730919</v>
      </c>
      <c r="J5244">
        <f t="shared" si="902"/>
        <v>1785.79838972599</v>
      </c>
      <c r="K5244">
        <f t="shared" si="901"/>
        <v>105.758967583205</v>
      </c>
      <c r="L5244">
        <f t="shared" si="894"/>
        <v>70.6199999999999</v>
      </c>
      <c r="M5244">
        <f t="shared" si="900"/>
        <v>24.3478909415772</v>
      </c>
    </row>
    <row r="5245" spans="1:13">
      <c r="A5245" s="1">
        <v>44168</v>
      </c>
      <c r="B5245">
        <v>2055.45</v>
      </c>
      <c r="C5245">
        <f t="shared" si="892"/>
        <v>0</v>
      </c>
      <c r="D5245">
        <f t="shared" si="893"/>
        <v>15.5700000000002</v>
      </c>
      <c r="E5245">
        <f t="shared" si="898"/>
        <v>21.6829725719297</v>
      </c>
      <c r="F5245">
        <f t="shared" si="899"/>
        <v>2.03792615953484</v>
      </c>
      <c r="G5245">
        <f t="shared" si="896"/>
        <v>10.6397243445165</v>
      </c>
      <c r="H5245">
        <f t="shared" si="897"/>
        <v>91.4087312516889</v>
      </c>
      <c r="I5245">
        <f t="shared" si="895"/>
        <v>1916.76404575504</v>
      </c>
      <c r="J5245">
        <f t="shared" si="902"/>
        <v>1805.77957404729</v>
      </c>
      <c r="K5245">
        <f t="shared" si="901"/>
        <v>110.984471707747</v>
      </c>
      <c r="L5245">
        <f t="shared" si="894"/>
        <v>15.5700000000002</v>
      </c>
      <c r="M5245">
        <f t="shared" si="900"/>
        <v>23.7208987314646</v>
      </c>
    </row>
    <row r="5246" spans="1:13">
      <c r="A5246" s="1">
        <v>44171</v>
      </c>
      <c r="B5246">
        <v>1932.11</v>
      </c>
      <c r="C5246">
        <f t="shared" si="892"/>
        <v>0</v>
      </c>
      <c r="D5246">
        <f t="shared" si="893"/>
        <v>123.34</v>
      </c>
      <c r="E5246">
        <f t="shared" si="898"/>
        <v>20.1341888167919</v>
      </c>
      <c r="F5246">
        <f t="shared" si="899"/>
        <v>10.7023600052823</v>
      </c>
      <c r="G5246">
        <f t="shared" si="896"/>
        <v>1.88128495087572</v>
      </c>
      <c r="H5246">
        <f t="shared" si="897"/>
        <v>65.2932626571327</v>
      </c>
      <c r="I5246">
        <f t="shared" si="895"/>
        <v>1919.12425351791</v>
      </c>
      <c r="J5246">
        <f t="shared" si="902"/>
        <v>1815.14065861039</v>
      </c>
      <c r="K5246">
        <f t="shared" si="901"/>
        <v>103.983594907526</v>
      </c>
      <c r="L5246">
        <f t="shared" si="894"/>
        <v>123.34</v>
      </c>
      <c r="M5246">
        <f t="shared" si="900"/>
        <v>30.8365488220742</v>
      </c>
    </row>
    <row r="5247" spans="1:13">
      <c r="A5247" s="1">
        <v>44172</v>
      </c>
      <c r="B5247">
        <v>2004.39</v>
      </c>
      <c r="C5247">
        <f t="shared" si="892"/>
        <v>72.2800000000002</v>
      </c>
      <c r="D5247">
        <f t="shared" si="893"/>
        <v>0</v>
      </c>
      <c r="E5247">
        <f t="shared" si="898"/>
        <v>23.8588896155925</v>
      </c>
      <c r="F5247">
        <f t="shared" si="899"/>
        <v>9.93790571919075</v>
      </c>
      <c r="G5247">
        <f t="shared" si="896"/>
        <v>2.40079653498014</v>
      </c>
      <c r="H5247">
        <f t="shared" si="897"/>
        <v>70.5951241212424</v>
      </c>
      <c r="I5247">
        <f t="shared" si="895"/>
        <v>1932.23812532686</v>
      </c>
      <c r="J5247">
        <f t="shared" si="902"/>
        <v>1829.16403480736</v>
      </c>
      <c r="K5247">
        <f t="shared" si="901"/>
        <v>103.074090519501</v>
      </c>
      <c r="L5247">
        <f t="shared" si="894"/>
        <v>72.2800000000002</v>
      </c>
      <c r="M5247">
        <f t="shared" si="900"/>
        <v>33.7967953347832</v>
      </c>
    </row>
    <row r="5248" spans="1:13">
      <c r="A5248" s="1">
        <v>44173</v>
      </c>
      <c r="B5248">
        <v>1995.35</v>
      </c>
      <c r="C5248">
        <f t="shared" si="892"/>
        <v>0</v>
      </c>
      <c r="D5248">
        <f t="shared" si="893"/>
        <v>9.04000000000019</v>
      </c>
      <c r="E5248">
        <f t="shared" si="898"/>
        <v>22.1546832144787</v>
      </c>
      <c r="F5248">
        <f t="shared" si="899"/>
        <v>9.87376959639142</v>
      </c>
      <c r="G5248">
        <f t="shared" si="896"/>
        <v>2.24379179584823</v>
      </c>
      <c r="H5248">
        <f t="shared" si="897"/>
        <v>69.1718808438965</v>
      </c>
      <c r="I5248">
        <f t="shared" si="895"/>
        <v>1941.94473165159</v>
      </c>
      <c r="J5248">
        <f t="shared" si="902"/>
        <v>1841.47841482813</v>
      </c>
      <c r="K5248">
        <f t="shared" si="901"/>
        <v>100.466316823456</v>
      </c>
      <c r="L5248">
        <f t="shared" si="894"/>
        <v>9.04000000000019</v>
      </c>
      <c r="M5248">
        <f t="shared" si="900"/>
        <v>32.0284528108702</v>
      </c>
    </row>
    <row r="5249" spans="1:13">
      <c r="A5249" s="1">
        <v>44174</v>
      </c>
      <c r="B5249">
        <v>1955.75</v>
      </c>
      <c r="C5249">
        <f t="shared" si="892"/>
        <v>0</v>
      </c>
      <c r="D5249">
        <f t="shared" si="893"/>
        <v>39.5999999999999</v>
      </c>
      <c r="E5249">
        <f t="shared" si="898"/>
        <v>20.572205842016</v>
      </c>
      <c r="F5249">
        <f t="shared" si="899"/>
        <v>11.9970717680777</v>
      </c>
      <c r="G5249">
        <f t="shared" si="896"/>
        <v>1.71476892359311</v>
      </c>
      <c r="H5249">
        <f t="shared" si="897"/>
        <v>63.1644523661167</v>
      </c>
      <c r="I5249">
        <f t="shared" si="895"/>
        <v>1944.06798192357</v>
      </c>
      <c r="J5249">
        <f t="shared" si="902"/>
        <v>1849.94593928937</v>
      </c>
      <c r="K5249">
        <f t="shared" si="901"/>
        <v>94.1220426342063</v>
      </c>
      <c r="L5249">
        <f t="shared" si="894"/>
        <v>39.5999999999999</v>
      </c>
      <c r="M5249">
        <f t="shared" si="900"/>
        <v>32.5692776100937</v>
      </c>
    </row>
    <row r="5250" spans="1:13">
      <c r="A5250" s="1">
        <v>44175</v>
      </c>
      <c r="B5250">
        <v>1964.02</v>
      </c>
      <c r="C5250">
        <f t="shared" si="892"/>
        <v>8.26999999999998</v>
      </c>
      <c r="D5250">
        <f t="shared" si="893"/>
        <v>0</v>
      </c>
      <c r="E5250">
        <f t="shared" si="898"/>
        <v>19.6934768533005</v>
      </c>
      <c r="F5250">
        <f t="shared" si="899"/>
        <v>11.1401380703579</v>
      </c>
      <c r="G5250">
        <f t="shared" si="896"/>
        <v>1.76779468341615</v>
      </c>
      <c r="H5250">
        <f t="shared" si="897"/>
        <v>63.8701524360994</v>
      </c>
      <c r="I5250">
        <f t="shared" si="895"/>
        <v>1947.13660230373</v>
      </c>
      <c r="J5250">
        <f t="shared" si="902"/>
        <v>1858.39882718802</v>
      </c>
      <c r="K5250">
        <f t="shared" si="901"/>
        <v>88.737775115703</v>
      </c>
      <c r="L5250">
        <f t="shared" si="894"/>
        <v>8.26999999999998</v>
      </c>
      <c r="M5250">
        <f t="shared" si="900"/>
        <v>30.8336149236584</v>
      </c>
    </row>
    <row r="5251" spans="1:13">
      <c r="A5251" s="1">
        <v>44178</v>
      </c>
      <c r="B5251">
        <v>2010.45</v>
      </c>
      <c r="C5251">
        <f t="shared" si="892"/>
        <v>46.4300000000001</v>
      </c>
      <c r="D5251">
        <f t="shared" si="893"/>
        <v>0</v>
      </c>
      <c r="E5251">
        <f t="shared" si="898"/>
        <v>21.6032285066362</v>
      </c>
      <c r="F5251">
        <f t="shared" si="899"/>
        <v>10.3444139224752</v>
      </c>
      <c r="G5251">
        <f t="shared" si="896"/>
        <v>2.08839559868144</v>
      </c>
      <c r="H5251">
        <f t="shared" si="897"/>
        <v>67.6207283669573</v>
      </c>
      <c r="I5251">
        <f t="shared" si="895"/>
        <v>1956.87420286941</v>
      </c>
      <c r="J5251">
        <f t="shared" si="902"/>
        <v>1869.66581909339</v>
      </c>
      <c r="K5251">
        <f t="shared" si="901"/>
        <v>87.2083837760224</v>
      </c>
      <c r="L5251">
        <f t="shared" si="894"/>
        <v>46.4300000000001</v>
      </c>
      <c r="M5251">
        <f t="shared" si="900"/>
        <v>31.9476424291114</v>
      </c>
    </row>
    <row r="5252" spans="1:13">
      <c r="A5252" s="1">
        <v>44179</v>
      </c>
      <c r="B5252">
        <v>2067.17</v>
      </c>
      <c r="C5252">
        <f t="shared" ref="C5252:C5315" si="903">IF(B5252&gt;B5251,B5252-B5251,0)</f>
        <v>56.72</v>
      </c>
      <c r="D5252">
        <f t="shared" ref="D5252:D5315" si="904">IF(B5252&lt;B5251,B5251-B5252,0)</f>
        <v>0</v>
      </c>
      <c r="E5252">
        <f t="shared" si="898"/>
        <v>24.1115693275908</v>
      </c>
      <c r="F5252">
        <f t="shared" si="899"/>
        <v>9.60552721372697</v>
      </c>
      <c r="G5252">
        <f t="shared" si="896"/>
        <v>2.51017656720952</v>
      </c>
      <c r="H5252">
        <f t="shared" si="897"/>
        <v>71.5114046016503</v>
      </c>
      <c r="I5252">
        <f t="shared" si="895"/>
        <v>1973.8376964681</v>
      </c>
      <c r="J5252">
        <f t="shared" si="902"/>
        <v>1884.30087889857</v>
      </c>
      <c r="K5252">
        <f t="shared" si="901"/>
        <v>89.5368175695271</v>
      </c>
      <c r="L5252">
        <f t="shared" ref="L5252:L5315" si="905">ABS(B5252-B5251)</f>
        <v>56.72</v>
      </c>
      <c r="M5252">
        <f t="shared" si="900"/>
        <v>33.7170965413178</v>
      </c>
    </row>
    <row r="5253" spans="1:13">
      <c r="A5253" s="1">
        <v>44180</v>
      </c>
      <c r="B5253">
        <v>2061.41</v>
      </c>
      <c r="C5253">
        <f t="shared" si="903"/>
        <v>0</v>
      </c>
      <c r="D5253">
        <f t="shared" si="904"/>
        <v>5.76000000000022</v>
      </c>
      <c r="E5253">
        <f t="shared" si="898"/>
        <v>22.38931437562</v>
      </c>
      <c r="F5253">
        <f t="shared" si="899"/>
        <v>9.33084669846077</v>
      </c>
      <c r="G5253">
        <f t="shared" si="896"/>
        <v>2.39949439736411</v>
      </c>
      <c r="H5253">
        <f t="shared" si="897"/>
        <v>70.5838609183949</v>
      </c>
      <c r="I5253">
        <f t="shared" si="895"/>
        <v>1987.3063167513</v>
      </c>
      <c r="J5253">
        <f t="shared" si="902"/>
        <v>1897.42466477219</v>
      </c>
      <c r="K5253">
        <f t="shared" si="901"/>
        <v>89.8816519791178</v>
      </c>
      <c r="L5253">
        <f t="shared" si="905"/>
        <v>5.76000000000022</v>
      </c>
      <c r="M5253">
        <f t="shared" si="900"/>
        <v>31.7201610740808</v>
      </c>
    </row>
    <row r="5254" spans="1:13">
      <c r="A5254" s="1">
        <v>44181</v>
      </c>
      <c r="B5254">
        <v>2055.22</v>
      </c>
      <c r="C5254">
        <f t="shared" si="903"/>
        <v>0</v>
      </c>
      <c r="D5254">
        <f t="shared" si="904"/>
        <v>6.19000000000005</v>
      </c>
      <c r="E5254">
        <f t="shared" si="898"/>
        <v>20.7900776345043</v>
      </c>
      <c r="F5254">
        <f t="shared" si="899"/>
        <v>9.10650050571358</v>
      </c>
      <c r="G5254">
        <f t="shared" si="896"/>
        <v>2.28299307966438</v>
      </c>
      <c r="H5254">
        <f t="shared" si="897"/>
        <v>69.5399906203205</v>
      </c>
      <c r="I5254">
        <f t="shared" si="895"/>
        <v>1997.75144123495</v>
      </c>
      <c r="J5254">
        <f t="shared" si="902"/>
        <v>1909.11729911257</v>
      </c>
      <c r="K5254">
        <f t="shared" si="901"/>
        <v>88.6341421223863</v>
      </c>
      <c r="L5254">
        <f t="shared" si="905"/>
        <v>6.19000000000005</v>
      </c>
      <c r="M5254">
        <f t="shared" si="900"/>
        <v>29.8965781402179</v>
      </c>
    </row>
    <row r="5255" spans="1:13">
      <c r="A5255" s="1">
        <v>44182</v>
      </c>
      <c r="B5255">
        <v>2032.51</v>
      </c>
      <c r="C5255">
        <f t="shared" si="903"/>
        <v>0</v>
      </c>
      <c r="D5255">
        <f t="shared" si="904"/>
        <v>22.7099999999998</v>
      </c>
      <c r="E5255">
        <f t="shared" si="898"/>
        <v>19.3050720891826</v>
      </c>
      <c r="F5255">
        <f t="shared" si="899"/>
        <v>10.0781790410197</v>
      </c>
      <c r="G5255">
        <f t="shared" si="896"/>
        <v>1.91553176527307</v>
      </c>
      <c r="H5255">
        <f t="shared" si="897"/>
        <v>65.7009396395192</v>
      </c>
      <c r="I5255">
        <f t="shared" si="895"/>
        <v>2003.09730757302</v>
      </c>
      <c r="J5255">
        <f t="shared" si="902"/>
        <v>1918.26069824833</v>
      </c>
      <c r="K5255">
        <f t="shared" si="901"/>
        <v>84.8366093246916</v>
      </c>
      <c r="L5255">
        <f t="shared" si="905"/>
        <v>22.7099999999998</v>
      </c>
      <c r="M5255">
        <f t="shared" si="900"/>
        <v>29.3832511302023</v>
      </c>
    </row>
    <row r="5256" spans="1:13">
      <c r="A5256" s="1">
        <v>44185</v>
      </c>
      <c r="B5256">
        <v>1935.63</v>
      </c>
      <c r="C5256">
        <f t="shared" si="903"/>
        <v>0</v>
      </c>
      <c r="D5256">
        <f t="shared" si="904"/>
        <v>96.8799999999999</v>
      </c>
      <c r="E5256">
        <f t="shared" si="898"/>
        <v>17.9261383685267</v>
      </c>
      <c r="F5256">
        <f t="shared" si="899"/>
        <v>16.2783091095183</v>
      </c>
      <c r="G5256">
        <f t="shared" si="896"/>
        <v>1.10122852735637</v>
      </c>
      <c r="H5256">
        <f t="shared" si="897"/>
        <v>52.4087938565095</v>
      </c>
      <c r="I5256">
        <f t="shared" si="895"/>
        <v>1992.72083566829</v>
      </c>
      <c r="J5256">
        <f t="shared" si="902"/>
        <v>1919.54776350813</v>
      </c>
      <c r="K5256">
        <f t="shared" si="901"/>
        <v>73.1730721601625</v>
      </c>
      <c r="L5256">
        <f t="shared" si="905"/>
        <v>96.8799999999999</v>
      </c>
      <c r="M5256">
        <f t="shared" si="900"/>
        <v>34.204447478045</v>
      </c>
    </row>
    <row r="5257" spans="1:13">
      <c r="A5257" s="1">
        <v>44186</v>
      </c>
      <c r="B5257">
        <v>1965.96</v>
      </c>
      <c r="C5257">
        <f t="shared" si="903"/>
        <v>30.3299999999999</v>
      </c>
      <c r="D5257">
        <f t="shared" si="904"/>
        <v>0</v>
      </c>
      <c r="E5257">
        <f t="shared" si="898"/>
        <v>18.8121284850605</v>
      </c>
      <c r="F5257">
        <f t="shared" si="899"/>
        <v>15.1155727445527</v>
      </c>
      <c r="G5257">
        <f t="shared" si="896"/>
        <v>1.24455280676281</v>
      </c>
      <c r="H5257">
        <f t="shared" si="897"/>
        <v>55.4476955504449</v>
      </c>
      <c r="I5257">
        <f t="shared" si="895"/>
        <v>1988.6050191425</v>
      </c>
      <c r="J5257">
        <f t="shared" si="902"/>
        <v>1922.98691023217</v>
      </c>
      <c r="K5257">
        <f t="shared" si="901"/>
        <v>65.6181089103318</v>
      </c>
      <c r="L5257">
        <f t="shared" si="905"/>
        <v>30.3299999999999</v>
      </c>
      <c r="M5257">
        <f t="shared" si="900"/>
        <v>33.9277012296132</v>
      </c>
    </row>
    <row r="5258" spans="1:13">
      <c r="A5258" s="1">
        <v>44187</v>
      </c>
      <c r="B5258">
        <v>2061.41</v>
      </c>
      <c r="C5258">
        <f t="shared" si="903"/>
        <v>95.4499999999998</v>
      </c>
      <c r="D5258">
        <f t="shared" si="904"/>
        <v>0</v>
      </c>
      <c r="E5258">
        <f t="shared" si="898"/>
        <v>24.286262164699</v>
      </c>
      <c r="F5258">
        <f t="shared" si="899"/>
        <v>14.0358889770847</v>
      </c>
      <c r="G5258">
        <f t="shared" si="896"/>
        <v>1.73029739721861</v>
      </c>
      <c r="H5258">
        <f t="shared" si="897"/>
        <v>63.3739532909963</v>
      </c>
      <c r="I5258">
        <f t="shared" si="895"/>
        <v>1999.80242519839</v>
      </c>
      <c r="J5258">
        <f t="shared" si="902"/>
        <v>1933.24406118397</v>
      </c>
      <c r="K5258">
        <f t="shared" si="901"/>
        <v>66.5583640144184</v>
      </c>
      <c r="L5258">
        <f t="shared" si="905"/>
        <v>95.4499999999998</v>
      </c>
      <c r="M5258">
        <f t="shared" si="900"/>
        <v>38.3221511417837</v>
      </c>
    </row>
    <row r="5259" spans="1:13">
      <c r="A5259" s="1">
        <v>44188</v>
      </c>
      <c r="B5259">
        <v>2068.45</v>
      </c>
      <c r="C5259">
        <f t="shared" si="903"/>
        <v>7.03999999999996</v>
      </c>
      <c r="D5259">
        <f t="shared" si="904"/>
        <v>0</v>
      </c>
      <c r="E5259">
        <f t="shared" si="898"/>
        <v>23.0543862957919</v>
      </c>
      <c r="F5259">
        <f t="shared" si="899"/>
        <v>13.0333254787215</v>
      </c>
      <c r="G5259">
        <f t="shared" si="896"/>
        <v>1.76887980994805</v>
      </c>
      <c r="H5259">
        <f t="shared" si="897"/>
        <v>63.8843117564297</v>
      </c>
      <c r="I5259">
        <f t="shared" si="895"/>
        <v>2010.36042220288</v>
      </c>
      <c r="J5259">
        <f t="shared" si="902"/>
        <v>1943.26282125024</v>
      </c>
      <c r="K5259">
        <f t="shared" si="901"/>
        <v>67.0976009526387</v>
      </c>
      <c r="L5259">
        <f t="shared" si="905"/>
        <v>7.03999999999996</v>
      </c>
      <c r="M5259">
        <f t="shared" si="900"/>
        <v>36.0877117745134</v>
      </c>
    </row>
    <row r="5260" spans="1:13">
      <c r="A5260" s="1">
        <v>44189</v>
      </c>
      <c r="B5260">
        <v>2038.63</v>
      </c>
      <c r="C5260">
        <f t="shared" si="903"/>
        <v>0</v>
      </c>
      <c r="D5260">
        <f t="shared" si="904"/>
        <v>29.8199999999997</v>
      </c>
      <c r="E5260">
        <f t="shared" si="898"/>
        <v>21.4076444175211</v>
      </c>
      <c r="F5260">
        <f t="shared" si="899"/>
        <v>14.2323736588128</v>
      </c>
      <c r="G5260">
        <f t="shared" si="896"/>
        <v>1.50415137563967</v>
      </c>
      <c r="H5260">
        <f t="shared" si="897"/>
        <v>60.0663118959989</v>
      </c>
      <c r="I5260">
        <f t="shared" si="895"/>
        <v>2014.70828326807</v>
      </c>
      <c r="J5260">
        <f t="shared" si="902"/>
        <v>1950.32952919559</v>
      </c>
      <c r="K5260">
        <f t="shared" si="901"/>
        <v>64.3787540724791</v>
      </c>
      <c r="L5260">
        <f t="shared" si="905"/>
        <v>29.8199999999997</v>
      </c>
      <c r="M5260">
        <f t="shared" si="900"/>
        <v>35.6400180763339</v>
      </c>
    </row>
    <row r="5261" spans="1:13">
      <c r="A5261" s="1">
        <v>44192</v>
      </c>
      <c r="B5261">
        <v>1998.65</v>
      </c>
      <c r="C5261">
        <f t="shared" si="903"/>
        <v>0</v>
      </c>
      <c r="D5261">
        <f t="shared" si="904"/>
        <v>39.98</v>
      </c>
      <c r="E5261">
        <f t="shared" si="898"/>
        <v>19.8785269591267</v>
      </c>
      <c r="F5261">
        <f t="shared" si="899"/>
        <v>16.0714898260404</v>
      </c>
      <c r="G5261">
        <f t="shared" si="896"/>
        <v>1.2368814076538</v>
      </c>
      <c r="H5261">
        <f t="shared" si="897"/>
        <v>55.2949031370926</v>
      </c>
      <c r="I5261">
        <f t="shared" si="895"/>
        <v>2012.23851930144</v>
      </c>
      <c r="J5261">
        <f t="shared" si="902"/>
        <v>1953.9100760822</v>
      </c>
      <c r="K5261">
        <f t="shared" si="901"/>
        <v>58.3284432192431</v>
      </c>
      <c r="L5261">
        <f t="shared" si="905"/>
        <v>39.98</v>
      </c>
      <c r="M5261">
        <f t="shared" si="900"/>
        <v>35.9500167851672</v>
      </c>
    </row>
    <row r="5262" spans="1:13">
      <c r="A5262" s="1">
        <v>44193</v>
      </c>
      <c r="B5262">
        <v>2007.29</v>
      </c>
      <c r="C5262">
        <f t="shared" si="903"/>
        <v>8.63999999999987</v>
      </c>
      <c r="D5262">
        <f t="shared" si="904"/>
        <v>0</v>
      </c>
      <c r="E5262">
        <f t="shared" si="898"/>
        <v>19.0757750334748</v>
      </c>
      <c r="F5262">
        <f t="shared" si="899"/>
        <v>14.9235262670376</v>
      </c>
      <c r="G5262">
        <f t="shared" si="896"/>
        <v>1.27823509619228</v>
      </c>
      <c r="H5262">
        <f t="shared" si="897"/>
        <v>56.106373671824</v>
      </c>
      <c r="I5262">
        <f t="shared" si="895"/>
        <v>2011.47743703288</v>
      </c>
      <c r="J5262">
        <f t="shared" si="902"/>
        <v>1957.86552844451</v>
      </c>
      <c r="K5262">
        <f t="shared" si="901"/>
        <v>53.6119085883722</v>
      </c>
      <c r="L5262">
        <f t="shared" si="905"/>
        <v>8.63999999999987</v>
      </c>
      <c r="M5262">
        <f t="shared" si="900"/>
        <v>33.9993013005123</v>
      </c>
    </row>
    <row r="5263" spans="1:13">
      <c r="A5263" s="1">
        <v>44194</v>
      </c>
      <c r="B5263">
        <v>2012.89</v>
      </c>
      <c r="C5263">
        <f t="shared" si="903"/>
        <v>5.60000000000014</v>
      </c>
      <c r="D5263">
        <f t="shared" si="904"/>
        <v>0</v>
      </c>
      <c r="E5263">
        <f t="shared" si="898"/>
        <v>18.1132196739409</v>
      </c>
      <c r="F5263">
        <f t="shared" si="899"/>
        <v>13.8575601051063</v>
      </c>
      <c r="G5263">
        <f t="shared" si="896"/>
        <v>1.30710020642569</v>
      </c>
      <c r="H5263">
        <f t="shared" si="897"/>
        <v>56.6555454672138</v>
      </c>
      <c r="I5263">
        <f t="shared" ref="I5263:I5326" si="906">(B5263*0.1538)+(I5262*0.8462)</f>
        <v>2011.69468921722</v>
      </c>
      <c r="J5263">
        <f t="shared" si="902"/>
        <v>1961.94284178677</v>
      </c>
      <c r="K5263">
        <f t="shared" si="901"/>
        <v>49.7518474304534</v>
      </c>
      <c r="L5263">
        <f t="shared" si="905"/>
        <v>5.60000000000014</v>
      </c>
      <c r="M5263">
        <f t="shared" si="900"/>
        <v>31.9707797790472</v>
      </c>
    </row>
    <row r="5264" spans="1:13">
      <c r="A5264" s="1">
        <v>44195</v>
      </c>
      <c r="B5264">
        <v>2062.06</v>
      </c>
      <c r="C5264">
        <f t="shared" si="903"/>
        <v>49.1699999999998</v>
      </c>
      <c r="D5264">
        <f t="shared" si="904"/>
        <v>0</v>
      </c>
      <c r="E5264">
        <f t="shared" si="898"/>
        <v>20.3315611258022</v>
      </c>
      <c r="F5264">
        <f t="shared" si="899"/>
        <v>12.867734383313</v>
      </c>
      <c r="G5264">
        <f t="shared" ref="G5264:G5327" si="907">E5264/F5264</f>
        <v>1.58004202761353</v>
      </c>
      <c r="H5264">
        <f t="shared" ref="H5264:H5327" si="908">100-(100/(1+G5264))</f>
        <v>61.2409414537727</v>
      </c>
      <c r="I5264">
        <f t="shared" si="906"/>
        <v>2019.44087401561</v>
      </c>
      <c r="J5264">
        <f t="shared" si="902"/>
        <v>1969.36152321037</v>
      </c>
      <c r="K5264">
        <f t="shared" si="901"/>
        <v>50.0793508052438</v>
      </c>
      <c r="L5264">
        <f t="shared" si="905"/>
        <v>49.1699999999998</v>
      </c>
      <c r="M5264">
        <f t="shared" si="900"/>
        <v>33.1992955091152</v>
      </c>
    </row>
    <row r="5265" spans="1:13">
      <c r="A5265" s="1">
        <v>44196</v>
      </c>
      <c r="B5265">
        <v>2087.27</v>
      </c>
      <c r="C5265">
        <f t="shared" si="903"/>
        <v>25.21</v>
      </c>
      <c r="D5265">
        <f t="shared" si="904"/>
        <v>0</v>
      </c>
      <c r="E5265">
        <f t="shared" ref="E5265:E5328" si="909">((E5264*13)+C5265)/14</f>
        <v>20.6800210453878</v>
      </c>
      <c r="F5265">
        <f t="shared" ref="F5265:F5328" si="910">((F5264*13)+D5265)/14</f>
        <v>11.9486104987906</v>
      </c>
      <c r="G5265">
        <f t="shared" si="907"/>
        <v>1.73074693894164</v>
      </c>
      <c r="H5265">
        <f t="shared" si="908"/>
        <v>63.3799827534523</v>
      </c>
      <c r="I5265">
        <f t="shared" si="906"/>
        <v>2029.87299359201</v>
      </c>
      <c r="J5265">
        <f t="shared" si="902"/>
        <v>1978.09854134048</v>
      </c>
      <c r="K5265">
        <f t="shared" si="901"/>
        <v>51.7744522515309</v>
      </c>
      <c r="L5265">
        <f t="shared" si="905"/>
        <v>25.21</v>
      </c>
      <c r="M5265">
        <f t="shared" ref="M5265:M5328" si="911">((M5264*13)+L5265)/14</f>
        <v>32.6286315441784</v>
      </c>
    </row>
    <row r="5266" spans="1:13">
      <c r="A5266" s="1">
        <v>44199</v>
      </c>
      <c r="B5266">
        <v>2175.39</v>
      </c>
      <c r="C5266">
        <f t="shared" si="903"/>
        <v>88.1199999999999</v>
      </c>
      <c r="D5266">
        <f t="shared" si="904"/>
        <v>0</v>
      </c>
      <c r="E5266">
        <f t="shared" si="909"/>
        <v>25.4971623992887</v>
      </c>
      <c r="F5266">
        <f t="shared" si="910"/>
        <v>11.0951383203056</v>
      </c>
      <c r="G5266">
        <f t="shared" si="907"/>
        <v>2.29804817778841</v>
      </c>
      <c r="H5266">
        <f t="shared" si="908"/>
        <v>69.6790360209178</v>
      </c>
      <c r="I5266">
        <f t="shared" si="906"/>
        <v>2052.25350917756</v>
      </c>
      <c r="J5266">
        <f t="shared" si="902"/>
        <v>1992.71783842715</v>
      </c>
      <c r="K5266">
        <f t="shared" si="901"/>
        <v>59.5356707504093</v>
      </c>
      <c r="L5266">
        <f t="shared" si="905"/>
        <v>88.1199999999999</v>
      </c>
      <c r="M5266">
        <f t="shared" si="911"/>
        <v>36.5923007195943</v>
      </c>
    </row>
    <row r="5267" spans="1:13">
      <c r="A5267" s="1">
        <v>44200</v>
      </c>
      <c r="B5267">
        <v>2169.04</v>
      </c>
      <c r="C5267">
        <f t="shared" si="903"/>
        <v>0</v>
      </c>
      <c r="D5267">
        <f t="shared" si="904"/>
        <v>6.34999999999991</v>
      </c>
      <c r="E5267">
        <f t="shared" si="909"/>
        <v>23.6759365136252</v>
      </c>
      <c r="F5267">
        <f t="shared" si="910"/>
        <v>10.7561998688552</v>
      </c>
      <c r="G5267">
        <f t="shared" si="907"/>
        <v>2.20114322923465</v>
      </c>
      <c r="H5267">
        <f t="shared" si="908"/>
        <v>68.7611603608537</v>
      </c>
      <c r="I5267">
        <f t="shared" si="906"/>
        <v>2070.21527146605</v>
      </c>
      <c r="J5267">
        <f t="shared" si="902"/>
        <v>2005.7833105997</v>
      </c>
      <c r="K5267">
        <f t="shared" si="901"/>
        <v>64.431960866352</v>
      </c>
      <c r="L5267">
        <f t="shared" si="905"/>
        <v>6.34999999999991</v>
      </c>
      <c r="M5267">
        <f t="shared" si="911"/>
        <v>34.4321363824804</v>
      </c>
    </row>
    <row r="5268" spans="1:13">
      <c r="A5268" s="1">
        <v>44201</v>
      </c>
      <c r="B5268">
        <v>2165.49</v>
      </c>
      <c r="C5268">
        <f t="shared" si="903"/>
        <v>0</v>
      </c>
      <c r="D5268">
        <f t="shared" si="904"/>
        <v>3.55000000000018</v>
      </c>
      <c r="E5268">
        <f t="shared" si="909"/>
        <v>21.9847981912234</v>
      </c>
      <c r="F5268">
        <f t="shared" si="910"/>
        <v>10.2414713067941</v>
      </c>
      <c r="G5268">
        <f t="shared" si="907"/>
        <v>2.14664451353184</v>
      </c>
      <c r="H5268">
        <f t="shared" si="908"/>
        <v>68.2201152465874</v>
      </c>
      <c r="I5268">
        <f t="shared" si="906"/>
        <v>2084.86852471457</v>
      </c>
      <c r="J5268">
        <f t="shared" si="902"/>
        <v>2017.61757628426</v>
      </c>
      <c r="K5268">
        <f t="shared" si="901"/>
        <v>67.2509484303109</v>
      </c>
      <c r="L5268">
        <f t="shared" si="905"/>
        <v>3.55000000000018</v>
      </c>
      <c r="M5268">
        <f t="shared" si="911"/>
        <v>32.2262694980175</v>
      </c>
    </row>
    <row r="5269" spans="1:13">
      <c r="A5269" s="1">
        <v>44202</v>
      </c>
      <c r="B5269">
        <v>2178.57</v>
      </c>
      <c r="C5269">
        <f t="shared" si="903"/>
        <v>13.0800000000004</v>
      </c>
      <c r="D5269">
        <f t="shared" si="904"/>
        <v>0</v>
      </c>
      <c r="E5269">
        <f t="shared" si="909"/>
        <v>21.3487411775646</v>
      </c>
      <c r="F5269">
        <f t="shared" si="910"/>
        <v>9.50993764202311</v>
      </c>
      <c r="G5269">
        <f t="shared" si="907"/>
        <v>2.24488760927595</v>
      </c>
      <c r="H5269">
        <f t="shared" si="908"/>
        <v>69.1822916411229</v>
      </c>
      <c r="I5269">
        <f t="shared" si="906"/>
        <v>2099.27981161347</v>
      </c>
      <c r="J5269">
        <f t="shared" si="902"/>
        <v>2029.5441508816</v>
      </c>
      <c r="K5269">
        <f t="shared" si="901"/>
        <v>69.7356607318736</v>
      </c>
      <c r="L5269">
        <f t="shared" si="905"/>
        <v>13.0800000000004</v>
      </c>
      <c r="M5269">
        <f t="shared" si="911"/>
        <v>30.8586788195877</v>
      </c>
    </row>
    <row r="5270" spans="1:13">
      <c r="A5270" s="1">
        <v>44203</v>
      </c>
      <c r="B5270">
        <v>2194.48</v>
      </c>
      <c r="C5270">
        <f t="shared" si="903"/>
        <v>15.9099999999999</v>
      </c>
      <c r="D5270">
        <f t="shared" si="904"/>
        <v>0</v>
      </c>
      <c r="E5270">
        <f t="shared" si="909"/>
        <v>20.9602596648814</v>
      </c>
      <c r="F5270">
        <f t="shared" si="910"/>
        <v>8.8306563818786</v>
      </c>
      <c r="G5270">
        <f t="shared" si="907"/>
        <v>2.37357890041945</v>
      </c>
      <c r="H5270">
        <f t="shared" si="908"/>
        <v>70.3578890692118</v>
      </c>
      <c r="I5270">
        <f t="shared" si="906"/>
        <v>2113.92160058732</v>
      </c>
      <c r="J5270">
        <f t="shared" si="902"/>
        <v>2041.76589730127</v>
      </c>
      <c r="K5270">
        <f t="shared" si="901"/>
        <v>72.155703286048</v>
      </c>
      <c r="L5270">
        <f t="shared" si="905"/>
        <v>15.9099999999999</v>
      </c>
      <c r="M5270">
        <f t="shared" si="911"/>
        <v>29.79091604676</v>
      </c>
    </row>
    <row r="5271" spans="1:13">
      <c r="A5271" s="1">
        <v>44206</v>
      </c>
      <c r="B5271">
        <v>2235.72</v>
      </c>
      <c r="C5271">
        <f t="shared" si="903"/>
        <v>41.2399999999998</v>
      </c>
      <c r="D5271">
        <f t="shared" si="904"/>
        <v>0</v>
      </c>
      <c r="E5271">
        <f t="shared" si="909"/>
        <v>22.4088125459613</v>
      </c>
      <c r="F5271">
        <f t="shared" si="910"/>
        <v>8.19989521174441</v>
      </c>
      <c r="G5271">
        <f t="shared" si="907"/>
        <v>2.73281694061967</v>
      </c>
      <c r="H5271">
        <f t="shared" si="908"/>
        <v>73.2105802157554</v>
      </c>
      <c r="I5271">
        <f t="shared" si="906"/>
        <v>2132.65419441699</v>
      </c>
      <c r="J5271">
        <f t="shared" si="902"/>
        <v>2056.13789631125</v>
      </c>
      <c r="K5271">
        <f t="shared" si="901"/>
        <v>76.5162981057424</v>
      </c>
      <c r="L5271">
        <f t="shared" si="905"/>
        <v>41.2399999999998</v>
      </c>
      <c r="M5271">
        <f t="shared" si="911"/>
        <v>30.6087077577057</v>
      </c>
    </row>
    <row r="5272" spans="1:13">
      <c r="A5272" s="1">
        <v>44207</v>
      </c>
      <c r="B5272">
        <v>2239.42</v>
      </c>
      <c r="C5272">
        <f t="shared" si="903"/>
        <v>3.70000000000027</v>
      </c>
      <c r="D5272">
        <f t="shared" si="904"/>
        <v>0</v>
      </c>
      <c r="E5272">
        <f t="shared" si="909"/>
        <v>21.0724687926784</v>
      </c>
      <c r="F5272">
        <f t="shared" si="910"/>
        <v>7.61418841090553</v>
      </c>
      <c r="G5272">
        <f t="shared" si="907"/>
        <v>2.76752657742183</v>
      </c>
      <c r="H5272">
        <f t="shared" si="908"/>
        <v>73.4573869765688</v>
      </c>
      <c r="I5272">
        <f t="shared" si="906"/>
        <v>2149.07477531566</v>
      </c>
      <c r="J5272">
        <f t="shared" si="902"/>
        <v>2069.71910019458</v>
      </c>
      <c r="K5272">
        <f t="shared" si="901"/>
        <v>79.3556751210726</v>
      </c>
      <c r="L5272">
        <f t="shared" si="905"/>
        <v>3.70000000000027</v>
      </c>
      <c r="M5272">
        <f t="shared" si="911"/>
        <v>28.6866572035839</v>
      </c>
    </row>
    <row r="5273" spans="1:13">
      <c r="A5273" s="1">
        <v>44208</v>
      </c>
      <c r="B5273">
        <v>2267.73</v>
      </c>
      <c r="C5273">
        <f t="shared" si="903"/>
        <v>28.3099999999999</v>
      </c>
      <c r="D5273">
        <f t="shared" si="904"/>
        <v>0</v>
      </c>
      <c r="E5273">
        <f t="shared" si="909"/>
        <v>21.589435307487</v>
      </c>
      <c r="F5273">
        <f t="shared" si="910"/>
        <v>7.07031781012656</v>
      </c>
      <c r="G5273">
        <f t="shared" si="907"/>
        <v>3.05353109821531</v>
      </c>
      <c r="H5273">
        <f t="shared" si="908"/>
        <v>75.3301510270816</v>
      </c>
      <c r="I5273">
        <f t="shared" si="906"/>
        <v>2167.32394887211</v>
      </c>
      <c r="J5273">
        <f t="shared" si="902"/>
        <v>2084.39170787017</v>
      </c>
      <c r="K5273">
        <f t="shared" si="901"/>
        <v>82.9322410019431</v>
      </c>
      <c r="L5273">
        <f t="shared" si="905"/>
        <v>28.3099999999999</v>
      </c>
      <c r="M5273">
        <f t="shared" si="911"/>
        <v>28.6597531176136</v>
      </c>
    </row>
    <row r="5274" spans="1:13">
      <c r="A5274" s="1">
        <v>44209</v>
      </c>
      <c r="B5274">
        <v>2286.54</v>
      </c>
      <c r="C5274">
        <f t="shared" si="903"/>
        <v>18.8099999999999</v>
      </c>
      <c r="D5274">
        <f t="shared" si="904"/>
        <v>0</v>
      </c>
      <c r="E5274">
        <f t="shared" si="909"/>
        <v>21.3909042140951</v>
      </c>
      <c r="F5274">
        <f t="shared" si="910"/>
        <v>6.56529510940324</v>
      </c>
      <c r="G5274">
        <f t="shared" si="907"/>
        <v>3.2581786283236</v>
      </c>
      <c r="H5274">
        <f t="shared" si="908"/>
        <v>76.5157808705247</v>
      </c>
      <c r="I5274">
        <f t="shared" si="906"/>
        <v>2185.65937753558</v>
      </c>
      <c r="J5274">
        <f t="shared" si="902"/>
        <v>2099.37089631699</v>
      </c>
      <c r="K5274">
        <f t="shared" si="901"/>
        <v>86.2884812185921</v>
      </c>
      <c r="L5274">
        <f t="shared" si="905"/>
        <v>18.8099999999999</v>
      </c>
      <c r="M5274">
        <f t="shared" si="911"/>
        <v>27.9561993234983</v>
      </c>
    </row>
    <row r="5275" spans="1:13">
      <c r="A5275" s="1">
        <v>44213</v>
      </c>
      <c r="B5275">
        <v>2315</v>
      </c>
      <c r="C5275">
        <f t="shared" si="903"/>
        <v>28.46</v>
      </c>
      <c r="D5275">
        <f t="shared" si="904"/>
        <v>0</v>
      </c>
      <c r="E5275">
        <f t="shared" si="909"/>
        <v>21.895839627374</v>
      </c>
      <c r="F5275">
        <f t="shared" si="910"/>
        <v>6.09634545873158</v>
      </c>
      <c r="G5275">
        <f t="shared" si="907"/>
        <v>3.59163367227056</v>
      </c>
      <c r="H5275">
        <f t="shared" si="908"/>
        <v>78.221259112217</v>
      </c>
      <c r="I5275">
        <f t="shared" si="906"/>
        <v>2205.55196527061</v>
      </c>
      <c r="J5275">
        <f t="shared" si="902"/>
        <v>2115.3490128999</v>
      </c>
      <c r="K5275">
        <f t="shared" si="901"/>
        <v>90.2029523707088</v>
      </c>
      <c r="L5275">
        <f t="shared" si="905"/>
        <v>28.46</v>
      </c>
      <c r="M5275">
        <f t="shared" si="911"/>
        <v>27.9921850861056</v>
      </c>
    </row>
    <row r="5276" spans="1:13">
      <c r="A5276" s="1">
        <v>44214</v>
      </c>
      <c r="B5276">
        <v>2332.31</v>
      </c>
      <c r="C5276">
        <f t="shared" si="903"/>
        <v>17.3099999999999</v>
      </c>
      <c r="D5276">
        <f t="shared" si="904"/>
        <v>0</v>
      </c>
      <c r="E5276">
        <f t="shared" si="909"/>
        <v>21.5682796539902</v>
      </c>
      <c r="F5276">
        <f t="shared" si="910"/>
        <v>5.66089221167932</v>
      </c>
      <c r="G5276">
        <f t="shared" si="907"/>
        <v>3.81004952001937</v>
      </c>
      <c r="H5276">
        <f t="shared" si="908"/>
        <v>79.2101932456618</v>
      </c>
      <c r="I5276">
        <f t="shared" si="906"/>
        <v>2225.04735101199</v>
      </c>
      <c r="J5276">
        <f t="shared" si="902"/>
        <v>2131.42582204401</v>
      </c>
      <c r="K5276">
        <f t="shared" ref="K5276:K5339" si="912">I5276-J5276</f>
        <v>93.6215289679717</v>
      </c>
      <c r="L5276">
        <f t="shared" si="905"/>
        <v>17.3099999999999</v>
      </c>
      <c r="M5276">
        <f t="shared" si="911"/>
        <v>27.2291718656695</v>
      </c>
    </row>
    <row r="5277" spans="1:13">
      <c r="A5277" s="1">
        <v>44215</v>
      </c>
      <c r="B5277">
        <v>2326.9</v>
      </c>
      <c r="C5277">
        <f t="shared" si="903"/>
        <v>0</v>
      </c>
      <c r="D5277">
        <f t="shared" si="904"/>
        <v>5.40999999999985</v>
      </c>
      <c r="E5277">
        <f t="shared" si="909"/>
        <v>20.0276882501337</v>
      </c>
      <c r="F5277">
        <f t="shared" si="910"/>
        <v>5.6429713394165</v>
      </c>
      <c r="G5277">
        <f t="shared" si="907"/>
        <v>3.54913875075691</v>
      </c>
      <c r="H5277">
        <f t="shared" si="908"/>
        <v>78.0178171124454</v>
      </c>
      <c r="I5277">
        <f t="shared" si="906"/>
        <v>2240.71228842634</v>
      </c>
      <c r="J5277">
        <f t="shared" ref="J5277:J5340" si="913">(B5277*0.0741)+(J5276*0.9259)</f>
        <v>2145.91045863055</v>
      </c>
      <c r="K5277">
        <f t="shared" si="912"/>
        <v>94.8018297957897</v>
      </c>
      <c r="L5277">
        <f t="shared" si="905"/>
        <v>5.40999999999985</v>
      </c>
      <c r="M5277">
        <f t="shared" si="911"/>
        <v>25.6706595895502</v>
      </c>
    </row>
    <row r="5278" spans="1:13">
      <c r="A5278" s="1">
        <v>44216</v>
      </c>
      <c r="B5278">
        <v>2342.76</v>
      </c>
      <c r="C5278">
        <f t="shared" si="903"/>
        <v>15.8600000000001</v>
      </c>
      <c r="D5278">
        <f t="shared" si="904"/>
        <v>0</v>
      </c>
      <c r="E5278">
        <f t="shared" si="909"/>
        <v>19.729996232267</v>
      </c>
      <c r="F5278">
        <f t="shared" si="910"/>
        <v>5.23990195802961</v>
      </c>
      <c r="G5278">
        <f t="shared" si="907"/>
        <v>3.76533690712149</v>
      </c>
      <c r="H5278">
        <f t="shared" si="908"/>
        <v>79.015124859156</v>
      </c>
      <c r="I5278">
        <f t="shared" si="906"/>
        <v>2256.40722646637</v>
      </c>
      <c r="J5278">
        <f t="shared" si="913"/>
        <v>2160.49700964603</v>
      </c>
      <c r="K5278">
        <f t="shared" si="912"/>
        <v>95.9102168203422</v>
      </c>
      <c r="L5278">
        <f t="shared" si="905"/>
        <v>15.8600000000001</v>
      </c>
      <c r="M5278">
        <f t="shared" si="911"/>
        <v>24.9698981902967</v>
      </c>
    </row>
    <row r="5279" spans="1:13">
      <c r="A5279" s="1">
        <v>44217</v>
      </c>
      <c r="B5279">
        <v>2374.64</v>
      </c>
      <c r="C5279">
        <f t="shared" si="903"/>
        <v>31.8799999999997</v>
      </c>
      <c r="D5279">
        <f t="shared" si="904"/>
        <v>0</v>
      </c>
      <c r="E5279">
        <f t="shared" si="909"/>
        <v>20.5978536442479</v>
      </c>
      <c r="F5279">
        <f t="shared" si="910"/>
        <v>4.86562324674178</v>
      </c>
      <c r="G5279">
        <f t="shared" si="907"/>
        <v>4.23334331486539</v>
      </c>
      <c r="H5279">
        <f t="shared" si="908"/>
        <v>80.8917561903595</v>
      </c>
      <c r="I5279">
        <f t="shared" si="906"/>
        <v>2274.59142703584</v>
      </c>
      <c r="J5279">
        <f t="shared" si="913"/>
        <v>2176.36500523126</v>
      </c>
      <c r="K5279">
        <f t="shared" si="912"/>
        <v>98.2264218045852</v>
      </c>
      <c r="L5279">
        <f t="shared" si="905"/>
        <v>31.8799999999997</v>
      </c>
      <c r="M5279">
        <f t="shared" si="911"/>
        <v>25.4634768909897</v>
      </c>
    </row>
    <row r="5280" spans="1:13">
      <c r="A5280" s="1">
        <v>44220</v>
      </c>
      <c r="B5280">
        <v>2424.84</v>
      </c>
      <c r="C5280">
        <f t="shared" si="903"/>
        <v>50.2000000000003</v>
      </c>
      <c r="D5280">
        <f t="shared" si="904"/>
        <v>0</v>
      </c>
      <c r="E5280">
        <f t="shared" si="909"/>
        <v>22.7122926696588</v>
      </c>
      <c r="F5280">
        <f t="shared" si="910"/>
        <v>4.51807872911737</v>
      </c>
      <c r="G5280">
        <f t="shared" si="907"/>
        <v>5.02698027887084</v>
      </c>
      <c r="H5280">
        <f t="shared" si="908"/>
        <v>83.4079430539077</v>
      </c>
      <c r="I5280">
        <f t="shared" si="906"/>
        <v>2297.69965755773</v>
      </c>
      <c r="J5280">
        <f t="shared" si="913"/>
        <v>2194.77700234362</v>
      </c>
      <c r="K5280">
        <f t="shared" si="912"/>
        <v>102.922655214109</v>
      </c>
      <c r="L5280">
        <f t="shared" si="905"/>
        <v>50.2000000000003</v>
      </c>
      <c r="M5280">
        <f t="shared" si="911"/>
        <v>27.2303713987762</v>
      </c>
    </row>
    <row r="5281" spans="1:13">
      <c r="A5281" s="1">
        <v>44221</v>
      </c>
      <c r="B5281">
        <v>2440.87</v>
      </c>
      <c r="C5281">
        <f t="shared" si="903"/>
        <v>16.0299999999997</v>
      </c>
      <c r="D5281">
        <f t="shared" si="904"/>
        <v>0</v>
      </c>
      <c r="E5281">
        <f t="shared" si="909"/>
        <v>22.2349860503975</v>
      </c>
      <c r="F5281">
        <f t="shared" si="910"/>
        <v>4.1953588198947</v>
      </c>
      <c r="G5281">
        <f t="shared" si="907"/>
        <v>5.29990091549679</v>
      </c>
      <c r="H5281">
        <f t="shared" si="908"/>
        <v>84.1267344770431</v>
      </c>
      <c r="I5281">
        <f t="shared" si="906"/>
        <v>2319.71925622535</v>
      </c>
      <c r="J5281">
        <f t="shared" si="913"/>
        <v>2213.01249346996</v>
      </c>
      <c r="K5281">
        <f t="shared" si="912"/>
        <v>106.706762755392</v>
      </c>
      <c r="L5281">
        <f t="shared" si="905"/>
        <v>16.0299999999997</v>
      </c>
      <c r="M5281">
        <f t="shared" si="911"/>
        <v>26.4303448702922</v>
      </c>
    </row>
    <row r="5282" spans="1:13">
      <c r="A5282" s="1">
        <v>44222</v>
      </c>
      <c r="B5282">
        <v>2423.09</v>
      </c>
      <c r="C5282">
        <f t="shared" si="903"/>
        <v>0</v>
      </c>
      <c r="D5282">
        <f t="shared" si="904"/>
        <v>17.7799999999997</v>
      </c>
      <c r="E5282">
        <f t="shared" si="909"/>
        <v>20.6467727610834</v>
      </c>
      <c r="F5282">
        <f t="shared" si="910"/>
        <v>5.16569033275934</v>
      </c>
      <c r="G5282">
        <f t="shared" si="907"/>
        <v>3.99690485319017</v>
      </c>
      <c r="H5282">
        <f t="shared" si="908"/>
        <v>79.9876117440665</v>
      </c>
      <c r="I5282">
        <f t="shared" si="906"/>
        <v>2335.61767661789</v>
      </c>
      <c r="J5282">
        <f t="shared" si="913"/>
        <v>2228.57923670383</v>
      </c>
      <c r="K5282">
        <f t="shared" si="912"/>
        <v>107.038439914058</v>
      </c>
      <c r="L5282">
        <f t="shared" si="905"/>
        <v>17.7799999999997</v>
      </c>
      <c r="M5282">
        <f t="shared" si="911"/>
        <v>25.8124630938427</v>
      </c>
    </row>
    <row r="5283" spans="1:13">
      <c r="A5283" s="1">
        <v>44223</v>
      </c>
      <c r="B5283">
        <v>2441.85</v>
      </c>
      <c r="C5283">
        <f t="shared" si="903"/>
        <v>18.7599999999998</v>
      </c>
      <c r="D5283">
        <f t="shared" si="904"/>
        <v>0</v>
      </c>
      <c r="E5283">
        <f t="shared" si="909"/>
        <v>20.5120032781488</v>
      </c>
      <c r="F5283">
        <f t="shared" si="910"/>
        <v>4.79671245184796</v>
      </c>
      <c r="G5283">
        <f t="shared" si="907"/>
        <v>4.27626285378988</v>
      </c>
      <c r="H5283">
        <f t="shared" si="908"/>
        <v>81.0471913983263</v>
      </c>
      <c r="I5283">
        <f t="shared" si="906"/>
        <v>2351.95620795406</v>
      </c>
      <c r="J5283">
        <f t="shared" si="913"/>
        <v>2244.38260026408</v>
      </c>
      <c r="K5283">
        <f t="shared" si="912"/>
        <v>107.57360768998</v>
      </c>
      <c r="L5283">
        <f t="shared" si="905"/>
        <v>18.7599999999998</v>
      </c>
      <c r="M5283">
        <f t="shared" si="911"/>
        <v>25.3087157299968</v>
      </c>
    </row>
    <row r="5284" spans="1:13">
      <c r="A5284" s="1">
        <v>44224</v>
      </c>
      <c r="B5284">
        <v>2425.29</v>
      </c>
      <c r="C5284">
        <f t="shared" si="903"/>
        <v>0</v>
      </c>
      <c r="D5284">
        <f t="shared" si="904"/>
        <v>16.5599999999999</v>
      </c>
      <c r="E5284">
        <f t="shared" si="909"/>
        <v>19.0468601868525</v>
      </c>
      <c r="F5284">
        <f t="shared" si="910"/>
        <v>5.63694727671596</v>
      </c>
      <c r="G5284">
        <f t="shared" si="907"/>
        <v>3.37893176072937</v>
      </c>
      <c r="H5284">
        <f t="shared" si="908"/>
        <v>77.1633801428904</v>
      </c>
      <c r="I5284">
        <f t="shared" si="906"/>
        <v>2363.23494517073</v>
      </c>
      <c r="J5284">
        <f t="shared" si="913"/>
        <v>2257.78783858451</v>
      </c>
      <c r="K5284">
        <f t="shared" si="912"/>
        <v>105.447106586214</v>
      </c>
      <c r="L5284">
        <f t="shared" si="905"/>
        <v>16.5599999999999</v>
      </c>
      <c r="M5284">
        <f t="shared" si="911"/>
        <v>24.6838074635684</v>
      </c>
    </row>
    <row r="5285" spans="1:13">
      <c r="A5285" s="1">
        <v>44227</v>
      </c>
      <c r="B5285">
        <v>2370.54</v>
      </c>
      <c r="C5285">
        <f t="shared" si="903"/>
        <v>0</v>
      </c>
      <c r="D5285">
        <f t="shared" si="904"/>
        <v>54.75</v>
      </c>
      <c r="E5285">
        <f t="shared" si="909"/>
        <v>17.6863701735059</v>
      </c>
      <c r="F5285">
        <f t="shared" si="910"/>
        <v>9.14502247123625</v>
      </c>
      <c r="G5285">
        <f t="shared" si="907"/>
        <v>1.93398870578335</v>
      </c>
      <c r="H5285">
        <f t="shared" si="908"/>
        <v>65.9167058813538</v>
      </c>
      <c r="I5285">
        <f t="shared" si="906"/>
        <v>2364.35846260347</v>
      </c>
      <c r="J5285">
        <f t="shared" si="913"/>
        <v>2266.1427737454</v>
      </c>
      <c r="K5285">
        <f t="shared" si="912"/>
        <v>98.2156888580689</v>
      </c>
      <c r="L5285">
        <f t="shared" si="905"/>
        <v>54.75</v>
      </c>
      <c r="M5285">
        <f t="shared" si="911"/>
        <v>26.8313926447421</v>
      </c>
    </row>
    <row r="5286" spans="1:13">
      <c r="A5286" s="1">
        <v>44228</v>
      </c>
      <c r="B5286">
        <v>2408.24</v>
      </c>
      <c r="C5286">
        <f t="shared" si="903"/>
        <v>37.6999999999998</v>
      </c>
      <c r="D5286">
        <f t="shared" si="904"/>
        <v>0</v>
      </c>
      <c r="E5286">
        <f t="shared" si="909"/>
        <v>19.1159151611126</v>
      </c>
      <c r="F5286">
        <f t="shared" si="910"/>
        <v>8.49180658043366</v>
      </c>
      <c r="G5286">
        <f t="shared" si="907"/>
        <v>2.25110110316907</v>
      </c>
      <c r="H5286">
        <f t="shared" si="908"/>
        <v>69.241190345473</v>
      </c>
      <c r="I5286">
        <f t="shared" si="906"/>
        <v>2371.10744305505</v>
      </c>
      <c r="J5286">
        <f t="shared" si="913"/>
        <v>2276.67217821087</v>
      </c>
      <c r="K5286">
        <f t="shared" si="912"/>
        <v>94.4352648441891</v>
      </c>
      <c r="L5286">
        <f t="shared" si="905"/>
        <v>37.6999999999998</v>
      </c>
      <c r="M5286">
        <f t="shared" si="911"/>
        <v>27.6077217415462</v>
      </c>
    </row>
    <row r="5287" spans="1:13">
      <c r="A5287" s="1">
        <v>44229</v>
      </c>
      <c r="B5287">
        <v>2473.73</v>
      </c>
      <c r="C5287">
        <f t="shared" si="903"/>
        <v>65.4900000000002</v>
      </c>
      <c r="D5287">
        <f t="shared" si="904"/>
        <v>0</v>
      </c>
      <c r="E5287">
        <f t="shared" si="909"/>
        <v>22.4283497924617</v>
      </c>
      <c r="F5287">
        <f t="shared" si="910"/>
        <v>7.88524896754554</v>
      </c>
      <c r="G5287">
        <f t="shared" si="907"/>
        <v>2.8443426307493</v>
      </c>
      <c r="H5287">
        <f t="shared" si="908"/>
        <v>73.9877504153398</v>
      </c>
      <c r="I5287">
        <f t="shared" si="906"/>
        <v>2386.89079231319</v>
      </c>
      <c r="J5287">
        <f t="shared" si="913"/>
        <v>2291.27416280544</v>
      </c>
      <c r="K5287">
        <f t="shared" si="912"/>
        <v>95.6166295077469</v>
      </c>
      <c r="L5287">
        <f t="shared" si="905"/>
        <v>65.4900000000002</v>
      </c>
      <c r="M5287">
        <f t="shared" si="911"/>
        <v>30.3135987600072</v>
      </c>
    </row>
    <row r="5288" spans="1:13">
      <c r="A5288" s="1">
        <v>44230</v>
      </c>
      <c r="B5288">
        <v>2466.92</v>
      </c>
      <c r="C5288">
        <f t="shared" si="903"/>
        <v>0</v>
      </c>
      <c r="D5288">
        <f t="shared" si="904"/>
        <v>6.80999999999995</v>
      </c>
      <c r="E5288">
        <f t="shared" si="909"/>
        <v>20.8263248072859</v>
      </c>
      <c r="F5288">
        <f t="shared" si="910"/>
        <v>7.80844546986371</v>
      </c>
      <c r="G5288">
        <f t="shared" si="907"/>
        <v>2.66715377441822</v>
      </c>
      <c r="H5288">
        <f t="shared" si="908"/>
        <v>72.730895361522</v>
      </c>
      <c r="I5288">
        <f t="shared" si="906"/>
        <v>2399.19928445542</v>
      </c>
      <c r="J5288">
        <f t="shared" si="913"/>
        <v>2304.28951934156</v>
      </c>
      <c r="K5288">
        <f t="shared" si="912"/>
        <v>94.9097651138618</v>
      </c>
      <c r="L5288">
        <f t="shared" si="905"/>
        <v>6.80999999999995</v>
      </c>
      <c r="M5288">
        <f t="shared" si="911"/>
        <v>28.6347702771496</v>
      </c>
    </row>
    <row r="5289" spans="1:13">
      <c r="A5289" s="1">
        <v>44231</v>
      </c>
      <c r="B5289">
        <v>2475.26</v>
      </c>
      <c r="C5289">
        <f t="shared" si="903"/>
        <v>8.34000000000015</v>
      </c>
      <c r="D5289">
        <f t="shared" si="904"/>
        <v>0</v>
      </c>
      <c r="E5289">
        <f t="shared" si="909"/>
        <v>19.9344444639083</v>
      </c>
      <c r="F5289">
        <f t="shared" si="910"/>
        <v>7.25069936487345</v>
      </c>
      <c r="G5289">
        <f t="shared" si="907"/>
        <v>2.74931333665304</v>
      </c>
      <c r="H5289">
        <f t="shared" si="908"/>
        <v>73.3284494996973</v>
      </c>
      <c r="I5289">
        <f t="shared" si="906"/>
        <v>2410.89742250618</v>
      </c>
      <c r="J5289">
        <f t="shared" si="913"/>
        <v>2316.95843195835</v>
      </c>
      <c r="K5289">
        <f t="shared" si="912"/>
        <v>93.9389905478279</v>
      </c>
      <c r="L5289">
        <f t="shared" si="905"/>
        <v>8.34000000000015</v>
      </c>
      <c r="M5289">
        <f t="shared" si="911"/>
        <v>27.1851438287818</v>
      </c>
    </row>
    <row r="5290" spans="1:13">
      <c r="A5290" s="1">
        <v>44234</v>
      </c>
      <c r="B5290">
        <v>2524</v>
      </c>
      <c r="C5290">
        <f t="shared" si="903"/>
        <v>48.7399999999998</v>
      </c>
      <c r="D5290">
        <f t="shared" si="904"/>
        <v>0</v>
      </c>
      <c r="E5290">
        <f t="shared" si="909"/>
        <v>21.9919841450577</v>
      </c>
      <c r="F5290">
        <f t="shared" si="910"/>
        <v>6.73279226738249</v>
      </c>
      <c r="G5290">
        <f t="shared" si="907"/>
        <v>3.26639873497947</v>
      </c>
      <c r="H5290">
        <f t="shared" si="908"/>
        <v>76.5610281148554</v>
      </c>
      <c r="I5290">
        <f t="shared" si="906"/>
        <v>2428.29259892473</v>
      </c>
      <c r="J5290">
        <f t="shared" si="913"/>
        <v>2332.30021215023</v>
      </c>
      <c r="K5290">
        <f t="shared" si="912"/>
        <v>95.9923867744915</v>
      </c>
      <c r="L5290">
        <f t="shared" si="905"/>
        <v>48.7399999999998</v>
      </c>
      <c r="M5290">
        <f t="shared" si="911"/>
        <v>28.7247764124402</v>
      </c>
    </row>
    <row r="5291" spans="1:13">
      <c r="A5291" s="1">
        <v>44235</v>
      </c>
      <c r="B5291">
        <v>2561.47</v>
      </c>
      <c r="C5291">
        <f t="shared" si="903"/>
        <v>37.4699999999998</v>
      </c>
      <c r="D5291">
        <f t="shared" si="904"/>
        <v>0</v>
      </c>
      <c r="E5291">
        <f t="shared" si="909"/>
        <v>23.097556706125</v>
      </c>
      <c r="F5291">
        <f t="shared" si="910"/>
        <v>6.25187853399802</v>
      </c>
      <c r="G5291">
        <f t="shared" si="907"/>
        <v>3.69449863437355</v>
      </c>
      <c r="H5291">
        <f t="shared" si="908"/>
        <v>78.6984707445027</v>
      </c>
      <c r="I5291">
        <f t="shared" si="906"/>
        <v>2448.7752832101</v>
      </c>
      <c r="J5291">
        <f t="shared" si="913"/>
        <v>2349.2816934299</v>
      </c>
      <c r="K5291">
        <f t="shared" si="912"/>
        <v>99.4935897802011</v>
      </c>
      <c r="L5291">
        <f t="shared" si="905"/>
        <v>37.4699999999998</v>
      </c>
      <c r="M5291">
        <f t="shared" si="911"/>
        <v>29.349435240123</v>
      </c>
    </row>
    <row r="5292" spans="1:13">
      <c r="A5292" s="1">
        <v>44236</v>
      </c>
      <c r="B5292">
        <v>2532.46</v>
      </c>
      <c r="C5292">
        <f t="shared" si="903"/>
        <v>0</v>
      </c>
      <c r="D5292">
        <f t="shared" si="904"/>
        <v>29.0099999999998</v>
      </c>
      <c r="E5292">
        <f t="shared" si="909"/>
        <v>21.4477312271161</v>
      </c>
      <c r="F5292">
        <f t="shared" si="910"/>
        <v>7.87745863871243</v>
      </c>
      <c r="G5292">
        <f t="shared" si="907"/>
        <v>2.72267138563125</v>
      </c>
      <c r="H5292">
        <f t="shared" si="908"/>
        <v>73.1375698682458</v>
      </c>
      <c r="I5292">
        <f t="shared" si="906"/>
        <v>2461.64599265239</v>
      </c>
      <c r="J5292">
        <f t="shared" si="913"/>
        <v>2362.85520594675</v>
      </c>
      <c r="K5292">
        <f t="shared" si="912"/>
        <v>98.7907867056429</v>
      </c>
      <c r="L5292">
        <f t="shared" si="905"/>
        <v>29.0099999999998</v>
      </c>
      <c r="M5292">
        <f t="shared" si="911"/>
        <v>29.3251898658285</v>
      </c>
    </row>
    <row r="5293" spans="1:13">
      <c r="A5293" s="1">
        <v>44237</v>
      </c>
      <c r="B5293">
        <v>2543.03</v>
      </c>
      <c r="C5293">
        <f t="shared" si="903"/>
        <v>10.5700000000002</v>
      </c>
      <c r="D5293">
        <f t="shared" si="904"/>
        <v>0</v>
      </c>
      <c r="E5293">
        <f t="shared" si="909"/>
        <v>20.6707504251792</v>
      </c>
      <c r="F5293">
        <f t="shared" si="910"/>
        <v>7.31478302166154</v>
      </c>
      <c r="G5293">
        <f t="shared" si="907"/>
        <v>2.82588702412172</v>
      </c>
      <c r="H5293">
        <f t="shared" si="908"/>
        <v>73.8622705350385</v>
      </c>
      <c r="I5293">
        <f t="shared" si="906"/>
        <v>2474.16285298245</v>
      </c>
      <c r="J5293">
        <f t="shared" si="913"/>
        <v>2376.20615818609</v>
      </c>
      <c r="K5293">
        <f t="shared" si="912"/>
        <v>97.9566947963594</v>
      </c>
      <c r="L5293">
        <f t="shared" si="905"/>
        <v>10.5700000000002</v>
      </c>
      <c r="M5293">
        <f t="shared" si="911"/>
        <v>27.9855334468408</v>
      </c>
    </row>
    <row r="5294" spans="1:13">
      <c r="A5294" s="1">
        <v>44238</v>
      </c>
      <c r="B5294">
        <v>2526.92</v>
      </c>
      <c r="C5294">
        <f t="shared" si="903"/>
        <v>0</v>
      </c>
      <c r="D5294">
        <f t="shared" si="904"/>
        <v>16.1100000000001</v>
      </c>
      <c r="E5294">
        <f t="shared" si="909"/>
        <v>19.1942682519521</v>
      </c>
      <c r="F5294">
        <f t="shared" si="910"/>
        <v>7.94301280582859</v>
      </c>
      <c r="G5294">
        <f t="shared" si="907"/>
        <v>2.41649720593014</v>
      </c>
      <c r="H5294">
        <f t="shared" si="908"/>
        <v>70.7302555885524</v>
      </c>
      <c r="I5294">
        <f t="shared" si="906"/>
        <v>2482.27690219375</v>
      </c>
      <c r="J5294">
        <f t="shared" si="913"/>
        <v>2387.3740538645</v>
      </c>
      <c r="K5294">
        <f t="shared" si="912"/>
        <v>94.9028483292482</v>
      </c>
      <c r="L5294">
        <f t="shared" si="905"/>
        <v>16.1100000000001</v>
      </c>
      <c r="M5294">
        <f t="shared" si="911"/>
        <v>27.1372810577807</v>
      </c>
    </row>
    <row r="5295" spans="1:13">
      <c r="A5295" s="1">
        <v>44241</v>
      </c>
      <c r="B5295">
        <v>2493.59</v>
      </c>
      <c r="C5295">
        <f t="shared" si="903"/>
        <v>0</v>
      </c>
      <c r="D5295">
        <f t="shared" si="904"/>
        <v>33.3299999999999</v>
      </c>
      <c r="E5295">
        <f t="shared" si="909"/>
        <v>17.8232490910984</v>
      </c>
      <c r="F5295">
        <f t="shared" si="910"/>
        <v>9.75636903398368</v>
      </c>
      <c r="G5295">
        <f t="shared" si="907"/>
        <v>1.82683219843529</v>
      </c>
      <c r="H5295">
        <f t="shared" si="908"/>
        <v>64.624713113374</v>
      </c>
      <c r="I5295">
        <f t="shared" si="906"/>
        <v>2484.01685663635</v>
      </c>
      <c r="J5295">
        <f t="shared" si="913"/>
        <v>2395.24465547314</v>
      </c>
      <c r="K5295">
        <f t="shared" si="912"/>
        <v>88.772201163209</v>
      </c>
      <c r="L5295">
        <f t="shared" si="905"/>
        <v>33.3299999999999</v>
      </c>
      <c r="M5295">
        <f t="shared" si="911"/>
        <v>27.5796181250821</v>
      </c>
    </row>
    <row r="5296" spans="1:13">
      <c r="A5296" s="1">
        <v>44242</v>
      </c>
      <c r="B5296">
        <v>2586.01</v>
      </c>
      <c r="C5296">
        <f t="shared" si="903"/>
        <v>92.4200000000001</v>
      </c>
      <c r="D5296">
        <f t="shared" si="904"/>
        <v>0</v>
      </c>
      <c r="E5296">
        <f t="shared" si="909"/>
        <v>23.1515884417342</v>
      </c>
      <c r="F5296">
        <f t="shared" si="910"/>
        <v>9.05948553155628</v>
      </c>
      <c r="G5296">
        <f t="shared" si="907"/>
        <v>2.55550807615862</v>
      </c>
      <c r="H5296">
        <f t="shared" si="908"/>
        <v>71.8746244255363</v>
      </c>
      <c r="I5296">
        <f t="shared" si="906"/>
        <v>2499.70340208568</v>
      </c>
      <c r="J5296">
        <f t="shared" si="913"/>
        <v>2409.38036750258</v>
      </c>
      <c r="K5296">
        <f t="shared" si="912"/>
        <v>90.323034583098</v>
      </c>
      <c r="L5296">
        <f t="shared" si="905"/>
        <v>92.4200000000001</v>
      </c>
      <c r="M5296">
        <f t="shared" si="911"/>
        <v>32.2110739732905</v>
      </c>
    </row>
    <row r="5297" spans="1:13">
      <c r="A5297" s="1">
        <v>44243</v>
      </c>
      <c r="B5297">
        <v>2601.51</v>
      </c>
      <c r="C5297">
        <f t="shared" si="903"/>
        <v>15.5</v>
      </c>
      <c r="D5297">
        <f t="shared" si="904"/>
        <v>0</v>
      </c>
      <c r="E5297">
        <f t="shared" si="909"/>
        <v>22.6050464101818</v>
      </c>
      <c r="F5297">
        <f t="shared" si="910"/>
        <v>8.4123794221594</v>
      </c>
      <c r="G5297">
        <f t="shared" si="907"/>
        <v>2.68711684005085</v>
      </c>
      <c r="H5297">
        <f t="shared" si="908"/>
        <v>72.8785378011995</v>
      </c>
      <c r="I5297">
        <f t="shared" si="906"/>
        <v>2515.3612568449</v>
      </c>
      <c r="J5297">
        <f t="shared" si="913"/>
        <v>2423.61717327064</v>
      </c>
      <c r="K5297">
        <f t="shared" si="912"/>
        <v>91.7440835742623</v>
      </c>
      <c r="L5297">
        <f t="shared" si="905"/>
        <v>15.5</v>
      </c>
      <c r="M5297">
        <f t="shared" si="911"/>
        <v>31.0174258323412</v>
      </c>
    </row>
    <row r="5298" spans="1:13">
      <c r="A5298" s="1">
        <v>44244</v>
      </c>
      <c r="B5298">
        <v>2611.45</v>
      </c>
      <c r="C5298">
        <f t="shared" si="903"/>
        <v>9.9399999999996</v>
      </c>
      <c r="D5298">
        <f t="shared" si="904"/>
        <v>0</v>
      </c>
      <c r="E5298">
        <f t="shared" si="909"/>
        <v>21.7004002380259</v>
      </c>
      <c r="F5298">
        <f t="shared" si="910"/>
        <v>7.81149517771944</v>
      </c>
      <c r="G5298">
        <f t="shared" si="907"/>
        <v>2.77800853029027</v>
      </c>
      <c r="H5298">
        <f t="shared" si="908"/>
        <v>73.531028530442</v>
      </c>
      <c r="I5298">
        <f t="shared" si="906"/>
        <v>2530.13970554216</v>
      </c>
      <c r="J5298">
        <f t="shared" si="913"/>
        <v>2437.53558573129</v>
      </c>
      <c r="K5298">
        <f t="shared" si="912"/>
        <v>92.6041198108705</v>
      </c>
      <c r="L5298">
        <f t="shared" si="905"/>
        <v>9.9399999999996</v>
      </c>
      <c r="M5298">
        <f t="shared" si="911"/>
        <v>29.5118954157454</v>
      </c>
    </row>
    <row r="5299" spans="1:13">
      <c r="A5299" s="1">
        <v>44245</v>
      </c>
      <c r="B5299">
        <v>2636.68</v>
      </c>
      <c r="C5299">
        <f t="shared" si="903"/>
        <v>25.23</v>
      </c>
      <c r="D5299">
        <f t="shared" si="904"/>
        <v>0</v>
      </c>
      <c r="E5299">
        <f t="shared" si="909"/>
        <v>21.9525145067384</v>
      </c>
      <c r="F5299">
        <f t="shared" si="910"/>
        <v>7.25353123645377</v>
      </c>
      <c r="G5299">
        <f t="shared" si="907"/>
        <v>3.02645894683854</v>
      </c>
      <c r="H5299">
        <f t="shared" si="908"/>
        <v>75.1642817373024</v>
      </c>
      <c r="I5299">
        <f t="shared" si="906"/>
        <v>2546.52560282977</v>
      </c>
      <c r="J5299">
        <f t="shared" si="913"/>
        <v>2452.2921868286</v>
      </c>
      <c r="K5299">
        <f t="shared" si="912"/>
        <v>94.2334160011751</v>
      </c>
      <c r="L5299">
        <f t="shared" si="905"/>
        <v>25.23</v>
      </c>
      <c r="M5299">
        <f t="shared" si="911"/>
        <v>29.2060457431921</v>
      </c>
    </row>
    <row r="5300" spans="1:13">
      <c r="A5300" s="1">
        <v>44248</v>
      </c>
      <c r="B5300">
        <v>2640.34</v>
      </c>
      <c r="C5300">
        <f t="shared" si="903"/>
        <v>3.66000000000031</v>
      </c>
      <c r="D5300">
        <f t="shared" si="904"/>
        <v>0</v>
      </c>
      <c r="E5300">
        <f t="shared" si="909"/>
        <v>20.6459063276856</v>
      </c>
      <c r="F5300">
        <f t="shared" si="910"/>
        <v>6.73542186242136</v>
      </c>
      <c r="G5300">
        <f t="shared" si="907"/>
        <v>3.06527293306963</v>
      </c>
      <c r="H5300">
        <f t="shared" si="908"/>
        <v>75.401405601446</v>
      </c>
      <c r="I5300">
        <f t="shared" si="906"/>
        <v>2560.95425711455</v>
      </c>
      <c r="J5300">
        <f t="shared" si="913"/>
        <v>2466.2265297846</v>
      </c>
      <c r="K5300">
        <f t="shared" si="912"/>
        <v>94.7277273299551</v>
      </c>
      <c r="L5300">
        <f t="shared" si="905"/>
        <v>3.66000000000031</v>
      </c>
      <c r="M5300">
        <f t="shared" si="911"/>
        <v>27.381328190107</v>
      </c>
    </row>
    <row r="5301" spans="1:13">
      <c r="A5301" s="1">
        <v>44249</v>
      </c>
      <c r="B5301">
        <v>2607.67</v>
      </c>
      <c r="C5301">
        <f t="shared" si="903"/>
        <v>0</v>
      </c>
      <c r="D5301">
        <f t="shared" si="904"/>
        <v>32.6700000000001</v>
      </c>
      <c r="E5301">
        <f t="shared" si="909"/>
        <v>19.171198732851</v>
      </c>
      <c r="F5301">
        <f t="shared" si="910"/>
        <v>8.58789172939126</v>
      </c>
      <c r="G5301">
        <f t="shared" si="907"/>
        <v>2.23235216942003</v>
      </c>
      <c r="H5301">
        <f t="shared" si="908"/>
        <v>69.0627769628386</v>
      </c>
      <c r="I5301">
        <f t="shared" si="906"/>
        <v>2568.13913837034</v>
      </c>
      <c r="J5301">
        <f t="shared" si="913"/>
        <v>2476.70749092756</v>
      </c>
      <c r="K5301">
        <f t="shared" si="912"/>
        <v>91.4316474427751</v>
      </c>
      <c r="L5301">
        <f t="shared" si="905"/>
        <v>32.6700000000001</v>
      </c>
      <c r="M5301">
        <f t="shared" si="911"/>
        <v>27.7590904622422</v>
      </c>
    </row>
    <row r="5302" spans="1:13">
      <c r="A5302" s="1">
        <v>44250</v>
      </c>
      <c r="B5302">
        <v>2586.51</v>
      </c>
      <c r="C5302">
        <f t="shared" si="903"/>
        <v>0</v>
      </c>
      <c r="D5302">
        <f t="shared" si="904"/>
        <v>21.1599999999999</v>
      </c>
      <c r="E5302">
        <f t="shared" si="909"/>
        <v>17.8018273947902</v>
      </c>
      <c r="F5302">
        <f t="shared" si="910"/>
        <v>9.48589946300616</v>
      </c>
      <c r="G5302">
        <f t="shared" si="907"/>
        <v>1.87666203549965</v>
      </c>
      <c r="H5302">
        <f t="shared" si="908"/>
        <v>65.2374874886438</v>
      </c>
      <c r="I5302">
        <f t="shared" si="906"/>
        <v>2570.96457688898</v>
      </c>
      <c r="J5302">
        <f t="shared" si="913"/>
        <v>2484.84385684983</v>
      </c>
      <c r="K5302">
        <f t="shared" si="912"/>
        <v>86.12072003915</v>
      </c>
      <c r="L5302">
        <f t="shared" si="905"/>
        <v>21.1599999999999</v>
      </c>
      <c r="M5302">
        <f t="shared" si="911"/>
        <v>27.2877268577963</v>
      </c>
    </row>
    <row r="5303" spans="1:13">
      <c r="A5303" s="1">
        <v>44251</v>
      </c>
      <c r="B5303">
        <v>2599.07</v>
      </c>
      <c r="C5303">
        <f t="shared" si="903"/>
        <v>12.5599999999999</v>
      </c>
      <c r="D5303">
        <f t="shared" si="904"/>
        <v>0</v>
      </c>
      <c r="E5303">
        <f t="shared" si="909"/>
        <v>17.4274111523052</v>
      </c>
      <c r="F5303">
        <f t="shared" si="910"/>
        <v>8.80833521564858</v>
      </c>
      <c r="G5303">
        <f t="shared" si="907"/>
        <v>1.97851361530204</v>
      </c>
      <c r="H5303">
        <f t="shared" si="908"/>
        <v>66.4262068549049</v>
      </c>
      <c r="I5303">
        <f t="shared" si="906"/>
        <v>2575.28719096345</v>
      </c>
      <c r="J5303">
        <f t="shared" si="913"/>
        <v>2493.30801405726</v>
      </c>
      <c r="K5303">
        <f t="shared" si="912"/>
        <v>81.9791769061972</v>
      </c>
      <c r="L5303">
        <f t="shared" si="905"/>
        <v>12.5599999999999</v>
      </c>
      <c r="M5303">
        <f t="shared" si="911"/>
        <v>26.2357463679537</v>
      </c>
    </row>
    <row r="5304" spans="1:13">
      <c r="A5304" s="1">
        <v>44252</v>
      </c>
      <c r="B5304">
        <v>2554.13</v>
      </c>
      <c r="C5304">
        <f t="shared" si="903"/>
        <v>0</v>
      </c>
      <c r="D5304">
        <f t="shared" si="904"/>
        <v>44.9400000000001</v>
      </c>
      <c r="E5304">
        <f t="shared" si="909"/>
        <v>16.1825960699976</v>
      </c>
      <c r="F5304">
        <f t="shared" si="910"/>
        <v>11.3891684145308</v>
      </c>
      <c r="G5304">
        <f t="shared" si="907"/>
        <v>1.42087600086334</v>
      </c>
      <c r="H5304">
        <f t="shared" si="908"/>
        <v>58.6926385472293</v>
      </c>
      <c r="I5304">
        <f t="shared" si="906"/>
        <v>2572.03321499327</v>
      </c>
      <c r="J5304">
        <f t="shared" si="913"/>
        <v>2497.81492321561</v>
      </c>
      <c r="K5304">
        <f t="shared" si="912"/>
        <v>74.2182917776609</v>
      </c>
      <c r="L5304">
        <f t="shared" si="905"/>
        <v>44.9400000000001</v>
      </c>
      <c r="M5304">
        <f t="shared" si="911"/>
        <v>27.5717644845285</v>
      </c>
    </row>
    <row r="5305" spans="1:13">
      <c r="A5305" s="1">
        <v>44255</v>
      </c>
      <c r="B5305">
        <v>2474.39</v>
      </c>
      <c r="C5305">
        <f t="shared" si="903"/>
        <v>0</v>
      </c>
      <c r="D5305">
        <f t="shared" si="904"/>
        <v>79.7400000000002</v>
      </c>
      <c r="E5305">
        <f t="shared" si="909"/>
        <v>15.0266963507121</v>
      </c>
      <c r="F5305">
        <f t="shared" si="910"/>
        <v>16.2713706706358</v>
      </c>
      <c r="G5305">
        <f t="shared" si="907"/>
        <v>0.923505256863831</v>
      </c>
      <c r="H5305">
        <f t="shared" si="908"/>
        <v>48.0115795664398</v>
      </c>
      <c r="I5305">
        <f t="shared" si="906"/>
        <v>2557.01568852731</v>
      </c>
      <c r="J5305">
        <f t="shared" si="913"/>
        <v>2496.07913640534</v>
      </c>
      <c r="K5305">
        <f t="shared" si="912"/>
        <v>60.936552121972</v>
      </c>
      <c r="L5305">
        <f t="shared" si="905"/>
        <v>79.7400000000002</v>
      </c>
      <c r="M5305">
        <f t="shared" si="911"/>
        <v>31.2980670213479</v>
      </c>
    </row>
    <row r="5306" spans="1:13">
      <c r="A5306" s="1">
        <v>44256</v>
      </c>
      <c r="B5306">
        <v>2515.03</v>
      </c>
      <c r="C5306">
        <f t="shared" si="903"/>
        <v>40.6400000000003</v>
      </c>
      <c r="D5306">
        <f t="shared" si="904"/>
        <v>0</v>
      </c>
      <c r="E5306">
        <f t="shared" si="909"/>
        <v>16.856218039947</v>
      </c>
      <c r="F5306">
        <f t="shared" si="910"/>
        <v>15.1091299084475</v>
      </c>
      <c r="G5306">
        <f t="shared" si="907"/>
        <v>1.11563128665157</v>
      </c>
      <c r="H5306">
        <f t="shared" si="908"/>
        <v>52.7327844738621</v>
      </c>
      <c r="I5306">
        <f t="shared" si="906"/>
        <v>2550.55828963181</v>
      </c>
      <c r="J5306">
        <f t="shared" si="913"/>
        <v>2497.4833953977</v>
      </c>
      <c r="K5306">
        <f t="shared" si="912"/>
        <v>53.0748942341079</v>
      </c>
      <c r="L5306">
        <f t="shared" si="905"/>
        <v>40.6400000000003</v>
      </c>
      <c r="M5306">
        <f t="shared" si="911"/>
        <v>31.9653479483945</v>
      </c>
    </row>
    <row r="5307" spans="1:13">
      <c r="A5307" s="1">
        <v>44257</v>
      </c>
      <c r="B5307">
        <v>2455.33</v>
      </c>
      <c r="C5307">
        <f t="shared" si="903"/>
        <v>0</v>
      </c>
      <c r="D5307">
        <f t="shared" si="904"/>
        <v>59.7000000000003</v>
      </c>
      <c r="E5307">
        <f t="shared" si="909"/>
        <v>15.652202465665</v>
      </c>
      <c r="F5307">
        <f t="shared" si="910"/>
        <v>18.2941920578441</v>
      </c>
      <c r="G5307">
        <f t="shared" si="907"/>
        <v>0.855583149896676</v>
      </c>
      <c r="H5307">
        <f t="shared" si="908"/>
        <v>46.1085858612328</v>
      </c>
      <c r="I5307">
        <f t="shared" si="906"/>
        <v>2535.91217868644</v>
      </c>
      <c r="J5307">
        <f t="shared" si="913"/>
        <v>2494.35982879873</v>
      </c>
      <c r="K5307">
        <f t="shared" si="912"/>
        <v>41.5523498877055</v>
      </c>
      <c r="L5307">
        <f t="shared" si="905"/>
        <v>59.7000000000003</v>
      </c>
      <c r="M5307">
        <f t="shared" si="911"/>
        <v>33.9463945235092</v>
      </c>
    </row>
    <row r="5308" spans="1:13">
      <c r="A5308" s="1">
        <v>44258</v>
      </c>
      <c r="B5308">
        <v>2416.01</v>
      </c>
      <c r="C5308">
        <f t="shared" si="903"/>
        <v>0</v>
      </c>
      <c r="D5308">
        <f t="shared" si="904"/>
        <v>39.3199999999997</v>
      </c>
      <c r="E5308">
        <f t="shared" si="909"/>
        <v>14.5341880038318</v>
      </c>
      <c r="F5308">
        <f t="shared" si="910"/>
        <v>19.7960354822838</v>
      </c>
      <c r="G5308">
        <f t="shared" si="907"/>
        <v>0.734196906084503</v>
      </c>
      <c r="H5308">
        <f t="shared" si="908"/>
        <v>42.3364211704301</v>
      </c>
      <c r="I5308">
        <f t="shared" si="906"/>
        <v>2517.47122360446</v>
      </c>
      <c r="J5308">
        <f t="shared" si="913"/>
        <v>2488.55410648474</v>
      </c>
      <c r="K5308">
        <f t="shared" si="912"/>
        <v>28.9171171197177</v>
      </c>
      <c r="L5308">
        <f t="shared" si="905"/>
        <v>39.3199999999997</v>
      </c>
      <c r="M5308">
        <f t="shared" si="911"/>
        <v>34.3302234861157</v>
      </c>
    </row>
    <row r="5309" spans="1:13">
      <c r="A5309" s="1">
        <v>44259</v>
      </c>
      <c r="B5309">
        <v>2506.68</v>
      </c>
      <c r="C5309">
        <f t="shared" si="903"/>
        <v>90.6699999999996</v>
      </c>
      <c r="D5309">
        <f t="shared" si="904"/>
        <v>0</v>
      </c>
      <c r="E5309">
        <f t="shared" si="909"/>
        <v>19.9724602892724</v>
      </c>
      <c r="F5309">
        <f t="shared" si="910"/>
        <v>18.382032947835</v>
      </c>
      <c r="G5309">
        <f t="shared" si="907"/>
        <v>1.08652075349613</v>
      </c>
      <c r="H5309">
        <f t="shared" si="908"/>
        <v>52.0733259746197</v>
      </c>
      <c r="I5309">
        <f t="shared" si="906"/>
        <v>2515.8115334141</v>
      </c>
      <c r="J5309">
        <f t="shared" si="913"/>
        <v>2489.89723519422</v>
      </c>
      <c r="K5309">
        <f t="shared" si="912"/>
        <v>25.9142982198714</v>
      </c>
      <c r="L5309">
        <f t="shared" si="905"/>
        <v>90.6699999999996</v>
      </c>
      <c r="M5309">
        <f t="shared" si="911"/>
        <v>38.3544932371074</v>
      </c>
    </row>
    <row r="5310" spans="1:13">
      <c r="A5310" s="1">
        <v>44262</v>
      </c>
      <c r="B5310">
        <v>2485.1</v>
      </c>
      <c r="C5310">
        <f t="shared" si="903"/>
        <v>0</v>
      </c>
      <c r="D5310">
        <f t="shared" si="904"/>
        <v>21.5799999999999</v>
      </c>
      <c r="E5310">
        <f t="shared" si="909"/>
        <v>18.5458559828958</v>
      </c>
      <c r="F5310">
        <f t="shared" si="910"/>
        <v>18.6104591658468</v>
      </c>
      <c r="G5310">
        <f t="shared" si="907"/>
        <v>0.996528662599065</v>
      </c>
      <c r="H5310">
        <f t="shared" si="908"/>
        <v>49.9130656757911</v>
      </c>
      <c r="I5310">
        <f t="shared" si="906"/>
        <v>2511.08809957501</v>
      </c>
      <c r="J5310">
        <f t="shared" si="913"/>
        <v>2489.54176006633</v>
      </c>
      <c r="K5310">
        <f t="shared" si="912"/>
        <v>21.5463395086754</v>
      </c>
      <c r="L5310">
        <f t="shared" si="905"/>
        <v>21.5799999999999</v>
      </c>
      <c r="M5310">
        <f t="shared" si="911"/>
        <v>37.1563151487425</v>
      </c>
    </row>
    <row r="5311" spans="1:13">
      <c r="A5311" s="1">
        <v>44264</v>
      </c>
      <c r="B5311">
        <v>2461.88</v>
      </c>
      <c r="C5311">
        <f t="shared" si="903"/>
        <v>0</v>
      </c>
      <c r="D5311">
        <f t="shared" si="904"/>
        <v>23.2199999999998</v>
      </c>
      <c r="E5311">
        <f t="shared" si="909"/>
        <v>17.2211519841175</v>
      </c>
      <c r="F5311">
        <f t="shared" si="910"/>
        <v>18.939712082572</v>
      </c>
      <c r="G5311">
        <f t="shared" si="907"/>
        <v>0.909261551022423</v>
      </c>
      <c r="H5311">
        <f t="shared" si="908"/>
        <v>47.6237292127685</v>
      </c>
      <c r="I5311">
        <f t="shared" si="906"/>
        <v>2503.51989386037</v>
      </c>
      <c r="J5311">
        <f t="shared" si="913"/>
        <v>2487.49202364542</v>
      </c>
      <c r="K5311">
        <f t="shared" si="912"/>
        <v>16.0278702149544</v>
      </c>
      <c r="L5311">
        <f t="shared" si="905"/>
        <v>23.2199999999998</v>
      </c>
      <c r="M5311">
        <f t="shared" si="911"/>
        <v>36.1608640666895</v>
      </c>
    </row>
    <row r="5312" spans="1:13">
      <c r="A5312" s="1">
        <v>44265</v>
      </c>
      <c r="B5312">
        <v>2458.49</v>
      </c>
      <c r="C5312">
        <f t="shared" si="903"/>
        <v>0</v>
      </c>
      <c r="D5312">
        <f t="shared" si="904"/>
        <v>3.39000000000033</v>
      </c>
      <c r="E5312">
        <f t="shared" si="909"/>
        <v>15.9910696995377</v>
      </c>
      <c r="F5312">
        <f t="shared" si="910"/>
        <v>17.8290183623883</v>
      </c>
      <c r="G5312">
        <f t="shared" si="907"/>
        <v>0.896912515008236</v>
      </c>
      <c r="H5312">
        <f t="shared" si="908"/>
        <v>47.2827559474635</v>
      </c>
      <c r="I5312">
        <f t="shared" si="906"/>
        <v>2496.59429618465</v>
      </c>
      <c r="J5312">
        <f t="shared" si="913"/>
        <v>2485.34297369329</v>
      </c>
      <c r="K5312">
        <f t="shared" si="912"/>
        <v>11.2513224913546</v>
      </c>
      <c r="L5312">
        <f t="shared" si="905"/>
        <v>3.39000000000033</v>
      </c>
      <c r="M5312">
        <f t="shared" si="911"/>
        <v>33.820088061926</v>
      </c>
    </row>
    <row r="5313" spans="1:13">
      <c r="A5313" s="1">
        <v>44269</v>
      </c>
      <c r="B5313">
        <v>2407.26</v>
      </c>
      <c r="C5313">
        <f t="shared" si="903"/>
        <v>0</v>
      </c>
      <c r="D5313">
        <f t="shared" si="904"/>
        <v>51.2299999999996</v>
      </c>
      <c r="E5313">
        <f t="shared" si="909"/>
        <v>14.848850435285</v>
      </c>
      <c r="F5313">
        <f t="shared" si="910"/>
        <v>20.2148027650748</v>
      </c>
      <c r="G5313">
        <f t="shared" si="907"/>
        <v>0.734553317578711</v>
      </c>
      <c r="H5313">
        <f t="shared" si="908"/>
        <v>42.3482697322954</v>
      </c>
      <c r="I5313">
        <f t="shared" si="906"/>
        <v>2482.85468143145</v>
      </c>
      <c r="J5313">
        <f t="shared" si="913"/>
        <v>2479.55702534262</v>
      </c>
      <c r="K5313">
        <f t="shared" si="912"/>
        <v>3.29765608882917</v>
      </c>
      <c r="L5313">
        <f t="shared" si="905"/>
        <v>51.2299999999996</v>
      </c>
      <c r="M5313">
        <f t="shared" si="911"/>
        <v>35.0636532003598</v>
      </c>
    </row>
    <row r="5314" spans="1:13">
      <c r="A5314" s="1">
        <v>44270</v>
      </c>
      <c r="B5314">
        <v>2389.19</v>
      </c>
      <c r="C5314">
        <f t="shared" si="903"/>
        <v>0</v>
      </c>
      <c r="D5314">
        <f t="shared" si="904"/>
        <v>18.0700000000002</v>
      </c>
      <c r="E5314">
        <f t="shared" si="909"/>
        <v>13.7882182613361</v>
      </c>
      <c r="F5314">
        <f t="shared" si="910"/>
        <v>20.0616025675695</v>
      </c>
      <c r="G5314">
        <f t="shared" si="907"/>
        <v>0.687293959437985</v>
      </c>
      <c r="H5314">
        <f t="shared" si="908"/>
        <v>40.7335044135945</v>
      </c>
      <c r="I5314">
        <f t="shared" si="906"/>
        <v>2468.44905342729</v>
      </c>
      <c r="J5314">
        <f t="shared" si="913"/>
        <v>2472.86082876473</v>
      </c>
      <c r="K5314">
        <f t="shared" si="912"/>
        <v>-4.41177533743939</v>
      </c>
      <c r="L5314">
        <f t="shared" si="905"/>
        <v>18.0700000000002</v>
      </c>
      <c r="M5314">
        <f t="shared" si="911"/>
        <v>33.8498208289055</v>
      </c>
    </row>
    <row r="5315" spans="1:13">
      <c r="A5315" s="1">
        <v>44271</v>
      </c>
      <c r="B5315">
        <v>2391.75</v>
      </c>
      <c r="C5315">
        <f t="shared" si="903"/>
        <v>2.55999999999995</v>
      </c>
      <c r="D5315">
        <f t="shared" si="904"/>
        <v>0</v>
      </c>
      <c r="E5315">
        <f t="shared" si="909"/>
        <v>12.9862026712406</v>
      </c>
      <c r="F5315">
        <f t="shared" si="910"/>
        <v>18.6286309556002</v>
      </c>
      <c r="G5315">
        <f t="shared" si="907"/>
        <v>0.69710987899176</v>
      </c>
      <c r="H5315">
        <f t="shared" si="908"/>
        <v>41.0762960973339</v>
      </c>
      <c r="I5315">
        <f t="shared" si="906"/>
        <v>2456.65273901017</v>
      </c>
      <c r="J5315">
        <f t="shared" si="913"/>
        <v>2466.85051635326</v>
      </c>
      <c r="K5315">
        <f t="shared" si="912"/>
        <v>-10.1977773430904</v>
      </c>
      <c r="L5315">
        <f t="shared" si="905"/>
        <v>2.55999999999995</v>
      </c>
      <c r="M5315">
        <f t="shared" si="911"/>
        <v>31.6148336268409</v>
      </c>
    </row>
    <row r="5316" spans="1:13">
      <c r="A5316" s="1">
        <v>44272</v>
      </c>
      <c r="B5316">
        <v>2432.15</v>
      </c>
      <c r="C5316">
        <f t="shared" ref="C5316:C5379" si="914">IF(B5316&gt;B5315,B5316-B5315,0)</f>
        <v>40.4000000000001</v>
      </c>
      <c r="D5316">
        <f t="shared" ref="D5316:D5379" si="915">IF(B5316&lt;B5315,B5315-B5316,0)</f>
        <v>0</v>
      </c>
      <c r="E5316">
        <f t="shared" si="909"/>
        <v>14.9443310518663</v>
      </c>
      <c r="F5316">
        <f t="shared" si="910"/>
        <v>17.2980144587716</v>
      </c>
      <c r="G5316">
        <f t="shared" si="907"/>
        <v>0.863933319485012</v>
      </c>
      <c r="H5316">
        <f t="shared" si="908"/>
        <v>46.3500121197312</v>
      </c>
      <c r="I5316">
        <f t="shared" si="906"/>
        <v>2452.88421775041</v>
      </c>
      <c r="J5316">
        <f t="shared" si="913"/>
        <v>2464.27920809149</v>
      </c>
      <c r="K5316">
        <f t="shared" si="912"/>
        <v>-11.394990341078</v>
      </c>
      <c r="L5316">
        <f t="shared" ref="L5316:L5379" si="916">ABS(B5316-B5315)</f>
        <v>40.4000000000001</v>
      </c>
      <c r="M5316">
        <f t="shared" si="911"/>
        <v>32.242345510638</v>
      </c>
    </row>
    <row r="5317" spans="1:13">
      <c r="A5317" s="1">
        <v>44273</v>
      </c>
      <c r="B5317">
        <v>2475.09</v>
      </c>
      <c r="C5317">
        <f t="shared" si="914"/>
        <v>42.9400000000001</v>
      </c>
      <c r="D5317">
        <f t="shared" si="915"/>
        <v>0</v>
      </c>
      <c r="E5317">
        <f t="shared" si="909"/>
        <v>16.9440216910187</v>
      </c>
      <c r="F5317">
        <f t="shared" si="910"/>
        <v>16.0624419974308</v>
      </c>
      <c r="G5317">
        <f t="shared" si="907"/>
        <v>1.05488453709149</v>
      </c>
      <c r="H5317">
        <f t="shared" si="908"/>
        <v>51.3354652317637</v>
      </c>
      <c r="I5317">
        <f t="shared" si="906"/>
        <v>2456.2994670604</v>
      </c>
      <c r="J5317">
        <f t="shared" si="913"/>
        <v>2465.08028777191</v>
      </c>
      <c r="K5317">
        <f t="shared" si="912"/>
        <v>-8.7808207115113</v>
      </c>
      <c r="L5317">
        <f t="shared" si="916"/>
        <v>42.9400000000001</v>
      </c>
      <c r="M5317">
        <f t="shared" si="911"/>
        <v>33.0064636884495</v>
      </c>
    </row>
    <row r="5318" spans="1:13">
      <c r="A5318" s="1">
        <v>44276</v>
      </c>
      <c r="B5318">
        <v>2538.47</v>
      </c>
      <c r="C5318">
        <f t="shared" si="914"/>
        <v>63.3799999999997</v>
      </c>
      <c r="D5318">
        <f t="shared" si="915"/>
        <v>0</v>
      </c>
      <c r="E5318">
        <f t="shared" si="909"/>
        <v>20.2608772845174</v>
      </c>
      <c r="F5318">
        <f t="shared" si="910"/>
        <v>14.9151247119</v>
      </c>
      <c r="G5318">
        <f t="shared" si="907"/>
        <v>1.35841152359606</v>
      </c>
      <c r="H5318">
        <f t="shared" si="908"/>
        <v>57.5985789589758</v>
      </c>
      <c r="I5318">
        <f t="shared" si="906"/>
        <v>2468.93729502651</v>
      </c>
      <c r="J5318">
        <f t="shared" si="913"/>
        <v>2470.51846544801</v>
      </c>
      <c r="K5318">
        <f t="shared" si="912"/>
        <v>-1.58117042150161</v>
      </c>
      <c r="L5318">
        <f t="shared" si="916"/>
        <v>63.3799999999997</v>
      </c>
      <c r="M5318">
        <f t="shared" si="911"/>
        <v>35.1760019964174</v>
      </c>
    </row>
    <row r="5319" spans="1:13">
      <c r="A5319" s="1">
        <v>44277</v>
      </c>
      <c r="B5319">
        <v>2514.4</v>
      </c>
      <c r="C5319">
        <f t="shared" si="914"/>
        <v>0</v>
      </c>
      <c r="D5319">
        <f t="shared" si="915"/>
        <v>24.0699999999997</v>
      </c>
      <c r="E5319">
        <f t="shared" si="909"/>
        <v>18.8136717641947</v>
      </c>
      <c r="F5319">
        <f t="shared" si="910"/>
        <v>15.5690443753357</v>
      </c>
      <c r="G5319">
        <f t="shared" si="907"/>
        <v>1.20840247549163</v>
      </c>
      <c r="H5319">
        <f t="shared" si="908"/>
        <v>54.7183988834561</v>
      </c>
      <c r="I5319">
        <f t="shared" si="906"/>
        <v>2475.92945905143</v>
      </c>
      <c r="J5319">
        <f t="shared" si="913"/>
        <v>2473.77008715831</v>
      </c>
      <c r="K5319">
        <f t="shared" si="912"/>
        <v>2.15937189311899</v>
      </c>
      <c r="L5319">
        <f t="shared" si="916"/>
        <v>24.0699999999997</v>
      </c>
      <c r="M5319">
        <f t="shared" si="911"/>
        <v>34.3827161395304</v>
      </c>
    </row>
    <row r="5320" spans="1:13">
      <c r="A5320" s="1">
        <v>44278</v>
      </c>
      <c r="B5320">
        <v>2528.96</v>
      </c>
      <c r="C5320">
        <f t="shared" si="914"/>
        <v>14.5599999999999</v>
      </c>
      <c r="D5320">
        <f t="shared" si="915"/>
        <v>0</v>
      </c>
      <c r="E5320">
        <f t="shared" si="909"/>
        <v>18.5098380667522</v>
      </c>
      <c r="F5320">
        <f t="shared" si="910"/>
        <v>14.4569697770975</v>
      </c>
      <c r="G5320">
        <f t="shared" si="907"/>
        <v>1.28034009561777</v>
      </c>
      <c r="H5320">
        <f t="shared" si="908"/>
        <v>56.1468922148173</v>
      </c>
      <c r="I5320">
        <f t="shared" si="906"/>
        <v>2484.08555624932</v>
      </c>
      <c r="J5320">
        <f t="shared" si="913"/>
        <v>2477.85965969988</v>
      </c>
      <c r="K5320">
        <f t="shared" si="912"/>
        <v>6.22589654944022</v>
      </c>
      <c r="L5320">
        <f t="shared" si="916"/>
        <v>14.5599999999999</v>
      </c>
      <c r="M5320">
        <f t="shared" si="911"/>
        <v>32.9668078438497</v>
      </c>
    </row>
    <row r="5321" spans="1:13">
      <c r="A5321" s="1">
        <v>44279</v>
      </c>
      <c r="B5321">
        <v>2570.31</v>
      </c>
      <c r="C5321">
        <f t="shared" si="914"/>
        <v>41.3499999999999</v>
      </c>
      <c r="D5321">
        <f t="shared" si="915"/>
        <v>0</v>
      </c>
      <c r="E5321">
        <f t="shared" si="909"/>
        <v>20.1412782048413</v>
      </c>
      <c r="F5321">
        <f t="shared" si="910"/>
        <v>13.4243290787334</v>
      </c>
      <c r="G5321">
        <f t="shared" si="907"/>
        <v>1.50035641161009</v>
      </c>
      <c r="H5321">
        <f t="shared" si="908"/>
        <v>60.0057017728902</v>
      </c>
      <c r="I5321">
        <f t="shared" si="906"/>
        <v>2497.34687569817</v>
      </c>
      <c r="J5321">
        <f t="shared" si="913"/>
        <v>2484.71022991612</v>
      </c>
      <c r="K5321">
        <f t="shared" si="912"/>
        <v>12.6366457820559</v>
      </c>
      <c r="L5321">
        <f t="shared" si="916"/>
        <v>41.3499999999999</v>
      </c>
      <c r="M5321">
        <f t="shared" si="911"/>
        <v>33.5656072835747</v>
      </c>
    </row>
    <row r="5322" spans="1:13">
      <c r="A5322" s="1">
        <v>44280</v>
      </c>
      <c r="B5322">
        <v>2548.97</v>
      </c>
      <c r="C5322">
        <f t="shared" si="914"/>
        <v>0</v>
      </c>
      <c r="D5322">
        <f t="shared" si="915"/>
        <v>21.3400000000001</v>
      </c>
      <c r="E5322">
        <f t="shared" si="909"/>
        <v>18.7026154759241</v>
      </c>
      <c r="F5322">
        <f t="shared" si="910"/>
        <v>13.9897341445381</v>
      </c>
      <c r="G5322">
        <f t="shared" si="907"/>
        <v>1.33688140765891</v>
      </c>
      <c r="H5322">
        <f t="shared" si="908"/>
        <v>57.2079269096587</v>
      </c>
      <c r="I5322">
        <f t="shared" si="906"/>
        <v>2505.2865122158</v>
      </c>
      <c r="J5322">
        <f t="shared" si="913"/>
        <v>2489.47187887933</v>
      </c>
      <c r="K5322">
        <f t="shared" si="912"/>
        <v>15.8146333364612</v>
      </c>
      <c r="L5322">
        <f t="shared" si="916"/>
        <v>21.3400000000001</v>
      </c>
      <c r="M5322">
        <f t="shared" si="911"/>
        <v>32.6923496204622</v>
      </c>
    </row>
    <row r="5323" spans="1:13">
      <c r="A5323" s="1">
        <v>44284</v>
      </c>
      <c r="B5323">
        <v>2543.52</v>
      </c>
      <c r="C5323">
        <f t="shared" si="914"/>
        <v>0</v>
      </c>
      <c r="D5323">
        <f t="shared" si="915"/>
        <v>5.44999999999982</v>
      </c>
      <c r="E5323">
        <f t="shared" si="909"/>
        <v>17.3667143705009</v>
      </c>
      <c r="F5323">
        <f t="shared" si="910"/>
        <v>13.379753134214</v>
      </c>
      <c r="G5323">
        <f t="shared" si="907"/>
        <v>1.29798466356541</v>
      </c>
      <c r="H5323">
        <f t="shared" si="908"/>
        <v>56.4836086221541</v>
      </c>
      <c r="I5323">
        <f t="shared" si="906"/>
        <v>2511.16682263701</v>
      </c>
      <c r="J5323">
        <f t="shared" si="913"/>
        <v>2493.47684465438</v>
      </c>
      <c r="K5323">
        <f t="shared" si="912"/>
        <v>17.6899779826308</v>
      </c>
      <c r="L5323">
        <f t="shared" si="916"/>
        <v>5.44999999999982</v>
      </c>
      <c r="M5323">
        <f t="shared" si="911"/>
        <v>30.7464675047149</v>
      </c>
    </row>
    <row r="5324" spans="1:13">
      <c r="A5324" s="1">
        <v>44285</v>
      </c>
      <c r="B5324">
        <v>2575.67</v>
      </c>
      <c r="C5324">
        <f t="shared" si="914"/>
        <v>32.1500000000001</v>
      </c>
      <c r="D5324">
        <f t="shared" si="915"/>
        <v>0</v>
      </c>
      <c r="E5324">
        <f t="shared" si="909"/>
        <v>18.4226633440366</v>
      </c>
      <c r="F5324">
        <f t="shared" si="910"/>
        <v>12.4240564817701</v>
      </c>
      <c r="G5324">
        <f t="shared" si="907"/>
        <v>1.48282192463213</v>
      </c>
      <c r="H5324">
        <f t="shared" si="908"/>
        <v>59.7232491755055</v>
      </c>
      <c r="I5324">
        <f t="shared" si="906"/>
        <v>2521.08741131543</v>
      </c>
      <c r="J5324">
        <f t="shared" si="913"/>
        <v>2499.56735746549</v>
      </c>
      <c r="K5324">
        <f t="shared" si="912"/>
        <v>21.5200538499485</v>
      </c>
      <c r="L5324">
        <f t="shared" si="916"/>
        <v>32.1500000000001</v>
      </c>
      <c r="M5324">
        <f t="shared" si="911"/>
        <v>30.8467198258067</v>
      </c>
    </row>
    <row r="5325" spans="1:13">
      <c r="A5325" s="1">
        <v>44286</v>
      </c>
      <c r="B5325">
        <v>2619.03</v>
      </c>
      <c r="C5325">
        <f t="shared" si="914"/>
        <v>43.3600000000001</v>
      </c>
      <c r="D5325">
        <f t="shared" si="915"/>
        <v>0</v>
      </c>
      <c r="E5325">
        <f t="shared" si="909"/>
        <v>20.2039016766054</v>
      </c>
      <c r="F5325">
        <f t="shared" si="910"/>
        <v>11.5366238759294</v>
      </c>
      <c r="G5325">
        <f t="shared" si="907"/>
        <v>1.75128372857504</v>
      </c>
      <c r="H5325">
        <f t="shared" si="908"/>
        <v>63.6533306392967</v>
      </c>
      <c r="I5325">
        <f t="shared" si="906"/>
        <v>2536.15098145512</v>
      </c>
      <c r="J5325">
        <f t="shared" si="913"/>
        <v>2508.41953927729</v>
      </c>
      <c r="K5325">
        <f t="shared" si="912"/>
        <v>27.7314421778269</v>
      </c>
      <c r="L5325">
        <f t="shared" si="916"/>
        <v>43.3600000000001</v>
      </c>
      <c r="M5325">
        <f t="shared" si="911"/>
        <v>31.7405255525348</v>
      </c>
    </row>
    <row r="5326" spans="1:13">
      <c r="A5326" s="1">
        <v>44287</v>
      </c>
      <c r="B5326">
        <v>2631.9</v>
      </c>
      <c r="C5326">
        <f t="shared" si="914"/>
        <v>12.8699999999999</v>
      </c>
      <c r="D5326">
        <f t="shared" si="915"/>
        <v>0</v>
      </c>
      <c r="E5326">
        <f t="shared" si="909"/>
        <v>19.6800515568479</v>
      </c>
      <c r="F5326">
        <f t="shared" si="910"/>
        <v>10.712579313363</v>
      </c>
      <c r="G5326">
        <f t="shared" si="907"/>
        <v>1.8370973956103</v>
      </c>
      <c r="H5326">
        <f t="shared" si="908"/>
        <v>64.7527081182602</v>
      </c>
      <c r="I5326">
        <f t="shared" si="906"/>
        <v>2550.87718050732</v>
      </c>
      <c r="J5326">
        <f t="shared" si="913"/>
        <v>2517.56944141685</v>
      </c>
      <c r="K5326">
        <f t="shared" si="912"/>
        <v>33.3077390904768</v>
      </c>
      <c r="L5326">
        <f t="shared" si="916"/>
        <v>12.8699999999999</v>
      </c>
      <c r="M5326">
        <f t="shared" si="911"/>
        <v>30.3926308702109</v>
      </c>
    </row>
    <row r="5327" spans="1:13">
      <c r="A5327" s="1">
        <v>44290</v>
      </c>
      <c r="B5327">
        <v>2657.61</v>
      </c>
      <c r="C5327">
        <f t="shared" si="914"/>
        <v>25.71</v>
      </c>
      <c r="D5327">
        <f t="shared" si="915"/>
        <v>0</v>
      </c>
      <c r="E5327">
        <f t="shared" si="909"/>
        <v>20.1107621599302</v>
      </c>
      <c r="F5327">
        <f t="shared" si="910"/>
        <v>9.94739507669421</v>
      </c>
      <c r="G5327">
        <f t="shared" si="907"/>
        <v>2.02171141337774</v>
      </c>
      <c r="H5327">
        <f t="shared" si="908"/>
        <v>66.9061712653037</v>
      </c>
      <c r="I5327">
        <f t="shared" ref="I5327:I5390" si="917">(B5327*0.1538)+(I5326*0.8462)</f>
        <v>2567.2926881453</v>
      </c>
      <c r="J5327">
        <f t="shared" si="913"/>
        <v>2527.94644680786</v>
      </c>
      <c r="K5327">
        <f t="shared" si="912"/>
        <v>39.3462413374386</v>
      </c>
      <c r="L5327">
        <f t="shared" si="916"/>
        <v>25.71</v>
      </c>
      <c r="M5327">
        <f t="shared" si="911"/>
        <v>30.0581572366244</v>
      </c>
    </row>
    <row r="5328" spans="1:13">
      <c r="A5328" s="1">
        <v>44291</v>
      </c>
      <c r="B5328">
        <v>2658.75</v>
      </c>
      <c r="C5328">
        <f t="shared" si="914"/>
        <v>1.13999999999987</v>
      </c>
      <c r="D5328">
        <f t="shared" si="915"/>
        <v>0</v>
      </c>
      <c r="E5328">
        <f t="shared" si="909"/>
        <v>18.7557077199352</v>
      </c>
      <c r="F5328">
        <f t="shared" si="910"/>
        <v>9.23686685693034</v>
      </c>
      <c r="G5328">
        <f t="shared" ref="G5328:G5391" si="918">E5328/F5328</f>
        <v>2.03052701857047</v>
      </c>
      <c r="H5328">
        <f t="shared" ref="H5328:H5391" si="919">100-(100/(1+G5328))</f>
        <v>67.0024390519472</v>
      </c>
      <c r="I5328">
        <f t="shared" si="917"/>
        <v>2581.35882270855</v>
      </c>
      <c r="J5328">
        <f t="shared" si="913"/>
        <v>2537.6389900994</v>
      </c>
      <c r="K5328">
        <f t="shared" si="912"/>
        <v>43.7198326091543</v>
      </c>
      <c r="L5328">
        <f t="shared" si="916"/>
        <v>1.13999999999987</v>
      </c>
      <c r="M5328">
        <f t="shared" si="911"/>
        <v>27.9925745768655</v>
      </c>
    </row>
    <row r="5329" spans="1:13">
      <c r="A5329" s="1">
        <v>44292</v>
      </c>
      <c r="B5329">
        <v>2674.47</v>
      </c>
      <c r="C5329">
        <f t="shared" si="914"/>
        <v>15.7199999999998</v>
      </c>
      <c r="D5329">
        <f t="shared" si="915"/>
        <v>0</v>
      </c>
      <c r="E5329">
        <f t="shared" ref="E5329:E5392" si="920">((E5328*13)+C5329)/14</f>
        <v>18.5388714542255</v>
      </c>
      <c r="F5329">
        <f t="shared" ref="F5329:F5392" si="921">((F5328*13)+D5329)/14</f>
        <v>8.57709065286389</v>
      </c>
      <c r="G5329">
        <f t="shared" si="918"/>
        <v>2.16144054021807</v>
      </c>
      <c r="H5329">
        <f t="shared" si="919"/>
        <v>68.3688499821976</v>
      </c>
      <c r="I5329">
        <f t="shared" si="917"/>
        <v>2595.67932177597</v>
      </c>
      <c r="J5329">
        <f t="shared" si="913"/>
        <v>2547.77816793303</v>
      </c>
      <c r="K5329">
        <f t="shared" si="912"/>
        <v>47.9011538429445</v>
      </c>
      <c r="L5329">
        <f t="shared" si="916"/>
        <v>15.7199999999998</v>
      </c>
      <c r="M5329">
        <f t="shared" ref="M5329:M5392" si="922">((M5328*13)+L5329)/14</f>
        <v>27.1159621070894</v>
      </c>
    </row>
    <row r="5330" spans="1:13">
      <c r="A5330" s="1">
        <v>44293</v>
      </c>
      <c r="B5330">
        <v>2671.62</v>
      </c>
      <c r="C5330">
        <f t="shared" si="914"/>
        <v>0</v>
      </c>
      <c r="D5330">
        <f t="shared" si="915"/>
        <v>2.84999999999991</v>
      </c>
      <c r="E5330">
        <f t="shared" si="920"/>
        <v>17.2146663503522</v>
      </c>
      <c r="F5330">
        <f t="shared" si="921"/>
        <v>8.16801274908789</v>
      </c>
      <c r="G5330">
        <f t="shared" si="918"/>
        <v>2.10757094524303</v>
      </c>
      <c r="H5330">
        <f t="shared" si="919"/>
        <v>67.8205254965854</v>
      </c>
      <c r="I5330">
        <f t="shared" si="917"/>
        <v>2607.35899808683</v>
      </c>
      <c r="J5330">
        <f t="shared" si="913"/>
        <v>2556.95484768919</v>
      </c>
      <c r="K5330">
        <f t="shared" si="912"/>
        <v>50.4041503976373</v>
      </c>
      <c r="L5330">
        <f t="shared" si="916"/>
        <v>2.84999999999991</v>
      </c>
      <c r="M5330">
        <f t="shared" si="922"/>
        <v>25.3826790994401</v>
      </c>
    </row>
    <row r="5331" spans="1:13">
      <c r="A5331" s="1">
        <v>44294</v>
      </c>
      <c r="B5331">
        <v>2674.36</v>
      </c>
      <c r="C5331">
        <f t="shared" si="914"/>
        <v>2.74000000000024</v>
      </c>
      <c r="D5331">
        <f t="shared" si="915"/>
        <v>0</v>
      </c>
      <c r="E5331">
        <f t="shared" si="920"/>
        <v>16.1807616110414</v>
      </c>
      <c r="F5331">
        <f t="shared" si="921"/>
        <v>7.58458326701018</v>
      </c>
      <c r="G5331">
        <f t="shared" si="918"/>
        <v>2.13337516926224</v>
      </c>
      <c r="H5331">
        <f t="shared" si="919"/>
        <v>68.0855325015085</v>
      </c>
      <c r="I5331">
        <f t="shared" si="917"/>
        <v>2617.66375218108</v>
      </c>
      <c r="J5331">
        <f t="shared" si="913"/>
        <v>2565.65456947542</v>
      </c>
      <c r="K5331">
        <f t="shared" si="912"/>
        <v>52.0091827056526</v>
      </c>
      <c r="L5331">
        <f t="shared" si="916"/>
        <v>2.74000000000024</v>
      </c>
      <c r="M5331">
        <f t="shared" si="922"/>
        <v>23.7653448780516</v>
      </c>
    </row>
    <row r="5332" spans="1:13">
      <c r="A5332" s="1">
        <v>44298</v>
      </c>
      <c r="B5332">
        <v>2691.56</v>
      </c>
      <c r="C5332">
        <f t="shared" si="914"/>
        <v>17.1999999999998</v>
      </c>
      <c r="D5332">
        <f t="shared" si="915"/>
        <v>0</v>
      </c>
      <c r="E5332">
        <f t="shared" si="920"/>
        <v>16.2535643531098</v>
      </c>
      <c r="F5332">
        <f t="shared" si="921"/>
        <v>7.0428273193666</v>
      </c>
      <c r="G5332">
        <f t="shared" si="918"/>
        <v>2.30781809862287</v>
      </c>
      <c r="H5332">
        <f t="shared" si="919"/>
        <v>69.7685915553723</v>
      </c>
      <c r="I5332">
        <f t="shared" si="917"/>
        <v>2629.02899509563</v>
      </c>
      <c r="J5332">
        <f t="shared" si="913"/>
        <v>2574.98416187729</v>
      </c>
      <c r="K5332">
        <f t="shared" si="912"/>
        <v>54.0448332183323</v>
      </c>
      <c r="L5332">
        <f t="shared" si="916"/>
        <v>17.1999999999998</v>
      </c>
      <c r="M5332">
        <f t="shared" si="922"/>
        <v>23.2963916724764</v>
      </c>
    </row>
    <row r="5333" spans="1:13">
      <c r="A5333" s="1">
        <v>44299</v>
      </c>
      <c r="B5333">
        <v>2714.79</v>
      </c>
      <c r="C5333">
        <f t="shared" si="914"/>
        <v>23.23</v>
      </c>
      <c r="D5333">
        <f t="shared" si="915"/>
        <v>0</v>
      </c>
      <c r="E5333">
        <f t="shared" si="920"/>
        <v>16.7518811850306</v>
      </c>
      <c r="F5333">
        <f t="shared" si="921"/>
        <v>6.53976822512613</v>
      </c>
      <c r="G5333">
        <f t="shared" si="918"/>
        <v>2.56154050240939</v>
      </c>
      <c r="H5333">
        <f t="shared" si="919"/>
        <v>71.9222623097085</v>
      </c>
      <c r="I5333">
        <f t="shared" si="917"/>
        <v>2642.21903764992</v>
      </c>
      <c r="J5333">
        <f t="shared" si="913"/>
        <v>2585.34377448219</v>
      </c>
      <c r="K5333">
        <f t="shared" si="912"/>
        <v>56.8752631677326</v>
      </c>
      <c r="L5333">
        <f t="shared" si="916"/>
        <v>23.23</v>
      </c>
      <c r="M5333">
        <f t="shared" si="922"/>
        <v>23.2916494101567</v>
      </c>
    </row>
    <row r="5334" spans="1:13">
      <c r="A5334" s="1">
        <v>44301</v>
      </c>
      <c r="B5334">
        <v>2735.4</v>
      </c>
      <c r="C5334">
        <f t="shared" si="914"/>
        <v>20.6100000000001</v>
      </c>
      <c r="D5334">
        <f t="shared" si="915"/>
        <v>0</v>
      </c>
      <c r="E5334">
        <f t="shared" si="920"/>
        <v>17.0274611003855</v>
      </c>
      <c r="F5334">
        <f t="shared" si="921"/>
        <v>6.0726419233314</v>
      </c>
      <c r="G5334">
        <f t="shared" si="918"/>
        <v>2.80396264350202</v>
      </c>
      <c r="H5334">
        <f t="shared" si="919"/>
        <v>73.7116240689637</v>
      </c>
      <c r="I5334">
        <f t="shared" si="917"/>
        <v>2656.55026965936</v>
      </c>
      <c r="J5334">
        <f t="shared" si="913"/>
        <v>2596.46294079306</v>
      </c>
      <c r="K5334">
        <f t="shared" si="912"/>
        <v>60.0873288663056</v>
      </c>
      <c r="L5334">
        <f t="shared" si="916"/>
        <v>20.6100000000001</v>
      </c>
      <c r="M5334">
        <f t="shared" si="922"/>
        <v>23.1001030237169</v>
      </c>
    </row>
    <row r="5335" spans="1:13">
      <c r="A5335" s="1">
        <v>44304</v>
      </c>
      <c r="B5335">
        <v>2699.51</v>
      </c>
      <c r="C5335">
        <f t="shared" si="914"/>
        <v>0</v>
      </c>
      <c r="D5335">
        <f t="shared" si="915"/>
        <v>35.8899999999999</v>
      </c>
      <c r="E5335">
        <f t="shared" si="920"/>
        <v>15.8112138789294</v>
      </c>
      <c r="F5335">
        <f t="shared" si="921"/>
        <v>8.20245321452201</v>
      </c>
      <c r="G5335">
        <f t="shared" si="918"/>
        <v>1.927620123567</v>
      </c>
      <c r="H5335">
        <f t="shared" si="919"/>
        <v>65.8425629763193</v>
      </c>
      <c r="I5335">
        <f t="shared" si="917"/>
        <v>2663.15747618575</v>
      </c>
      <c r="J5335">
        <f t="shared" si="913"/>
        <v>2604.09872788029</v>
      </c>
      <c r="K5335">
        <f t="shared" si="912"/>
        <v>59.0587483054614</v>
      </c>
      <c r="L5335">
        <f t="shared" si="916"/>
        <v>35.8899999999999</v>
      </c>
      <c r="M5335">
        <f t="shared" si="922"/>
        <v>24.0136670934514</v>
      </c>
    </row>
    <row r="5336" spans="1:13">
      <c r="A5336" s="1">
        <v>44305</v>
      </c>
      <c r="B5336">
        <v>2661.94</v>
      </c>
      <c r="C5336">
        <f t="shared" si="914"/>
        <v>0</v>
      </c>
      <c r="D5336">
        <f t="shared" si="915"/>
        <v>37.5700000000002</v>
      </c>
      <c r="E5336">
        <f t="shared" si="920"/>
        <v>14.6818414590059</v>
      </c>
      <c r="F5336">
        <f t="shared" si="921"/>
        <v>10.3001351277704</v>
      </c>
      <c r="G5336">
        <f t="shared" si="918"/>
        <v>1.42540280072849</v>
      </c>
      <c r="H5336">
        <f t="shared" si="919"/>
        <v>58.7697350848427</v>
      </c>
      <c r="I5336">
        <f t="shared" si="917"/>
        <v>2662.97022834838</v>
      </c>
      <c r="J5336">
        <f t="shared" si="913"/>
        <v>2608.38476614436</v>
      </c>
      <c r="K5336">
        <f t="shared" si="912"/>
        <v>54.5854622040224</v>
      </c>
      <c r="L5336">
        <f t="shared" si="916"/>
        <v>37.5700000000002</v>
      </c>
      <c r="M5336">
        <f t="shared" si="922"/>
        <v>24.9819765867763</v>
      </c>
    </row>
    <row r="5337" spans="1:13">
      <c r="A5337" s="1">
        <v>44306</v>
      </c>
      <c r="B5337">
        <v>2664.62</v>
      </c>
      <c r="C5337">
        <f t="shared" si="914"/>
        <v>2.67999999999984</v>
      </c>
      <c r="D5337">
        <f t="shared" si="915"/>
        <v>0</v>
      </c>
      <c r="E5337">
        <f t="shared" si="920"/>
        <v>13.8245670690769</v>
      </c>
      <c r="F5337">
        <f t="shared" si="921"/>
        <v>9.56441119007256</v>
      </c>
      <c r="G5337">
        <f t="shared" si="918"/>
        <v>1.44541747467175</v>
      </c>
      <c r="H5337">
        <f t="shared" si="919"/>
        <v>59.1071867949978</v>
      </c>
      <c r="I5337">
        <f t="shared" si="917"/>
        <v>2663.2239632284</v>
      </c>
      <c r="J5337">
        <f t="shared" si="913"/>
        <v>2612.55179697306</v>
      </c>
      <c r="K5337">
        <f t="shared" si="912"/>
        <v>50.6721662553377</v>
      </c>
      <c r="L5337">
        <f t="shared" si="916"/>
        <v>2.67999999999984</v>
      </c>
      <c r="M5337">
        <f t="shared" si="922"/>
        <v>23.3889782591495</v>
      </c>
    </row>
    <row r="5338" spans="1:13">
      <c r="A5338" s="1">
        <v>44307</v>
      </c>
      <c r="B5338">
        <v>2632.21</v>
      </c>
      <c r="C5338">
        <f t="shared" si="914"/>
        <v>0</v>
      </c>
      <c r="D5338">
        <f t="shared" si="915"/>
        <v>32.4099999999999</v>
      </c>
      <c r="E5338">
        <f t="shared" si="920"/>
        <v>12.8370979927143</v>
      </c>
      <c r="F5338">
        <f t="shared" si="921"/>
        <v>11.1962389622102</v>
      </c>
      <c r="G5338">
        <f t="shared" si="918"/>
        <v>1.14655448459454</v>
      </c>
      <c r="H5338">
        <f t="shared" si="919"/>
        <v>53.4137145282437</v>
      </c>
      <c r="I5338">
        <f t="shared" si="917"/>
        <v>2658.45401568387</v>
      </c>
      <c r="J5338">
        <f t="shared" si="913"/>
        <v>2614.00846981736</v>
      </c>
      <c r="K5338">
        <f t="shared" si="912"/>
        <v>44.4455458665134</v>
      </c>
      <c r="L5338">
        <f t="shared" si="916"/>
        <v>32.4099999999999</v>
      </c>
      <c r="M5338">
        <f t="shared" si="922"/>
        <v>24.0333369549245</v>
      </c>
    </row>
    <row r="5339" spans="1:13">
      <c r="A5339" s="1">
        <v>44308</v>
      </c>
      <c r="B5339">
        <v>2648.01</v>
      </c>
      <c r="C5339">
        <f t="shared" si="914"/>
        <v>15.8000000000002</v>
      </c>
      <c r="D5339">
        <f t="shared" si="915"/>
        <v>0</v>
      </c>
      <c r="E5339">
        <f t="shared" si="920"/>
        <v>13.0487338503775</v>
      </c>
      <c r="F5339">
        <f t="shared" si="921"/>
        <v>10.3965076077666</v>
      </c>
      <c r="G5339">
        <f t="shared" si="918"/>
        <v>1.25510742094101</v>
      </c>
      <c r="H5339">
        <f t="shared" si="919"/>
        <v>55.6562143907663</v>
      </c>
      <c r="I5339">
        <f t="shared" si="917"/>
        <v>2656.84772607169</v>
      </c>
      <c r="J5339">
        <f t="shared" si="913"/>
        <v>2616.52798320389</v>
      </c>
      <c r="K5339">
        <f t="shared" si="912"/>
        <v>40.3197428678</v>
      </c>
      <c r="L5339">
        <f t="shared" si="916"/>
        <v>15.8000000000002</v>
      </c>
      <c r="M5339">
        <f t="shared" si="922"/>
        <v>23.4452414581442</v>
      </c>
    </row>
    <row r="5340" spans="1:13">
      <c r="A5340" s="1">
        <v>44311</v>
      </c>
      <c r="B5340">
        <v>2572.21</v>
      </c>
      <c r="C5340">
        <f t="shared" si="914"/>
        <v>0</v>
      </c>
      <c r="D5340">
        <f t="shared" si="915"/>
        <v>75.8000000000002</v>
      </c>
      <c r="E5340">
        <f t="shared" si="920"/>
        <v>12.1166814324934</v>
      </c>
      <c r="F5340">
        <f t="shared" si="921"/>
        <v>15.0681856357833</v>
      </c>
      <c r="G5340">
        <f t="shared" si="918"/>
        <v>0.804123450916295</v>
      </c>
      <c r="H5340">
        <f t="shared" si="919"/>
        <v>44.5714205703545</v>
      </c>
      <c r="I5340">
        <f t="shared" si="917"/>
        <v>2643.83044380187</v>
      </c>
      <c r="J5340">
        <f t="shared" si="913"/>
        <v>2613.24402064848</v>
      </c>
      <c r="K5340">
        <f t="shared" ref="K5340:K5403" si="923">I5340-J5340</f>
        <v>30.5864231533815</v>
      </c>
      <c r="L5340">
        <f t="shared" si="916"/>
        <v>75.8000000000002</v>
      </c>
      <c r="M5340">
        <f t="shared" si="922"/>
        <v>27.1848670682768</v>
      </c>
    </row>
    <row r="5341" spans="1:13">
      <c r="A5341" s="1">
        <v>44312</v>
      </c>
      <c r="B5341">
        <v>2506.62</v>
      </c>
      <c r="C5341">
        <f t="shared" si="914"/>
        <v>0</v>
      </c>
      <c r="D5341">
        <f t="shared" si="915"/>
        <v>65.5900000000001</v>
      </c>
      <c r="E5341">
        <f t="shared" si="920"/>
        <v>11.2512041873153</v>
      </c>
      <c r="F5341">
        <f t="shared" si="921"/>
        <v>18.6768866617988</v>
      </c>
      <c r="G5341">
        <f t="shared" si="918"/>
        <v>0.60241326036037</v>
      </c>
      <c r="H5341">
        <f t="shared" si="919"/>
        <v>37.5941260137158</v>
      </c>
      <c r="I5341">
        <f t="shared" si="917"/>
        <v>2622.72747754514</v>
      </c>
      <c r="J5341">
        <f t="shared" ref="J5341:J5404" si="924">(B5341*0.0741)+(J5340*0.9259)</f>
        <v>2605.34318071843</v>
      </c>
      <c r="K5341">
        <f t="shared" si="923"/>
        <v>17.3842968267072</v>
      </c>
      <c r="L5341">
        <f t="shared" si="916"/>
        <v>65.5900000000001</v>
      </c>
      <c r="M5341">
        <f t="shared" si="922"/>
        <v>29.9280908491141</v>
      </c>
    </row>
    <row r="5342" spans="1:13">
      <c r="A5342" s="1">
        <v>44313</v>
      </c>
      <c r="B5342">
        <v>2599.08</v>
      </c>
      <c r="C5342">
        <f t="shared" si="914"/>
        <v>92.46</v>
      </c>
      <c r="D5342">
        <f t="shared" si="915"/>
        <v>0</v>
      </c>
      <c r="E5342">
        <f t="shared" si="920"/>
        <v>17.05183245965</v>
      </c>
      <c r="F5342">
        <f t="shared" si="921"/>
        <v>17.3428233288132</v>
      </c>
      <c r="G5342">
        <f t="shared" si="918"/>
        <v>0.983221251600956</v>
      </c>
      <c r="H5342">
        <f t="shared" si="919"/>
        <v>49.5769824373983</v>
      </c>
      <c r="I5342">
        <f t="shared" si="917"/>
        <v>2619.0904954987</v>
      </c>
      <c r="J5342">
        <f t="shared" si="924"/>
        <v>2604.8790790272</v>
      </c>
      <c r="K5342">
        <f t="shared" si="923"/>
        <v>14.2114164715008</v>
      </c>
      <c r="L5342">
        <f t="shared" si="916"/>
        <v>92.46</v>
      </c>
      <c r="M5342">
        <f t="shared" si="922"/>
        <v>34.3946557884631</v>
      </c>
    </row>
    <row r="5343" spans="1:13">
      <c r="A5343" s="1">
        <v>44314</v>
      </c>
      <c r="B5343">
        <v>2585.28</v>
      </c>
      <c r="C5343">
        <f t="shared" si="914"/>
        <v>0</v>
      </c>
      <c r="D5343">
        <f t="shared" si="915"/>
        <v>13.7999999999997</v>
      </c>
      <c r="E5343">
        <f t="shared" si="920"/>
        <v>15.8338444268178</v>
      </c>
      <c r="F5343">
        <f t="shared" si="921"/>
        <v>17.0897645196122</v>
      </c>
      <c r="G5343">
        <f t="shared" si="918"/>
        <v>0.926510392150043</v>
      </c>
      <c r="H5343">
        <f t="shared" si="919"/>
        <v>48.0926755404641</v>
      </c>
      <c r="I5343">
        <f t="shared" si="917"/>
        <v>2613.890441291</v>
      </c>
      <c r="J5343">
        <f t="shared" si="924"/>
        <v>2603.42678727128</v>
      </c>
      <c r="K5343">
        <f t="shared" si="923"/>
        <v>10.4636540197166</v>
      </c>
      <c r="L5343">
        <f t="shared" si="916"/>
        <v>13.7999999999997</v>
      </c>
      <c r="M5343">
        <f t="shared" si="922"/>
        <v>32.92360894643</v>
      </c>
    </row>
    <row r="5344" spans="1:13">
      <c r="A5344" s="1">
        <v>44315</v>
      </c>
      <c r="B5344">
        <v>2611.11</v>
      </c>
      <c r="C5344">
        <f t="shared" si="914"/>
        <v>25.8299999999999</v>
      </c>
      <c r="D5344">
        <f t="shared" si="915"/>
        <v>0</v>
      </c>
      <c r="E5344">
        <f t="shared" si="920"/>
        <v>16.547855539188</v>
      </c>
      <c r="F5344">
        <f t="shared" si="921"/>
        <v>15.8690670539256</v>
      </c>
      <c r="G5344">
        <f t="shared" si="918"/>
        <v>1.04277431577771</v>
      </c>
      <c r="H5344">
        <f t="shared" si="919"/>
        <v>51.0469662616996</v>
      </c>
      <c r="I5344">
        <f t="shared" si="917"/>
        <v>2613.46280942044</v>
      </c>
      <c r="J5344">
        <f t="shared" si="924"/>
        <v>2603.99611333448</v>
      </c>
      <c r="K5344">
        <f t="shared" si="923"/>
        <v>9.46669608596267</v>
      </c>
      <c r="L5344">
        <f t="shared" si="916"/>
        <v>25.8299999999999</v>
      </c>
      <c r="M5344">
        <f t="shared" si="922"/>
        <v>32.4169225931136</v>
      </c>
    </row>
    <row r="5345" spans="1:13">
      <c r="A5345" s="1">
        <v>44318</v>
      </c>
      <c r="B5345">
        <v>2665.11</v>
      </c>
      <c r="C5345">
        <f t="shared" si="914"/>
        <v>54</v>
      </c>
      <c r="D5345">
        <f t="shared" si="915"/>
        <v>0</v>
      </c>
      <c r="E5345">
        <f t="shared" si="920"/>
        <v>19.2230087149603</v>
      </c>
      <c r="F5345">
        <f t="shared" si="921"/>
        <v>14.7355622643595</v>
      </c>
      <c r="G5345">
        <f t="shared" si="918"/>
        <v>1.30453174233157</v>
      </c>
      <c r="H5345">
        <f t="shared" si="919"/>
        <v>56.6072368789216</v>
      </c>
      <c r="I5345">
        <f t="shared" si="917"/>
        <v>2621.40614733158</v>
      </c>
      <c r="J5345">
        <f t="shared" si="924"/>
        <v>2608.52465233639</v>
      </c>
      <c r="K5345">
        <f t="shared" si="923"/>
        <v>12.8814949951834</v>
      </c>
      <c r="L5345">
        <f t="shared" si="916"/>
        <v>54</v>
      </c>
      <c r="M5345">
        <f t="shared" si="922"/>
        <v>33.9585709793198</v>
      </c>
    </row>
    <row r="5346" spans="1:13">
      <c r="A5346" s="1">
        <v>44319</v>
      </c>
      <c r="B5346">
        <v>2652.58</v>
      </c>
      <c r="C5346">
        <f t="shared" si="914"/>
        <v>0</v>
      </c>
      <c r="D5346">
        <f t="shared" si="915"/>
        <v>12.5300000000002</v>
      </c>
      <c r="E5346">
        <f t="shared" si="920"/>
        <v>17.8499366638917</v>
      </c>
      <c r="F5346">
        <f t="shared" si="921"/>
        <v>14.5780221026196</v>
      </c>
      <c r="G5346">
        <f t="shared" si="918"/>
        <v>1.22444159696288</v>
      </c>
      <c r="H5346">
        <f t="shared" si="919"/>
        <v>55.0448974985299</v>
      </c>
      <c r="I5346">
        <f t="shared" si="917"/>
        <v>2626.20068587198</v>
      </c>
      <c r="J5346">
        <f t="shared" si="924"/>
        <v>2611.78915359827</v>
      </c>
      <c r="K5346">
        <f t="shared" si="923"/>
        <v>14.4115322737143</v>
      </c>
      <c r="L5346">
        <f t="shared" si="916"/>
        <v>12.5300000000002</v>
      </c>
      <c r="M5346">
        <f t="shared" si="922"/>
        <v>32.4279587665112</v>
      </c>
    </row>
    <row r="5347" spans="1:13">
      <c r="A5347" s="1">
        <v>44320</v>
      </c>
      <c r="B5347">
        <v>2654.03</v>
      </c>
      <c r="C5347">
        <f t="shared" si="914"/>
        <v>1.45000000000027</v>
      </c>
      <c r="D5347">
        <f t="shared" si="915"/>
        <v>0</v>
      </c>
      <c r="E5347">
        <f t="shared" si="920"/>
        <v>16.6785126164708</v>
      </c>
      <c r="F5347">
        <f t="shared" si="921"/>
        <v>13.5367348095753</v>
      </c>
      <c r="G5347">
        <f t="shared" si="918"/>
        <v>1.23209273514564</v>
      </c>
      <c r="H5347">
        <f t="shared" si="919"/>
        <v>55.1989940088779</v>
      </c>
      <c r="I5347">
        <f t="shared" si="917"/>
        <v>2630.48083438487</v>
      </c>
      <c r="J5347">
        <f t="shared" si="924"/>
        <v>2614.91920031663</v>
      </c>
      <c r="K5347">
        <f t="shared" si="923"/>
        <v>15.561634068235</v>
      </c>
      <c r="L5347">
        <f t="shared" si="916"/>
        <v>1.45000000000027</v>
      </c>
      <c r="M5347">
        <f t="shared" si="922"/>
        <v>30.2152474260462</v>
      </c>
    </row>
    <row r="5348" spans="1:13">
      <c r="A5348" s="1">
        <v>44321</v>
      </c>
      <c r="B5348">
        <v>2649.6</v>
      </c>
      <c r="C5348">
        <f t="shared" si="914"/>
        <v>0</v>
      </c>
      <c r="D5348">
        <f t="shared" si="915"/>
        <v>4.43000000000029</v>
      </c>
      <c r="E5348">
        <f t="shared" si="920"/>
        <v>15.4871902867229</v>
      </c>
      <c r="F5348">
        <f t="shared" si="921"/>
        <v>12.8862537517485</v>
      </c>
      <c r="G5348">
        <f t="shared" si="918"/>
        <v>1.20183806597953</v>
      </c>
      <c r="H5348">
        <f t="shared" si="919"/>
        <v>54.5833994129296</v>
      </c>
      <c r="I5348">
        <f t="shared" si="917"/>
        <v>2633.42136205648</v>
      </c>
      <c r="J5348">
        <f t="shared" si="924"/>
        <v>2617.48904757317</v>
      </c>
      <c r="K5348">
        <f t="shared" si="923"/>
        <v>15.9323144833047</v>
      </c>
      <c r="L5348">
        <f t="shared" si="916"/>
        <v>4.43000000000029</v>
      </c>
      <c r="M5348">
        <f t="shared" si="922"/>
        <v>28.3734440384715</v>
      </c>
    </row>
    <row r="5349" spans="1:13">
      <c r="A5349" s="1">
        <v>44322</v>
      </c>
      <c r="B5349">
        <v>2637.13</v>
      </c>
      <c r="C5349">
        <f t="shared" si="914"/>
        <v>0</v>
      </c>
      <c r="D5349">
        <f t="shared" si="915"/>
        <v>12.4699999999998</v>
      </c>
      <c r="E5349">
        <f t="shared" si="920"/>
        <v>14.3809624090999</v>
      </c>
      <c r="F5349">
        <f t="shared" si="921"/>
        <v>12.8565213409093</v>
      </c>
      <c r="G5349">
        <f t="shared" si="918"/>
        <v>1.11857337049173</v>
      </c>
      <c r="H5349">
        <f t="shared" si="919"/>
        <v>52.7984249246042</v>
      </c>
      <c r="I5349">
        <f t="shared" si="917"/>
        <v>2633.99175057219</v>
      </c>
      <c r="J5349">
        <f t="shared" si="924"/>
        <v>2618.944442148</v>
      </c>
      <c r="K5349">
        <f t="shared" si="923"/>
        <v>15.0473084241908</v>
      </c>
      <c r="L5349">
        <f t="shared" si="916"/>
        <v>12.4699999999998</v>
      </c>
      <c r="M5349">
        <f t="shared" si="922"/>
        <v>27.2374837500092</v>
      </c>
    </row>
    <row r="5350" spans="1:13">
      <c r="A5350" s="1">
        <v>44325</v>
      </c>
      <c r="B5350">
        <v>2618.63</v>
      </c>
      <c r="C5350">
        <f t="shared" si="914"/>
        <v>0</v>
      </c>
      <c r="D5350">
        <f t="shared" si="915"/>
        <v>18.5</v>
      </c>
      <c r="E5350">
        <f t="shared" si="920"/>
        <v>13.3537508084499</v>
      </c>
      <c r="F5350">
        <f t="shared" si="921"/>
        <v>13.2596269594158</v>
      </c>
      <c r="G5350">
        <f t="shared" si="918"/>
        <v>1.00709852919107</v>
      </c>
      <c r="H5350">
        <f t="shared" si="919"/>
        <v>50.1768355934655</v>
      </c>
      <c r="I5350">
        <f t="shared" si="917"/>
        <v>2631.62911333419</v>
      </c>
      <c r="J5350">
        <f t="shared" si="924"/>
        <v>2618.92114198483</v>
      </c>
      <c r="K5350">
        <f t="shared" si="923"/>
        <v>12.7079713493549</v>
      </c>
      <c r="L5350">
        <f t="shared" si="916"/>
        <v>18.5</v>
      </c>
      <c r="M5350">
        <f t="shared" si="922"/>
        <v>26.6133777678657</v>
      </c>
    </row>
    <row r="5351" spans="1:13">
      <c r="A5351" s="1">
        <v>44326</v>
      </c>
      <c r="B5351">
        <v>2645.85</v>
      </c>
      <c r="C5351">
        <f t="shared" si="914"/>
        <v>27.2199999999998</v>
      </c>
      <c r="D5351">
        <f t="shared" si="915"/>
        <v>0</v>
      </c>
      <c r="E5351">
        <f t="shared" si="920"/>
        <v>14.3441971792749</v>
      </c>
      <c r="F5351">
        <f t="shared" si="921"/>
        <v>12.312510748029</v>
      </c>
      <c r="G5351">
        <f t="shared" si="918"/>
        <v>1.16500992143874</v>
      </c>
      <c r="H5351">
        <f t="shared" si="919"/>
        <v>53.8108352253897</v>
      </c>
      <c r="I5351">
        <f t="shared" si="917"/>
        <v>2633.81628570339</v>
      </c>
      <c r="J5351">
        <f t="shared" si="924"/>
        <v>2620.91657036376</v>
      </c>
      <c r="K5351">
        <f t="shared" si="923"/>
        <v>12.8997153396331</v>
      </c>
      <c r="L5351">
        <f t="shared" si="916"/>
        <v>27.2199999999998</v>
      </c>
      <c r="M5351">
        <f t="shared" si="922"/>
        <v>26.6567079273038</v>
      </c>
    </row>
    <row r="5352" spans="1:13">
      <c r="A5352" s="1">
        <v>44327</v>
      </c>
      <c r="B5352">
        <v>2673.32</v>
      </c>
      <c r="C5352">
        <f t="shared" si="914"/>
        <v>27.4700000000003</v>
      </c>
      <c r="D5352">
        <f t="shared" si="915"/>
        <v>0</v>
      </c>
      <c r="E5352">
        <f t="shared" si="920"/>
        <v>15.2817545236124</v>
      </c>
      <c r="F5352">
        <f t="shared" si="921"/>
        <v>11.4330456945983</v>
      </c>
      <c r="G5352">
        <f t="shared" si="918"/>
        <v>1.33663023238265</v>
      </c>
      <c r="H5352">
        <f t="shared" si="919"/>
        <v>57.2033269902399</v>
      </c>
      <c r="I5352">
        <f t="shared" si="917"/>
        <v>2639.89195696221</v>
      </c>
      <c r="J5352">
        <f t="shared" si="924"/>
        <v>2624.7996644998</v>
      </c>
      <c r="K5352">
        <f t="shared" si="923"/>
        <v>15.0922924624065</v>
      </c>
      <c r="L5352">
        <f t="shared" si="916"/>
        <v>27.4700000000003</v>
      </c>
      <c r="M5352">
        <f t="shared" si="922"/>
        <v>26.7148002182107</v>
      </c>
    </row>
    <row r="5353" spans="1:13">
      <c r="A5353" s="1">
        <v>44328</v>
      </c>
      <c r="B5353">
        <v>2673.88</v>
      </c>
      <c r="C5353">
        <f t="shared" si="914"/>
        <v>0.559999999999945</v>
      </c>
      <c r="D5353">
        <f t="shared" si="915"/>
        <v>0</v>
      </c>
      <c r="E5353">
        <f t="shared" si="920"/>
        <v>14.2302006290686</v>
      </c>
      <c r="F5353">
        <f t="shared" si="921"/>
        <v>10.6163995735556</v>
      </c>
      <c r="G5353">
        <f t="shared" si="918"/>
        <v>1.34039798808201</v>
      </c>
      <c r="H5353">
        <f t="shared" si="919"/>
        <v>57.272224421133</v>
      </c>
      <c r="I5353">
        <f t="shared" si="917"/>
        <v>2645.11931798142</v>
      </c>
      <c r="J5353">
        <f t="shared" si="924"/>
        <v>2628.43651736037</v>
      </c>
      <c r="K5353">
        <f t="shared" si="923"/>
        <v>16.682800621054</v>
      </c>
      <c r="L5353">
        <f t="shared" si="916"/>
        <v>0.559999999999945</v>
      </c>
      <c r="M5353">
        <f t="shared" si="922"/>
        <v>24.8466002026242</v>
      </c>
    </row>
    <row r="5354" spans="1:13">
      <c r="A5354" s="1">
        <v>44329</v>
      </c>
      <c r="B5354">
        <v>2684.01</v>
      </c>
      <c r="C5354">
        <f t="shared" si="914"/>
        <v>10.1300000000001</v>
      </c>
      <c r="D5354">
        <f t="shared" si="915"/>
        <v>0</v>
      </c>
      <c r="E5354">
        <f t="shared" si="920"/>
        <v>13.9373291555638</v>
      </c>
      <c r="F5354">
        <f t="shared" si="921"/>
        <v>9.85808531830162</v>
      </c>
      <c r="G5354">
        <f t="shared" si="918"/>
        <v>1.41379676737926</v>
      </c>
      <c r="H5354">
        <f t="shared" si="919"/>
        <v>58.5714914563526</v>
      </c>
      <c r="I5354">
        <f t="shared" si="917"/>
        <v>2651.10070487588</v>
      </c>
      <c r="J5354">
        <f t="shared" si="924"/>
        <v>2632.55451242396</v>
      </c>
      <c r="K5354">
        <f t="shared" si="923"/>
        <v>18.5461924519145</v>
      </c>
      <c r="L5354">
        <f t="shared" si="916"/>
        <v>10.1300000000001</v>
      </c>
      <c r="M5354">
        <f t="shared" si="922"/>
        <v>23.7954144738654</v>
      </c>
    </row>
    <row r="5355" spans="1:13">
      <c r="A5355" s="1">
        <v>44332</v>
      </c>
      <c r="B5355">
        <v>2738.3</v>
      </c>
      <c r="C5355">
        <f t="shared" si="914"/>
        <v>54.29</v>
      </c>
      <c r="D5355">
        <f t="shared" si="915"/>
        <v>0</v>
      </c>
      <c r="E5355">
        <f t="shared" si="920"/>
        <v>16.8196627873092</v>
      </c>
      <c r="F5355">
        <f t="shared" si="921"/>
        <v>9.15393636699436</v>
      </c>
      <c r="G5355">
        <f t="shared" si="918"/>
        <v>1.83742404502117</v>
      </c>
      <c r="H5355">
        <f t="shared" si="919"/>
        <v>64.7567658505362</v>
      </c>
      <c r="I5355">
        <f t="shared" si="917"/>
        <v>2664.51195646597</v>
      </c>
      <c r="J5355">
        <f t="shared" si="924"/>
        <v>2640.39025305335</v>
      </c>
      <c r="K5355">
        <f t="shared" si="923"/>
        <v>24.1217034126203</v>
      </c>
      <c r="L5355">
        <f t="shared" si="916"/>
        <v>54.29</v>
      </c>
      <c r="M5355">
        <f t="shared" si="922"/>
        <v>25.9735991543036</v>
      </c>
    </row>
    <row r="5356" spans="1:13">
      <c r="A5356" s="1">
        <v>44333</v>
      </c>
      <c r="B5356">
        <v>2759.22</v>
      </c>
      <c r="C5356">
        <f t="shared" si="914"/>
        <v>20.9199999999996</v>
      </c>
      <c r="D5356">
        <f t="shared" si="915"/>
        <v>0</v>
      </c>
      <c r="E5356">
        <f t="shared" si="920"/>
        <v>17.1125440167871</v>
      </c>
      <c r="F5356">
        <f t="shared" si="921"/>
        <v>8.5000837693519</v>
      </c>
      <c r="G5356">
        <f t="shared" si="918"/>
        <v>2.01322063183524</v>
      </c>
      <c r="H5356">
        <f t="shared" si="919"/>
        <v>66.8129180639873</v>
      </c>
      <c r="I5356">
        <f t="shared" si="917"/>
        <v>2679.0780535615</v>
      </c>
      <c r="J5356">
        <f t="shared" si="924"/>
        <v>2649.19553730209</v>
      </c>
      <c r="K5356">
        <f t="shared" si="923"/>
        <v>29.8825162594071</v>
      </c>
      <c r="L5356">
        <f t="shared" si="916"/>
        <v>20.9199999999996</v>
      </c>
      <c r="M5356">
        <f t="shared" si="922"/>
        <v>25.612627786139</v>
      </c>
    </row>
    <row r="5357" spans="1:13">
      <c r="A5357" s="1">
        <v>44334</v>
      </c>
      <c r="B5357">
        <v>2793.81</v>
      </c>
      <c r="C5357">
        <f t="shared" si="914"/>
        <v>34.5900000000001</v>
      </c>
      <c r="D5357">
        <f t="shared" si="915"/>
        <v>0</v>
      </c>
      <c r="E5357">
        <f t="shared" si="920"/>
        <v>18.3609337298737</v>
      </c>
      <c r="F5357">
        <f t="shared" si="921"/>
        <v>7.89293492868391</v>
      </c>
      <c r="G5357">
        <f t="shared" si="918"/>
        <v>2.32624922107844</v>
      </c>
      <c r="H5357">
        <f t="shared" si="919"/>
        <v>69.9361072025812</v>
      </c>
      <c r="I5357">
        <f t="shared" si="917"/>
        <v>2696.72382692374</v>
      </c>
      <c r="J5357">
        <f t="shared" si="924"/>
        <v>2659.91146898801</v>
      </c>
      <c r="K5357">
        <f t="shared" si="923"/>
        <v>36.8123579357334</v>
      </c>
      <c r="L5357">
        <f t="shared" si="916"/>
        <v>34.5900000000001</v>
      </c>
      <c r="M5357">
        <f t="shared" si="922"/>
        <v>26.2538686585576</v>
      </c>
    </row>
    <row r="5358" spans="1:13">
      <c r="A5358" s="1">
        <v>44335</v>
      </c>
      <c r="B5358">
        <v>2780.81</v>
      </c>
      <c r="C5358">
        <f t="shared" si="914"/>
        <v>0</v>
      </c>
      <c r="D5358">
        <f t="shared" si="915"/>
        <v>13</v>
      </c>
      <c r="E5358">
        <f t="shared" si="920"/>
        <v>17.0494384634542</v>
      </c>
      <c r="F5358">
        <f t="shared" si="921"/>
        <v>8.25772529092078</v>
      </c>
      <c r="G5358">
        <f t="shared" si="918"/>
        <v>2.06466525136162</v>
      </c>
      <c r="H5358">
        <f t="shared" si="919"/>
        <v>67.3700088596723</v>
      </c>
      <c r="I5358">
        <f t="shared" si="917"/>
        <v>2709.65628034287</v>
      </c>
      <c r="J5358">
        <f t="shared" si="924"/>
        <v>2668.870050136</v>
      </c>
      <c r="K5358">
        <f t="shared" si="923"/>
        <v>40.7862302068734</v>
      </c>
      <c r="L5358">
        <f t="shared" si="916"/>
        <v>13</v>
      </c>
      <c r="M5358">
        <f t="shared" si="922"/>
        <v>25.307163754375</v>
      </c>
    </row>
    <row r="5359" spans="1:13">
      <c r="A5359" s="1">
        <v>44336</v>
      </c>
      <c r="B5359">
        <v>2787.19</v>
      </c>
      <c r="C5359">
        <f t="shared" si="914"/>
        <v>6.38000000000011</v>
      </c>
      <c r="D5359">
        <f t="shared" si="915"/>
        <v>0</v>
      </c>
      <c r="E5359">
        <f t="shared" si="920"/>
        <v>16.2873357160646</v>
      </c>
      <c r="F5359">
        <f t="shared" si="921"/>
        <v>7.66788777014072</v>
      </c>
      <c r="G5359">
        <f t="shared" si="918"/>
        <v>2.12409677923151</v>
      </c>
      <c r="H5359">
        <f t="shared" si="919"/>
        <v>67.9907483453189</v>
      </c>
      <c r="I5359">
        <f t="shared" si="917"/>
        <v>2721.58096642614</v>
      </c>
      <c r="J5359">
        <f t="shared" si="924"/>
        <v>2677.63755842092</v>
      </c>
      <c r="K5359">
        <f t="shared" si="923"/>
        <v>43.943408005217</v>
      </c>
      <c r="L5359">
        <f t="shared" si="916"/>
        <v>6.38000000000011</v>
      </c>
      <c r="M5359">
        <f t="shared" si="922"/>
        <v>23.9552234862053</v>
      </c>
    </row>
    <row r="5360" spans="1:13">
      <c r="A5360" s="1">
        <v>44339</v>
      </c>
      <c r="B5360">
        <v>2820</v>
      </c>
      <c r="C5360">
        <f t="shared" si="914"/>
        <v>32.8099999999999</v>
      </c>
      <c r="D5360">
        <f t="shared" si="915"/>
        <v>0</v>
      </c>
      <c r="E5360">
        <f t="shared" si="920"/>
        <v>17.46752602206</v>
      </c>
      <c r="F5360">
        <f t="shared" si="921"/>
        <v>7.12018150084496</v>
      </c>
      <c r="G5360">
        <f t="shared" si="918"/>
        <v>2.45324167930089</v>
      </c>
      <c r="H5360">
        <f t="shared" si="919"/>
        <v>71.0417024677389</v>
      </c>
      <c r="I5360">
        <f t="shared" si="917"/>
        <v>2736.7178137898</v>
      </c>
      <c r="J5360">
        <f t="shared" si="924"/>
        <v>2688.18661534193</v>
      </c>
      <c r="K5360">
        <f t="shared" si="923"/>
        <v>48.5311984478672</v>
      </c>
      <c r="L5360">
        <f t="shared" si="916"/>
        <v>32.8099999999999</v>
      </c>
      <c r="M5360">
        <f t="shared" si="922"/>
        <v>24.5877075229049</v>
      </c>
    </row>
    <row r="5361" spans="1:13">
      <c r="A5361" s="1">
        <v>44340</v>
      </c>
      <c r="B5361">
        <v>2823.05</v>
      </c>
      <c r="C5361">
        <f t="shared" si="914"/>
        <v>3.05000000000018</v>
      </c>
      <c r="D5361">
        <f t="shared" si="915"/>
        <v>0</v>
      </c>
      <c r="E5361">
        <f t="shared" si="920"/>
        <v>16.43770273477</v>
      </c>
      <c r="F5361">
        <f t="shared" si="921"/>
        <v>6.61159710792746</v>
      </c>
      <c r="G5361">
        <f t="shared" si="918"/>
        <v>2.48619243829313</v>
      </c>
      <c r="H5361">
        <f t="shared" si="919"/>
        <v>71.3154102161495</v>
      </c>
      <c r="I5361">
        <f t="shared" si="917"/>
        <v>2749.99570402893</v>
      </c>
      <c r="J5361">
        <f t="shared" si="924"/>
        <v>2698.17999214509</v>
      </c>
      <c r="K5361">
        <f t="shared" si="923"/>
        <v>51.8157118838335</v>
      </c>
      <c r="L5361">
        <f t="shared" si="916"/>
        <v>3.05000000000018</v>
      </c>
      <c r="M5361">
        <f t="shared" si="922"/>
        <v>23.0492998426975</v>
      </c>
    </row>
    <row r="5362" spans="1:13">
      <c r="A5362" s="1">
        <v>44341</v>
      </c>
      <c r="B5362">
        <v>2816.6</v>
      </c>
      <c r="C5362">
        <f t="shared" si="914"/>
        <v>0</v>
      </c>
      <c r="D5362">
        <f t="shared" si="915"/>
        <v>6.45000000000027</v>
      </c>
      <c r="E5362">
        <f t="shared" si="920"/>
        <v>15.2635811108579</v>
      </c>
      <c r="F5362">
        <f t="shared" si="921"/>
        <v>6.60005445736123</v>
      </c>
      <c r="G5362">
        <f t="shared" si="918"/>
        <v>2.31264472277709</v>
      </c>
      <c r="H5362">
        <f t="shared" si="919"/>
        <v>69.8126396373207</v>
      </c>
      <c r="I5362">
        <f t="shared" si="917"/>
        <v>2760.23944474928</v>
      </c>
      <c r="J5362">
        <f t="shared" si="924"/>
        <v>2706.95491472714</v>
      </c>
      <c r="K5362">
        <f t="shared" si="923"/>
        <v>53.2845300221361</v>
      </c>
      <c r="L5362">
        <f t="shared" si="916"/>
        <v>6.45000000000027</v>
      </c>
      <c r="M5362">
        <f t="shared" si="922"/>
        <v>21.8636355682191</v>
      </c>
    </row>
    <row r="5363" spans="1:13">
      <c r="A5363" s="1">
        <v>44343</v>
      </c>
      <c r="B5363">
        <v>2815.4</v>
      </c>
      <c r="C5363">
        <f t="shared" si="914"/>
        <v>0</v>
      </c>
      <c r="D5363">
        <f t="shared" si="915"/>
        <v>1.19999999999982</v>
      </c>
      <c r="E5363">
        <f t="shared" si="920"/>
        <v>14.1733253172252</v>
      </c>
      <c r="F5363">
        <f t="shared" si="921"/>
        <v>6.21433628183542</v>
      </c>
      <c r="G5363">
        <f t="shared" si="918"/>
        <v>2.28074643444288</v>
      </c>
      <c r="H5363">
        <f t="shared" si="919"/>
        <v>69.5191316981553</v>
      </c>
      <c r="I5363">
        <f t="shared" si="917"/>
        <v>2768.72313814684</v>
      </c>
      <c r="J5363">
        <f t="shared" si="924"/>
        <v>2714.99069554586</v>
      </c>
      <c r="K5363">
        <f t="shared" si="923"/>
        <v>53.7324426009777</v>
      </c>
      <c r="L5363">
        <f t="shared" si="916"/>
        <v>1.19999999999982</v>
      </c>
      <c r="M5363">
        <f t="shared" si="922"/>
        <v>20.3876615990606</v>
      </c>
    </row>
    <row r="5364" spans="1:13">
      <c r="A5364" s="1">
        <v>44346</v>
      </c>
      <c r="B5364">
        <v>2827.93</v>
      </c>
      <c r="C5364">
        <f t="shared" si="914"/>
        <v>12.5299999999997</v>
      </c>
      <c r="D5364">
        <f t="shared" si="915"/>
        <v>0</v>
      </c>
      <c r="E5364">
        <f t="shared" si="920"/>
        <v>14.0559449374233</v>
      </c>
      <c r="F5364">
        <f t="shared" si="921"/>
        <v>5.77045511884717</v>
      </c>
      <c r="G5364">
        <f t="shared" si="918"/>
        <v>2.43584685227245</v>
      </c>
      <c r="H5364">
        <f t="shared" si="919"/>
        <v>70.8950939027272</v>
      </c>
      <c r="I5364">
        <f t="shared" si="917"/>
        <v>2777.82915349985</v>
      </c>
      <c r="J5364">
        <f t="shared" si="924"/>
        <v>2723.35949800591</v>
      </c>
      <c r="K5364">
        <f t="shared" si="923"/>
        <v>54.4696554939419</v>
      </c>
      <c r="L5364">
        <f t="shared" si="916"/>
        <v>12.5299999999997</v>
      </c>
      <c r="M5364">
        <f t="shared" si="922"/>
        <v>19.8264000562705</v>
      </c>
    </row>
    <row r="5365" spans="1:13">
      <c r="A5365" s="1">
        <v>44347</v>
      </c>
      <c r="B5365">
        <v>2782.86</v>
      </c>
      <c r="C5365">
        <f t="shared" si="914"/>
        <v>0</v>
      </c>
      <c r="D5365">
        <f t="shared" si="915"/>
        <v>45.0699999999997</v>
      </c>
      <c r="E5365">
        <f t="shared" si="920"/>
        <v>13.0519488704645</v>
      </c>
      <c r="F5365">
        <f t="shared" si="921"/>
        <v>8.57756546750092</v>
      </c>
      <c r="G5365">
        <f t="shared" si="918"/>
        <v>1.52163791928098</v>
      </c>
      <c r="H5365">
        <f t="shared" si="919"/>
        <v>60.3432359438369</v>
      </c>
      <c r="I5365">
        <f t="shared" si="917"/>
        <v>2778.60289769158</v>
      </c>
      <c r="J5365">
        <f t="shared" si="924"/>
        <v>2727.76848520367</v>
      </c>
      <c r="K5365">
        <f t="shared" si="923"/>
        <v>50.8344124879022</v>
      </c>
      <c r="L5365">
        <f t="shared" si="916"/>
        <v>45.0699999999997</v>
      </c>
      <c r="M5365">
        <f t="shared" si="922"/>
        <v>21.6295143379654</v>
      </c>
    </row>
    <row r="5366" spans="1:13">
      <c r="A5366" s="1">
        <v>44348</v>
      </c>
      <c r="B5366">
        <v>2771.15</v>
      </c>
      <c r="C5366">
        <f t="shared" si="914"/>
        <v>0</v>
      </c>
      <c r="D5366">
        <f t="shared" si="915"/>
        <v>11.71</v>
      </c>
      <c r="E5366">
        <f t="shared" si="920"/>
        <v>12.1196668082885</v>
      </c>
      <c r="F5366">
        <f t="shared" si="921"/>
        <v>8.80131079125086</v>
      </c>
      <c r="G5366">
        <f t="shared" si="918"/>
        <v>1.37702975110665</v>
      </c>
      <c r="H5366">
        <f t="shared" si="919"/>
        <v>57.9306906220068</v>
      </c>
      <c r="I5366">
        <f t="shared" si="917"/>
        <v>2777.45664202661</v>
      </c>
      <c r="J5366">
        <f t="shared" si="924"/>
        <v>2730.98305545008</v>
      </c>
      <c r="K5366">
        <f t="shared" si="923"/>
        <v>46.4735865765301</v>
      </c>
      <c r="L5366">
        <f t="shared" si="916"/>
        <v>11.71</v>
      </c>
      <c r="M5366">
        <f t="shared" si="922"/>
        <v>20.9209775995393</v>
      </c>
    </row>
    <row r="5367" spans="1:13">
      <c r="A5367" s="1">
        <v>44349</v>
      </c>
      <c r="B5367">
        <v>2827.13</v>
      </c>
      <c r="C5367">
        <f t="shared" si="914"/>
        <v>55.98</v>
      </c>
      <c r="D5367">
        <f t="shared" si="915"/>
        <v>0</v>
      </c>
      <c r="E5367">
        <f t="shared" si="920"/>
        <v>15.2525477505536</v>
      </c>
      <c r="F5367">
        <f t="shared" si="921"/>
        <v>8.17264573473294</v>
      </c>
      <c r="G5367">
        <f t="shared" si="918"/>
        <v>1.86629253801272</v>
      </c>
      <c r="H5367">
        <f t="shared" si="919"/>
        <v>65.1117258012566</v>
      </c>
      <c r="I5367">
        <f t="shared" si="917"/>
        <v>2785.09640448292</v>
      </c>
      <c r="J5367">
        <f t="shared" si="924"/>
        <v>2738.10754404123</v>
      </c>
      <c r="K5367">
        <f t="shared" si="923"/>
        <v>46.9888604416878</v>
      </c>
      <c r="L5367">
        <f t="shared" si="916"/>
        <v>55.98</v>
      </c>
      <c r="M5367">
        <f t="shared" si="922"/>
        <v>23.4251934852865</v>
      </c>
    </row>
    <row r="5368" spans="1:13">
      <c r="A5368" s="1">
        <v>44350</v>
      </c>
      <c r="B5368">
        <v>2856.77</v>
      </c>
      <c r="C5368">
        <f t="shared" si="914"/>
        <v>29.6399999999999</v>
      </c>
      <c r="D5368">
        <f t="shared" si="915"/>
        <v>0</v>
      </c>
      <c r="E5368">
        <f t="shared" si="920"/>
        <v>16.2802229112283</v>
      </c>
      <c r="F5368">
        <f t="shared" si="921"/>
        <v>7.58888532510916</v>
      </c>
      <c r="G5368">
        <f t="shared" si="918"/>
        <v>2.14527196205777</v>
      </c>
      <c r="H5368">
        <f t="shared" si="919"/>
        <v>68.2062469616854</v>
      </c>
      <c r="I5368">
        <f t="shared" si="917"/>
        <v>2796.11980347345</v>
      </c>
      <c r="J5368">
        <f t="shared" si="924"/>
        <v>2746.90043202778</v>
      </c>
      <c r="K5368">
        <f t="shared" si="923"/>
        <v>49.2193714456698</v>
      </c>
      <c r="L5368">
        <f t="shared" si="916"/>
        <v>29.6399999999999</v>
      </c>
      <c r="M5368">
        <f t="shared" si="922"/>
        <v>23.8691082363375</v>
      </c>
    </row>
    <row r="5369" spans="1:13">
      <c r="A5369" s="1">
        <v>44353</v>
      </c>
      <c r="B5369">
        <v>2906.91</v>
      </c>
      <c r="C5369">
        <f t="shared" si="914"/>
        <v>50.1399999999999</v>
      </c>
      <c r="D5369">
        <f t="shared" si="915"/>
        <v>0</v>
      </c>
      <c r="E5369">
        <f t="shared" si="920"/>
        <v>18.6987784175692</v>
      </c>
      <c r="F5369">
        <f t="shared" si="921"/>
        <v>7.04682208760136</v>
      </c>
      <c r="G5369">
        <f t="shared" si="918"/>
        <v>2.65350510983795</v>
      </c>
      <c r="H5369">
        <f t="shared" si="919"/>
        <v>72.6290241853705</v>
      </c>
      <c r="I5369">
        <f t="shared" si="917"/>
        <v>2813.15933569923</v>
      </c>
      <c r="J5369">
        <f t="shared" si="924"/>
        <v>2758.75714101452</v>
      </c>
      <c r="K5369">
        <f t="shared" si="923"/>
        <v>54.402194684712</v>
      </c>
      <c r="L5369">
        <f t="shared" si="916"/>
        <v>50.1399999999999</v>
      </c>
      <c r="M5369">
        <f t="shared" si="922"/>
        <v>25.7456005051705</v>
      </c>
    </row>
    <row r="5370" spans="1:13">
      <c r="A5370" s="1">
        <v>44354</v>
      </c>
      <c r="B5370">
        <v>2906.7</v>
      </c>
      <c r="C5370">
        <f t="shared" si="914"/>
        <v>0</v>
      </c>
      <c r="D5370">
        <f t="shared" si="915"/>
        <v>0.210000000000036</v>
      </c>
      <c r="E5370">
        <f t="shared" si="920"/>
        <v>17.3631513877428</v>
      </c>
      <c r="F5370">
        <f t="shared" si="921"/>
        <v>6.5584776527727</v>
      </c>
      <c r="G5370">
        <f t="shared" si="918"/>
        <v>2.64743623551149</v>
      </c>
      <c r="H5370">
        <f t="shared" si="919"/>
        <v>72.5834823303013</v>
      </c>
      <c r="I5370">
        <f t="shared" si="917"/>
        <v>2827.54588986869</v>
      </c>
      <c r="J5370">
        <f t="shared" si="924"/>
        <v>2769.71970686534</v>
      </c>
      <c r="K5370">
        <f t="shared" si="923"/>
        <v>57.8261830033462</v>
      </c>
      <c r="L5370">
        <f t="shared" si="916"/>
        <v>0.210000000000036</v>
      </c>
      <c r="M5370">
        <f t="shared" si="922"/>
        <v>23.9216290405155</v>
      </c>
    </row>
    <row r="5371" spans="1:13">
      <c r="A5371" s="1">
        <v>44355</v>
      </c>
      <c r="B5371">
        <v>2960.14</v>
      </c>
      <c r="C5371">
        <f t="shared" si="914"/>
        <v>53.4400000000001</v>
      </c>
      <c r="D5371">
        <f t="shared" si="915"/>
        <v>0</v>
      </c>
      <c r="E5371">
        <f t="shared" si="920"/>
        <v>19.9400691457612</v>
      </c>
      <c r="F5371">
        <f t="shared" si="921"/>
        <v>6.09001496328893</v>
      </c>
      <c r="G5371">
        <f t="shared" si="918"/>
        <v>3.27422334197229</v>
      </c>
      <c r="H5371">
        <f t="shared" si="919"/>
        <v>76.6039366689116</v>
      </c>
      <c r="I5371">
        <f t="shared" si="917"/>
        <v>2847.93886400688</v>
      </c>
      <c r="J5371">
        <f t="shared" si="924"/>
        <v>2783.82985058662</v>
      </c>
      <c r="K5371">
        <f t="shared" si="923"/>
        <v>64.1090134202632</v>
      </c>
      <c r="L5371">
        <f t="shared" si="916"/>
        <v>53.4400000000001</v>
      </c>
      <c r="M5371">
        <f t="shared" si="922"/>
        <v>26.0300841090501</v>
      </c>
    </row>
    <row r="5372" spans="1:13">
      <c r="A5372" s="1">
        <v>44356</v>
      </c>
      <c r="B5372">
        <v>2946.58</v>
      </c>
      <c r="C5372">
        <f t="shared" si="914"/>
        <v>0</v>
      </c>
      <c r="D5372">
        <f t="shared" si="915"/>
        <v>13.5599999999999</v>
      </c>
      <c r="E5372">
        <f t="shared" si="920"/>
        <v>18.5157784924925</v>
      </c>
      <c r="F5372">
        <f t="shared" si="921"/>
        <v>6.623585323054</v>
      </c>
      <c r="G5372">
        <f t="shared" si="918"/>
        <v>2.79543141507464</v>
      </c>
      <c r="H5372">
        <f t="shared" si="919"/>
        <v>73.6525340432128</v>
      </c>
      <c r="I5372">
        <f t="shared" si="917"/>
        <v>2863.10987072262</v>
      </c>
      <c r="J5372">
        <f t="shared" si="924"/>
        <v>2795.88963665815</v>
      </c>
      <c r="K5372">
        <f t="shared" si="923"/>
        <v>67.2202340644726</v>
      </c>
      <c r="L5372">
        <f t="shared" si="916"/>
        <v>13.5599999999999</v>
      </c>
      <c r="M5372">
        <f t="shared" si="922"/>
        <v>25.1393638155465</v>
      </c>
    </row>
    <row r="5373" spans="1:13">
      <c r="A5373" s="1">
        <v>44357</v>
      </c>
      <c r="B5373">
        <v>2944.78</v>
      </c>
      <c r="C5373">
        <f t="shared" si="914"/>
        <v>0</v>
      </c>
      <c r="D5373">
        <f t="shared" si="915"/>
        <v>1.79999999999973</v>
      </c>
      <c r="E5373">
        <f t="shared" si="920"/>
        <v>17.1932228858859</v>
      </c>
      <c r="F5373">
        <f t="shared" si="921"/>
        <v>6.27904351426441</v>
      </c>
      <c r="G5373">
        <f t="shared" si="918"/>
        <v>2.73819138963239</v>
      </c>
      <c r="H5373">
        <f t="shared" si="919"/>
        <v>73.249095731871</v>
      </c>
      <c r="I5373">
        <f t="shared" si="917"/>
        <v>2875.67073660548</v>
      </c>
      <c r="J5373">
        <f t="shared" si="924"/>
        <v>2806.92241258178</v>
      </c>
      <c r="K5373">
        <f t="shared" si="923"/>
        <v>68.7483240237025</v>
      </c>
      <c r="L5373">
        <f t="shared" si="916"/>
        <v>1.79999999999973</v>
      </c>
      <c r="M5373">
        <f t="shared" si="922"/>
        <v>23.4722664001503</v>
      </c>
    </row>
    <row r="5374" spans="1:13">
      <c r="A5374" s="1">
        <v>44360</v>
      </c>
      <c r="B5374">
        <v>2983.11</v>
      </c>
      <c r="C5374">
        <f t="shared" si="914"/>
        <v>38.3299999999999</v>
      </c>
      <c r="D5374">
        <f t="shared" si="915"/>
        <v>0</v>
      </c>
      <c r="E5374">
        <f t="shared" si="920"/>
        <v>18.7029926797512</v>
      </c>
      <c r="F5374">
        <f t="shared" si="921"/>
        <v>5.83054040610267</v>
      </c>
      <c r="G5374">
        <f t="shared" si="918"/>
        <v>3.20776315351065</v>
      </c>
      <c r="H5374">
        <f t="shared" si="919"/>
        <v>76.2344038027503</v>
      </c>
      <c r="I5374">
        <f t="shared" si="917"/>
        <v>2892.19489531556</v>
      </c>
      <c r="J5374">
        <f t="shared" si="924"/>
        <v>2819.97791280947</v>
      </c>
      <c r="K5374">
        <f t="shared" si="923"/>
        <v>72.2169825060887</v>
      </c>
      <c r="L5374">
        <f t="shared" si="916"/>
        <v>38.3299999999999</v>
      </c>
      <c r="M5374">
        <f t="shared" si="922"/>
        <v>24.5335330858539</v>
      </c>
    </row>
    <row r="5375" spans="1:13">
      <c r="A5375" s="1">
        <v>44361</v>
      </c>
      <c r="B5375">
        <v>3025.83</v>
      </c>
      <c r="C5375">
        <f t="shared" si="914"/>
        <v>42.7199999999998</v>
      </c>
      <c r="D5375">
        <f t="shared" si="915"/>
        <v>0</v>
      </c>
      <c r="E5375">
        <f t="shared" si="920"/>
        <v>20.4184932026261</v>
      </c>
      <c r="F5375">
        <f t="shared" si="921"/>
        <v>5.41407323423819</v>
      </c>
      <c r="G5375">
        <f t="shared" si="918"/>
        <v>3.77137366253213</v>
      </c>
      <c r="H5375">
        <f t="shared" si="919"/>
        <v>79.0416749823507</v>
      </c>
      <c r="I5375">
        <f t="shared" si="917"/>
        <v>2912.74797441603</v>
      </c>
      <c r="J5375">
        <f t="shared" si="924"/>
        <v>2835.23155247029</v>
      </c>
      <c r="K5375">
        <f t="shared" si="923"/>
        <v>77.516421945737</v>
      </c>
      <c r="L5375">
        <f t="shared" si="916"/>
        <v>42.7199999999998</v>
      </c>
      <c r="M5375">
        <f t="shared" si="922"/>
        <v>25.8325664368643</v>
      </c>
    </row>
    <row r="5376" spans="1:13">
      <c r="A5376" s="1">
        <v>44362</v>
      </c>
      <c r="B5376">
        <v>3022.11</v>
      </c>
      <c r="C5376">
        <f t="shared" si="914"/>
        <v>0</v>
      </c>
      <c r="D5376">
        <f t="shared" si="915"/>
        <v>3.7199999999998</v>
      </c>
      <c r="E5376">
        <f t="shared" si="920"/>
        <v>18.9600294024385</v>
      </c>
      <c r="F5376">
        <f t="shared" si="921"/>
        <v>5.29306800322117</v>
      </c>
      <c r="G5376">
        <f t="shared" si="918"/>
        <v>3.5820490858799</v>
      </c>
      <c r="H5376">
        <f t="shared" si="919"/>
        <v>78.1757030259319</v>
      </c>
      <c r="I5376">
        <f t="shared" si="917"/>
        <v>2929.56785395084</v>
      </c>
      <c r="J5376">
        <f t="shared" si="924"/>
        <v>2849.07924543224</v>
      </c>
      <c r="K5376">
        <f t="shared" si="923"/>
        <v>80.4886085186008</v>
      </c>
      <c r="L5376">
        <f t="shared" si="916"/>
        <v>3.7199999999998</v>
      </c>
      <c r="M5376">
        <f t="shared" si="922"/>
        <v>24.2530974056597</v>
      </c>
    </row>
    <row r="5377" spans="1:13">
      <c r="A5377" s="1">
        <v>44363</v>
      </c>
      <c r="B5377">
        <v>2969.72</v>
      </c>
      <c r="C5377">
        <f t="shared" si="914"/>
        <v>0</v>
      </c>
      <c r="D5377">
        <f t="shared" si="915"/>
        <v>52.3900000000003</v>
      </c>
      <c r="E5377">
        <f t="shared" si="920"/>
        <v>17.6057415879786</v>
      </c>
      <c r="F5377">
        <f t="shared" si="921"/>
        <v>8.65713457441968</v>
      </c>
      <c r="G5377">
        <f t="shared" si="918"/>
        <v>2.03366846577625</v>
      </c>
      <c r="H5377">
        <f t="shared" si="919"/>
        <v>67.036608934651</v>
      </c>
      <c r="I5377">
        <f t="shared" si="917"/>
        <v>2935.7432540132</v>
      </c>
      <c r="J5377">
        <f t="shared" si="924"/>
        <v>2858.01872534571</v>
      </c>
      <c r="K5377">
        <f t="shared" si="923"/>
        <v>77.7245286674906</v>
      </c>
      <c r="L5377">
        <f t="shared" si="916"/>
        <v>52.3900000000003</v>
      </c>
      <c r="M5377">
        <f t="shared" si="922"/>
        <v>26.2628761623983</v>
      </c>
    </row>
    <row r="5378" spans="1:13">
      <c r="A5378" s="1">
        <v>44364</v>
      </c>
      <c r="B5378">
        <v>2968.42</v>
      </c>
      <c r="C5378">
        <f t="shared" si="914"/>
        <v>0</v>
      </c>
      <c r="D5378">
        <f t="shared" si="915"/>
        <v>1.29999999999973</v>
      </c>
      <c r="E5378">
        <f t="shared" si="920"/>
        <v>16.3481886174087</v>
      </c>
      <c r="F5378">
        <f t="shared" si="921"/>
        <v>8.13162496196111</v>
      </c>
      <c r="G5378">
        <f t="shared" si="918"/>
        <v>2.01044547601295</v>
      </c>
      <c r="H5378">
        <f t="shared" si="919"/>
        <v>66.7823248098018</v>
      </c>
      <c r="I5378">
        <f t="shared" si="917"/>
        <v>2940.76893754597</v>
      </c>
      <c r="J5378">
        <f t="shared" si="924"/>
        <v>2866.19945979759</v>
      </c>
      <c r="K5378">
        <f t="shared" si="923"/>
        <v>74.5694777483777</v>
      </c>
      <c r="L5378">
        <f t="shared" si="916"/>
        <v>1.29999999999973</v>
      </c>
      <c r="M5378">
        <f t="shared" si="922"/>
        <v>24.4798135793698</v>
      </c>
    </row>
    <row r="5379" spans="1:13">
      <c r="A5379" s="1">
        <v>44367</v>
      </c>
      <c r="B5379">
        <v>2905.32</v>
      </c>
      <c r="C5379">
        <f t="shared" si="914"/>
        <v>0</v>
      </c>
      <c r="D5379">
        <f t="shared" si="915"/>
        <v>63.0999999999999</v>
      </c>
      <c r="E5379">
        <f t="shared" si="920"/>
        <v>15.1804608590224</v>
      </c>
      <c r="F5379">
        <f t="shared" si="921"/>
        <v>12.0579374646782</v>
      </c>
      <c r="G5379">
        <f t="shared" si="918"/>
        <v>1.2589599924109</v>
      </c>
      <c r="H5379">
        <f t="shared" si="919"/>
        <v>55.7318410525395</v>
      </c>
      <c r="I5379">
        <f t="shared" si="917"/>
        <v>2935.3168909514</v>
      </c>
      <c r="J5379">
        <f t="shared" si="924"/>
        <v>2869.09829182659</v>
      </c>
      <c r="K5379">
        <f t="shared" si="923"/>
        <v>66.2185991248089</v>
      </c>
      <c r="L5379">
        <f t="shared" si="916"/>
        <v>63.0999999999999</v>
      </c>
      <c r="M5379">
        <f t="shared" si="922"/>
        <v>27.2383983237005</v>
      </c>
    </row>
    <row r="5380" spans="1:13">
      <c r="A5380" s="1">
        <v>44368</v>
      </c>
      <c r="B5380">
        <v>2834.41</v>
      </c>
      <c r="C5380">
        <f t="shared" ref="C5380:C5443" si="925">IF(B5380&gt;B5379,B5380-B5379,0)</f>
        <v>0</v>
      </c>
      <c r="D5380">
        <f t="shared" ref="D5380:D5443" si="926">IF(B5380&lt;B5379,B5379-B5380,0)</f>
        <v>70.9100000000003</v>
      </c>
      <c r="E5380">
        <f t="shared" si="920"/>
        <v>14.0961422262351</v>
      </c>
      <c r="F5380">
        <f t="shared" si="921"/>
        <v>16.2616562172012</v>
      </c>
      <c r="G5380">
        <f t="shared" si="918"/>
        <v>0.866833121913161</v>
      </c>
      <c r="H5380">
        <f t="shared" si="919"/>
        <v>46.4333480983462</v>
      </c>
      <c r="I5380">
        <f t="shared" si="917"/>
        <v>2919.79741112308</v>
      </c>
      <c r="J5380">
        <f t="shared" si="924"/>
        <v>2866.52788940224</v>
      </c>
      <c r="K5380">
        <f t="shared" si="923"/>
        <v>53.2695217208334</v>
      </c>
      <c r="L5380">
        <f t="shared" ref="L5380:L5443" si="927">ABS(B5380-B5379)</f>
        <v>70.9100000000003</v>
      </c>
      <c r="M5380">
        <f t="shared" si="922"/>
        <v>30.3577984434362</v>
      </c>
    </row>
    <row r="5381" spans="1:13">
      <c r="A5381" s="1">
        <v>44369</v>
      </c>
      <c r="B5381">
        <v>2913.84</v>
      </c>
      <c r="C5381">
        <f t="shared" si="925"/>
        <v>79.4300000000003</v>
      </c>
      <c r="D5381">
        <f t="shared" si="926"/>
        <v>0</v>
      </c>
      <c r="E5381">
        <f t="shared" si="920"/>
        <v>18.7628463529326</v>
      </c>
      <c r="F5381">
        <f t="shared" si="921"/>
        <v>15.1001093445439</v>
      </c>
      <c r="G5381">
        <f t="shared" si="918"/>
        <v>1.24256360830341</v>
      </c>
      <c r="H5381">
        <f t="shared" si="919"/>
        <v>55.4081767715592</v>
      </c>
      <c r="I5381">
        <f t="shared" si="917"/>
        <v>2918.88116129235</v>
      </c>
      <c r="J5381">
        <f t="shared" si="924"/>
        <v>2870.03371679754</v>
      </c>
      <c r="K5381">
        <f t="shared" si="923"/>
        <v>48.8474444948106</v>
      </c>
      <c r="L5381">
        <f t="shared" si="927"/>
        <v>79.4300000000003</v>
      </c>
      <c r="M5381">
        <f t="shared" si="922"/>
        <v>33.8629556974765</v>
      </c>
    </row>
    <row r="5382" spans="1:13">
      <c r="A5382" s="1">
        <v>44370</v>
      </c>
      <c r="B5382">
        <v>2859.96</v>
      </c>
      <c r="C5382">
        <f t="shared" si="925"/>
        <v>0</v>
      </c>
      <c r="D5382">
        <f t="shared" si="926"/>
        <v>53.8800000000001</v>
      </c>
      <c r="E5382">
        <f t="shared" si="920"/>
        <v>17.4226430420088</v>
      </c>
      <c r="F5382">
        <f t="shared" si="921"/>
        <v>17.8701015342194</v>
      </c>
      <c r="G5382">
        <f t="shared" si="918"/>
        <v>0.974960495252154</v>
      </c>
      <c r="H5382">
        <f t="shared" si="919"/>
        <v>49.3660758073885</v>
      </c>
      <c r="I5382">
        <f t="shared" si="917"/>
        <v>2909.81908668558</v>
      </c>
      <c r="J5382">
        <f t="shared" si="924"/>
        <v>2869.28725438284</v>
      </c>
      <c r="K5382">
        <f t="shared" si="923"/>
        <v>40.531832302745</v>
      </c>
      <c r="L5382">
        <f t="shared" si="927"/>
        <v>53.8800000000001</v>
      </c>
      <c r="M5382">
        <f t="shared" si="922"/>
        <v>35.2927445762282</v>
      </c>
    </row>
    <row r="5383" spans="1:13">
      <c r="A5383" s="1">
        <v>44371</v>
      </c>
      <c r="B5383">
        <v>2843</v>
      </c>
      <c r="C5383">
        <f t="shared" si="925"/>
        <v>0</v>
      </c>
      <c r="D5383">
        <f t="shared" si="926"/>
        <v>16.96</v>
      </c>
      <c r="E5383">
        <f t="shared" si="920"/>
        <v>16.1781685390082</v>
      </c>
      <c r="F5383">
        <f t="shared" si="921"/>
        <v>17.8050942817752</v>
      </c>
      <c r="G5383">
        <f t="shared" si="918"/>
        <v>0.908625828259037</v>
      </c>
      <c r="H5383">
        <f t="shared" si="919"/>
        <v>47.6062837883654</v>
      </c>
      <c r="I5383">
        <f t="shared" si="917"/>
        <v>2899.54231115334</v>
      </c>
      <c r="J5383">
        <f t="shared" si="924"/>
        <v>2867.33936883307</v>
      </c>
      <c r="K5383">
        <f t="shared" si="923"/>
        <v>32.2029423202707</v>
      </c>
      <c r="L5383">
        <f t="shared" si="927"/>
        <v>16.96</v>
      </c>
      <c r="M5383">
        <f t="shared" si="922"/>
        <v>33.9832628207833</v>
      </c>
    </row>
    <row r="5384" spans="1:13">
      <c r="A5384" s="1">
        <v>44374</v>
      </c>
      <c r="B5384">
        <v>2870.18</v>
      </c>
      <c r="C5384">
        <f t="shared" si="925"/>
        <v>27.1799999999998</v>
      </c>
      <c r="D5384">
        <f t="shared" si="926"/>
        <v>0</v>
      </c>
      <c r="E5384">
        <f t="shared" si="920"/>
        <v>16.9640136433647</v>
      </c>
      <c r="F5384">
        <f t="shared" si="921"/>
        <v>16.5333018330769</v>
      </c>
      <c r="G5384">
        <f t="shared" si="918"/>
        <v>1.02605116719191</v>
      </c>
      <c r="H5384">
        <f t="shared" si="919"/>
        <v>50.6429049674006</v>
      </c>
      <c r="I5384">
        <f t="shared" si="917"/>
        <v>2895.02638769796</v>
      </c>
      <c r="J5384">
        <f t="shared" si="924"/>
        <v>2867.54985960254</v>
      </c>
      <c r="K5384">
        <f t="shared" si="923"/>
        <v>27.4765280954171</v>
      </c>
      <c r="L5384">
        <f t="shared" si="927"/>
        <v>27.1799999999998</v>
      </c>
      <c r="M5384">
        <f t="shared" si="922"/>
        <v>33.4973154764417</v>
      </c>
    </row>
    <row r="5385" spans="1:13">
      <c r="A5385" s="1">
        <v>44375</v>
      </c>
      <c r="B5385">
        <v>2871.7</v>
      </c>
      <c r="C5385">
        <f t="shared" si="925"/>
        <v>1.51999999999998</v>
      </c>
      <c r="D5385">
        <f t="shared" si="926"/>
        <v>0</v>
      </c>
      <c r="E5385">
        <f t="shared" si="920"/>
        <v>15.8608698116958</v>
      </c>
      <c r="F5385">
        <f t="shared" si="921"/>
        <v>15.3523517021429</v>
      </c>
      <c r="G5385">
        <f t="shared" si="918"/>
        <v>1.03312314096361</v>
      </c>
      <c r="H5385">
        <f t="shared" si="919"/>
        <v>50.8145876729313</v>
      </c>
      <c r="I5385">
        <f t="shared" si="917"/>
        <v>2891.43878927001</v>
      </c>
      <c r="J5385">
        <f t="shared" si="924"/>
        <v>2867.85738500599</v>
      </c>
      <c r="K5385">
        <f t="shared" si="923"/>
        <v>23.58140426402</v>
      </c>
      <c r="L5385">
        <f t="shared" si="927"/>
        <v>1.51999999999998</v>
      </c>
      <c r="M5385">
        <f t="shared" si="922"/>
        <v>31.2132215138387</v>
      </c>
    </row>
    <row r="5386" spans="1:13">
      <c r="A5386" s="1">
        <v>44376</v>
      </c>
      <c r="B5386">
        <v>2828</v>
      </c>
      <c r="C5386">
        <f t="shared" si="925"/>
        <v>0</v>
      </c>
      <c r="D5386">
        <f t="shared" si="926"/>
        <v>43.6999999999998</v>
      </c>
      <c r="E5386">
        <f t="shared" si="920"/>
        <v>14.7279505394318</v>
      </c>
      <c r="F5386">
        <f t="shared" si="921"/>
        <v>17.3771837234184</v>
      </c>
      <c r="G5386">
        <f t="shared" si="918"/>
        <v>0.847545308483084</v>
      </c>
      <c r="H5386">
        <f t="shared" si="919"/>
        <v>45.8741284769333</v>
      </c>
      <c r="I5386">
        <f t="shared" si="917"/>
        <v>2881.68190348028</v>
      </c>
      <c r="J5386">
        <f t="shared" si="924"/>
        <v>2864.90395277705</v>
      </c>
      <c r="K5386">
        <f t="shared" si="923"/>
        <v>16.777950703236</v>
      </c>
      <c r="L5386">
        <f t="shared" si="927"/>
        <v>43.6999999999998</v>
      </c>
      <c r="M5386">
        <f t="shared" si="922"/>
        <v>32.1051342628502</v>
      </c>
    </row>
    <row r="5387" spans="1:13">
      <c r="A5387" s="1">
        <v>44377</v>
      </c>
      <c r="B5387">
        <v>2823.88</v>
      </c>
      <c r="C5387">
        <f t="shared" si="925"/>
        <v>0</v>
      </c>
      <c r="D5387">
        <f t="shared" si="926"/>
        <v>4.11999999999989</v>
      </c>
      <c r="E5387">
        <f t="shared" si="920"/>
        <v>13.6759540723296</v>
      </c>
      <c r="F5387">
        <f t="shared" si="921"/>
        <v>16.4302420288885</v>
      </c>
      <c r="G5387">
        <f t="shared" si="918"/>
        <v>0.832364736215317</v>
      </c>
      <c r="H5387">
        <f t="shared" si="919"/>
        <v>45.4257124558365</v>
      </c>
      <c r="I5387">
        <f t="shared" si="917"/>
        <v>2872.79197072501</v>
      </c>
      <c r="J5387">
        <f t="shared" si="924"/>
        <v>2861.86407787627</v>
      </c>
      <c r="K5387">
        <f t="shared" si="923"/>
        <v>10.9278928487479</v>
      </c>
      <c r="L5387">
        <f t="shared" si="927"/>
        <v>4.11999999999989</v>
      </c>
      <c r="M5387">
        <f t="shared" si="922"/>
        <v>30.106196101218</v>
      </c>
    </row>
    <row r="5388" spans="1:13">
      <c r="A5388" s="1">
        <v>44378</v>
      </c>
      <c r="B5388">
        <v>2843</v>
      </c>
      <c r="C5388">
        <f t="shared" si="925"/>
        <v>19.1199999999999</v>
      </c>
      <c r="D5388">
        <f t="shared" si="926"/>
        <v>0</v>
      </c>
      <c r="E5388">
        <f t="shared" si="920"/>
        <v>14.0648144957346</v>
      </c>
      <c r="F5388">
        <f t="shared" si="921"/>
        <v>15.2566533125393</v>
      </c>
      <c r="G5388">
        <f t="shared" si="918"/>
        <v>0.921880717062297</v>
      </c>
      <c r="H5388">
        <f t="shared" si="919"/>
        <v>47.9676344571188</v>
      </c>
      <c r="I5388">
        <f t="shared" si="917"/>
        <v>2868.20996562751</v>
      </c>
      <c r="J5388">
        <f t="shared" si="924"/>
        <v>2860.46624970564</v>
      </c>
      <c r="K5388">
        <f t="shared" si="923"/>
        <v>7.74371592187208</v>
      </c>
      <c r="L5388">
        <f t="shared" si="927"/>
        <v>19.1199999999999</v>
      </c>
      <c r="M5388">
        <f t="shared" si="922"/>
        <v>29.3214678082739</v>
      </c>
    </row>
    <row r="5389" spans="1:13">
      <c r="A5389" s="1">
        <v>44381</v>
      </c>
      <c r="B5389">
        <v>2834.52</v>
      </c>
      <c r="C5389">
        <f t="shared" si="925"/>
        <v>0</v>
      </c>
      <c r="D5389">
        <f t="shared" si="926"/>
        <v>8.48000000000002</v>
      </c>
      <c r="E5389">
        <f t="shared" si="920"/>
        <v>13.0601848888964</v>
      </c>
      <c r="F5389">
        <f t="shared" si="921"/>
        <v>14.7726066473579</v>
      </c>
      <c r="G5389">
        <f t="shared" si="918"/>
        <v>0.884081272903332</v>
      </c>
      <c r="H5389">
        <f t="shared" si="919"/>
        <v>46.9237333663945</v>
      </c>
      <c r="I5389">
        <f t="shared" si="917"/>
        <v>2863.028448914</v>
      </c>
      <c r="J5389">
        <f t="shared" si="924"/>
        <v>2858.54363260245</v>
      </c>
      <c r="K5389">
        <f t="shared" si="923"/>
        <v>4.48481631154891</v>
      </c>
      <c r="L5389">
        <f t="shared" si="927"/>
        <v>8.48000000000002</v>
      </c>
      <c r="M5389">
        <f t="shared" si="922"/>
        <v>27.8327915362543</v>
      </c>
    </row>
    <row r="5390" spans="1:13">
      <c r="A5390" s="1">
        <v>44382</v>
      </c>
      <c r="B5390">
        <v>2822.74</v>
      </c>
      <c r="C5390">
        <f t="shared" si="925"/>
        <v>0</v>
      </c>
      <c r="D5390">
        <f t="shared" si="926"/>
        <v>11.7800000000002</v>
      </c>
      <c r="E5390">
        <f t="shared" si="920"/>
        <v>12.1273145396895</v>
      </c>
      <c r="F5390">
        <f t="shared" si="921"/>
        <v>14.5588490296895</v>
      </c>
      <c r="G5390">
        <f t="shared" si="918"/>
        <v>0.832985802308863</v>
      </c>
      <c r="H5390">
        <f t="shared" si="919"/>
        <v>45.4442037281259</v>
      </c>
      <c r="I5390">
        <f t="shared" si="917"/>
        <v>2856.83208547102</v>
      </c>
      <c r="J5390">
        <f t="shared" si="924"/>
        <v>2855.89058342661</v>
      </c>
      <c r="K5390">
        <f t="shared" si="923"/>
        <v>0.941502044417575</v>
      </c>
      <c r="L5390">
        <f t="shared" si="927"/>
        <v>11.7800000000002</v>
      </c>
      <c r="M5390">
        <f t="shared" si="922"/>
        <v>26.686163569379</v>
      </c>
    </row>
    <row r="5391" spans="1:13">
      <c r="A5391" s="1">
        <v>44383</v>
      </c>
      <c r="B5391">
        <v>2818.11</v>
      </c>
      <c r="C5391">
        <f t="shared" si="925"/>
        <v>0</v>
      </c>
      <c r="D5391">
        <f t="shared" si="926"/>
        <v>4.62999999999965</v>
      </c>
      <c r="E5391">
        <f t="shared" si="920"/>
        <v>11.2610777868546</v>
      </c>
      <c r="F5391">
        <f t="shared" si="921"/>
        <v>13.8496455275688</v>
      </c>
      <c r="G5391">
        <f t="shared" si="918"/>
        <v>0.813095018528705</v>
      </c>
      <c r="H5391">
        <f t="shared" si="919"/>
        <v>44.8456925985334</v>
      </c>
      <c r="I5391">
        <f t="shared" ref="I5391:I5454" si="928">(B5391*0.1538)+(I5390*0.8462)</f>
        <v>2850.87662872558</v>
      </c>
      <c r="J5391">
        <f t="shared" si="924"/>
        <v>2853.09104219469</v>
      </c>
      <c r="K5391">
        <f t="shared" si="923"/>
        <v>-2.21441346911388</v>
      </c>
      <c r="L5391">
        <f t="shared" si="927"/>
        <v>4.62999999999965</v>
      </c>
      <c r="M5391">
        <f t="shared" si="922"/>
        <v>25.1107233144233</v>
      </c>
    </row>
    <row r="5392" spans="1:13">
      <c r="A5392" s="1">
        <v>44384</v>
      </c>
      <c r="B5392">
        <v>2801.13</v>
      </c>
      <c r="C5392">
        <f t="shared" si="925"/>
        <v>0</v>
      </c>
      <c r="D5392">
        <f t="shared" si="926"/>
        <v>16.98</v>
      </c>
      <c r="E5392">
        <f t="shared" si="920"/>
        <v>10.4567150877935</v>
      </c>
      <c r="F5392">
        <f t="shared" si="921"/>
        <v>14.0732422755996</v>
      </c>
      <c r="G5392">
        <f t="shared" ref="G5392:G5455" si="929">E5392/F5392</f>
        <v>0.743021038295029</v>
      </c>
      <c r="H5392">
        <f t="shared" ref="H5392:H5455" si="930">100-(100/(1+G5392))</f>
        <v>42.6283459562731</v>
      </c>
      <c r="I5392">
        <f t="shared" si="928"/>
        <v>2843.22559722759</v>
      </c>
      <c r="J5392">
        <f t="shared" si="924"/>
        <v>2849.24072896807</v>
      </c>
      <c r="K5392">
        <f t="shared" si="923"/>
        <v>-6.01513174048114</v>
      </c>
      <c r="L5392">
        <f t="shared" si="927"/>
        <v>16.98</v>
      </c>
      <c r="M5392">
        <f t="shared" si="922"/>
        <v>24.5299573633931</v>
      </c>
    </row>
    <row r="5393" spans="1:13">
      <c r="A5393" s="1">
        <v>44385</v>
      </c>
      <c r="B5393">
        <v>2825.11</v>
      </c>
      <c r="C5393">
        <f t="shared" si="925"/>
        <v>23.98</v>
      </c>
      <c r="D5393">
        <f t="shared" si="926"/>
        <v>0</v>
      </c>
      <c r="E5393">
        <f t="shared" ref="E5393:E5456" si="931">((E5392*13)+C5393)/14</f>
        <v>11.422664010094</v>
      </c>
      <c r="F5393">
        <f t="shared" ref="F5393:F5456" si="932">((F5392*13)+D5393)/14</f>
        <v>13.0680106844853</v>
      </c>
      <c r="G5393">
        <f t="shared" si="929"/>
        <v>0.874093562201877</v>
      </c>
      <c r="H5393">
        <f t="shared" si="930"/>
        <v>46.6408710766234</v>
      </c>
      <c r="I5393">
        <f t="shared" si="928"/>
        <v>2840.43941837398</v>
      </c>
      <c r="J5393">
        <f t="shared" si="924"/>
        <v>2847.45264195153</v>
      </c>
      <c r="K5393">
        <f t="shared" si="923"/>
        <v>-7.01322357754998</v>
      </c>
      <c r="L5393">
        <f t="shared" si="927"/>
        <v>23.98</v>
      </c>
      <c r="M5393">
        <f t="shared" ref="M5393:M5456" si="933">((M5392*13)+L5393)/14</f>
        <v>24.4906746945793</v>
      </c>
    </row>
    <row r="5394" spans="1:13">
      <c r="A5394" s="1">
        <v>44388</v>
      </c>
      <c r="B5394">
        <v>2899.82</v>
      </c>
      <c r="C5394">
        <f t="shared" si="925"/>
        <v>74.71</v>
      </c>
      <c r="D5394">
        <f t="shared" si="926"/>
        <v>0</v>
      </c>
      <c r="E5394">
        <f t="shared" si="931"/>
        <v>15.943188009373</v>
      </c>
      <c r="F5394">
        <f t="shared" si="932"/>
        <v>12.1345813498792</v>
      </c>
      <c r="G5394">
        <f t="shared" si="929"/>
        <v>1.31386386968609</v>
      </c>
      <c r="H5394">
        <f t="shared" si="930"/>
        <v>56.7822457880521</v>
      </c>
      <c r="I5394">
        <f t="shared" si="928"/>
        <v>2849.57215182806</v>
      </c>
      <c r="J5394">
        <f t="shared" si="924"/>
        <v>2851.33306318292</v>
      </c>
      <c r="K5394">
        <f t="shared" si="923"/>
        <v>-1.76091135486013</v>
      </c>
      <c r="L5394">
        <f t="shared" si="927"/>
        <v>74.71</v>
      </c>
      <c r="M5394">
        <f t="shared" si="933"/>
        <v>28.0777693592522</v>
      </c>
    </row>
    <row r="5395" spans="1:13">
      <c r="A5395" s="1">
        <v>44389</v>
      </c>
      <c r="B5395">
        <v>2854.84</v>
      </c>
      <c r="C5395">
        <f t="shared" si="925"/>
        <v>0</v>
      </c>
      <c r="D5395">
        <f t="shared" si="926"/>
        <v>44.98</v>
      </c>
      <c r="E5395">
        <f t="shared" si="931"/>
        <v>14.8043888658463</v>
      </c>
      <c r="F5395">
        <f t="shared" si="932"/>
        <v>14.4806826820307</v>
      </c>
      <c r="G5395">
        <f t="shared" si="929"/>
        <v>1.02235434550453</v>
      </c>
      <c r="H5395">
        <f t="shared" si="930"/>
        <v>50.5526812240947</v>
      </c>
      <c r="I5395">
        <f t="shared" si="928"/>
        <v>2850.38234687691</v>
      </c>
      <c r="J5395">
        <f t="shared" si="924"/>
        <v>2851.59292720107</v>
      </c>
      <c r="K5395">
        <f t="shared" si="923"/>
        <v>-1.21058032416158</v>
      </c>
      <c r="L5395">
        <f t="shared" si="927"/>
        <v>44.98</v>
      </c>
      <c r="M5395">
        <f t="shared" si="933"/>
        <v>29.2850715478771</v>
      </c>
    </row>
    <row r="5396" spans="1:13">
      <c r="A5396" s="1">
        <v>44390</v>
      </c>
      <c r="B5396">
        <v>2871.03</v>
      </c>
      <c r="C5396">
        <f t="shared" si="925"/>
        <v>16.1900000000001</v>
      </c>
      <c r="D5396">
        <f t="shared" si="926"/>
        <v>0</v>
      </c>
      <c r="E5396">
        <f t="shared" si="931"/>
        <v>14.9033610897145</v>
      </c>
      <c r="F5396">
        <f t="shared" si="932"/>
        <v>13.4463482047428</v>
      </c>
      <c r="G5396">
        <f t="shared" si="929"/>
        <v>1.10835751557123</v>
      </c>
      <c r="H5396">
        <f t="shared" si="930"/>
        <v>52.5697139780839</v>
      </c>
      <c r="I5396">
        <f t="shared" si="928"/>
        <v>2853.55795592724</v>
      </c>
      <c r="J5396">
        <f t="shared" si="924"/>
        <v>2853.03321429547</v>
      </c>
      <c r="K5396">
        <f t="shared" si="923"/>
        <v>0.524741631768848</v>
      </c>
      <c r="L5396">
        <f t="shared" si="927"/>
        <v>16.1900000000001</v>
      </c>
      <c r="M5396">
        <f t="shared" si="933"/>
        <v>28.3497092944573</v>
      </c>
    </row>
    <row r="5397" spans="1:13">
      <c r="A5397" s="1">
        <v>44391</v>
      </c>
      <c r="B5397">
        <v>2872.05</v>
      </c>
      <c r="C5397">
        <f t="shared" si="925"/>
        <v>1.01999999999998</v>
      </c>
      <c r="D5397">
        <f t="shared" si="926"/>
        <v>0</v>
      </c>
      <c r="E5397">
        <f t="shared" si="931"/>
        <v>13.9116924404491</v>
      </c>
      <c r="F5397">
        <f t="shared" si="932"/>
        <v>12.4858947615469</v>
      </c>
      <c r="G5397">
        <f t="shared" si="929"/>
        <v>1.11419267150107</v>
      </c>
      <c r="H5397">
        <f t="shared" si="930"/>
        <v>52.7006212120675</v>
      </c>
      <c r="I5397">
        <f t="shared" si="928"/>
        <v>2856.40203230563</v>
      </c>
      <c r="J5397">
        <f t="shared" si="924"/>
        <v>2854.44235811618</v>
      </c>
      <c r="K5397">
        <f t="shared" si="923"/>
        <v>1.95967418945384</v>
      </c>
      <c r="L5397">
        <f t="shared" si="927"/>
        <v>1.01999999999998</v>
      </c>
      <c r="M5397">
        <f t="shared" si="933"/>
        <v>26.397587201996</v>
      </c>
    </row>
    <row r="5398" spans="1:13">
      <c r="A5398" s="1">
        <v>44392</v>
      </c>
      <c r="B5398">
        <v>2883.38</v>
      </c>
      <c r="C5398">
        <f t="shared" si="925"/>
        <v>11.3299999999999</v>
      </c>
      <c r="D5398">
        <f t="shared" si="926"/>
        <v>0</v>
      </c>
      <c r="E5398">
        <f t="shared" si="931"/>
        <v>13.7272858375599</v>
      </c>
      <c r="F5398">
        <f t="shared" si="932"/>
        <v>11.5940451357221</v>
      </c>
      <c r="G5398">
        <f t="shared" si="929"/>
        <v>1.18399451415495</v>
      </c>
      <c r="H5398">
        <f t="shared" si="930"/>
        <v>54.2123392014596</v>
      </c>
      <c r="I5398">
        <f t="shared" si="928"/>
        <v>2860.55124373702</v>
      </c>
      <c r="J5398">
        <f t="shared" si="924"/>
        <v>2856.58663737977</v>
      </c>
      <c r="K5398">
        <f t="shared" si="923"/>
        <v>3.96460635725634</v>
      </c>
      <c r="L5398">
        <f t="shared" si="927"/>
        <v>11.3299999999999</v>
      </c>
      <c r="M5398">
        <f t="shared" si="933"/>
        <v>25.321330973282</v>
      </c>
    </row>
    <row r="5399" spans="1:13">
      <c r="A5399" s="1">
        <v>44395</v>
      </c>
      <c r="B5399">
        <v>2980.61</v>
      </c>
      <c r="C5399">
        <f t="shared" si="925"/>
        <v>97.23</v>
      </c>
      <c r="D5399">
        <f t="shared" si="926"/>
        <v>0</v>
      </c>
      <c r="E5399">
        <f t="shared" si="931"/>
        <v>19.6917654205913</v>
      </c>
      <c r="F5399">
        <f t="shared" si="932"/>
        <v>10.7658990545991</v>
      </c>
      <c r="G5399">
        <f t="shared" si="929"/>
        <v>1.82908694580219</v>
      </c>
      <c r="H5399">
        <f t="shared" si="930"/>
        <v>64.6529067802669</v>
      </c>
      <c r="I5399">
        <f t="shared" si="928"/>
        <v>2879.01628045027</v>
      </c>
      <c r="J5399">
        <f t="shared" si="924"/>
        <v>2865.77676854993</v>
      </c>
      <c r="K5399">
        <f t="shared" si="923"/>
        <v>13.2395119003427</v>
      </c>
      <c r="L5399">
        <f t="shared" si="927"/>
        <v>97.23</v>
      </c>
      <c r="M5399">
        <f t="shared" si="933"/>
        <v>30.4576644751905</v>
      </c>
    </row>
    <row r="5400" spans="1:13">
      <c r="A5400" s="1">
        <v>44396</v>
      </c>
      <c r="B5400">
        <v>2994.42</v>
      </c>
      <c r="C5400">
        <f t="shared" si="925"/>
        <v>13.8099999999999</v>
      </c>
      <c r="D5400">
        <f t="shared" si="926"/>
        <v>0</v>
      </c>
      <c r="E5400">
        <f t="shared" si="931"/>
        <v>19.2716393191205</v>
      </c>
      <c r="F5400">
        <f t="shared" si="932"/>
        <v>9.99690626498489</v>
      </c>
      <c r="G5400">
        <f t="shared" si="929"/>
        <v>1.92776032987538</v>
      </c>
      <c r="H5400">
        <f t="shared" si="930"/>
        <v>65.8441987277502</v>
      </c>
      <c r="I5400">
        <f t="shared" si="928"/>
        <v>2896.76537251702</v>
      </c>
      <c r="J5400">
        <f t="shared" si="924"/>
        <v>2875.30923200038</v>
      </c>
      <c r="K5400">
        <f t="shared" si="923"/>
        <v>21.4561405166405</v>
      </c>
      <c r="L5400">
        <f t="shared" si="927"/>
        <v>13.8099999999999</v>
      </c>
      <c r="M5400">
        <f t="shared" si="933"/>
        <v>29.2685455841054</v>
      </c>
    </row>
    <row r="5401" spans="1:13">
      <c r="A5401" s="1">
        <v>44399</v>
      </c>
      <c r="B5401">
        <v>3004.33</v>
      </c>
      <c r="C5401">
        <f t="shared" si="925"/>
        <v>9.90999999999985</v>
      </c>
      <c r="D5401">
        <f t="shared" si="926"/>
        <v>0</v>
      </c>
      <c r="E5401">
        <f t="shared" si="931"/>
        <v>18.6029507963262</v>
      </c>
      <c r="F5401">
        <f t="shared" si="932"/>
        <v>9.28284153177168</v>
      </c>
      <c r="G5401">
        <f t="shared" si="929"/>
        <v>2.0040146901846</v>
      </c>
      <c r="H5401">
        <f t="shared" si="930"/>
        <v>66.7112147198405</v>
      </c>
      <c r="I5401">
        <f t="shared" si="928"/>
        <v>2913.3088122239</v>
      </c>
      <c r="J5401">
        <f t="shared" si="924"/>
        <v>2884.86967090915</v>
      </c>
      <c r="K5401">
        <f t="shared" si="923"/>
        <v>28.4391413147514</v>
      </c>
      <c r="L5401">
        <f t="shared" si="927"/>
        <v>9.90999999999985</v>
      </c>
      <c r="M5401">
        <f t="shared" si="933"/>
        <v>27.8857923280979</v>
      </c>
    </row>
    <row r="5402" spans="1:13">
      <c r="A5402" s="1">
        <v>44402</v>
      </c>
      <c r="B5402">
        <v>3058.64</v>
      </c>
      <c r="C5402">
        <f t="shared" si="925"/>
        <v>54.3099999999999</v>
      </c>
      <c r="D5402">
        <f t="shared" si="926"/>
        <v>0</v>
      </c>
      <c r="E5402">
        <f t="shared" si="931"/>
        <v>21.1534543108743</v>
      </c>
      <c r="F5402">
        <f t="shared" si="932"/>
        <v>8.61978142235942</v>
      </c>
      <c r="G5402">
        <f t="shared" si="929"/>
        <v>2.45405924748892</v>
      </c>
      <c r="H5402">
        <f t="shared" si="930"/>
        <v>71.048556832747</v>
      </c>
      <c r="I5402">
        <f t="shared" si="928"/>
        <v>2935.66074890386</v>
      </c>
      <c r="J5402">
        <f t="shared" si="924"/>
        <v>2897.74605229478</v>
      </c>
      <c r="K5402">
        <f t="shared" si="923"/>
        <v>37.9146966090834</v>
      </c>
      <c r="L5402">
        <f t="shared" si="927"/>
        <v>54.3099999999999</v>
      </c>
      <c r="M5402">
        <f t="shared" si="933"/>
        <v>29.7732357332337</v>
      </c>
    </row>
    <row r="5403" spans="1:13">
      <c r="A5403" s="1">
        <v>44403</v>
      </c>
      <c r="B5403">
        <v>3050.43</v>
      </c>
      <c r="C5403">
        <f t="shared" si="925"/>
        <v>0</v>
      </c>
      <c r="D5403">
        <f t="shared" si="926"/>
        <v>8.21000000000004</v>
      </c>
      <c r="E5403">
        <f t="shared" si="931"/>
        <v>19.642493288669</v>
      </c>
      <c r="F5403">
        <f t="shared" si="932"/>
        <v>8.59051132076232</v>
      </c>
      <c r="G5403">
        <f t="shared" si="929"/>
        <v>2.28653365966648</v>
      </c>
      <c r="H5403">
        <f t="shared" si="930"/>
        <v>69.5728051633136</v>
      </c>
      <c r="I5403">
        <f t="shared" si="928"/>
        <v>2953.31225972245</v>
      </c>
      <c r="J5403">
        <f t="shared" si="924"/>
        <v>2909.05993281974</v>
      </c>
      <c r="K5403">
        <f t="shared" si="923"/>
        <v>44.2523269027124</v>
      </c>
      <c r="L5403">
        <f t="shared" si="927"/>
        <v>8.21000000000004</v>
      </c>
      <c r="M5403">
        <f t="shared" si="933"/>
        <v>28.2330046094313</v>
      </c>
    </row>
    <row r="5404" spans="1:13">
      <c r="A5404" s="1">
        <v>44404</v>
      </c>
      <c r="B5404">
        <v>3076.37</v>
      </c>
      <c r="C5404">
        <f t="shared" si="925"/>
        <v>25.9400000000001</v>
      </c>
      <c r="D5404">
        <f t="shared" si="926"/>
        <v>0</v>
      </c>
      <c r="E5404">
        <f t="shared" si="931"/>
        <v>20.0923151966212</v>
      </c>
      <c r="F5404">
        <f t="shared" si="932"/>
        <v>7.9769033692793</v>
      </c>
      <c r="G5404">
        <f t="shared" si="929"/>
        <v>2.51881140669209</v>
      </c>
      <c r="H5404">
        <f t="shared" si="930"/>
        <v>71.5813129939787</v>
      </c>
      <c r="I5404">
        <f t="shared" si="928"/>
        <v>2972.23854017714</v>
      </c>
      <c r="J5404">
        <f t="shared" si="924"/>
        <v>2921.45760879779</v>
      </c>
      <c r="K5404">
        <f t="shared" ref="K5404:K5467" si="934">I5404-J5404</f>
        <v>50.7809313793418</v>
      </c>
      <c r="L5404">
        <f t="shared" si="927"/>
        <v>25.9400000000001</v>
      </c>
      <c r="M5404">
        <f t="shared" si="933"/>
        <v>28.0692185659005</v>
      </c>
    </row>
    <row r="5405" spans="1:13">
      <c r="A5405" s="1">
        <v>44405</v>
      </c>
      <c r="B5405">
        <v>3094.95</v>
      </c>
      <c r="C5405">
        <f t="shared" si="925"/>
        <v>18.5799999999999</v>
      </c>
      <c r="D5405">
        <f t="shared" si="926"/>
        <v>0</v>
      </c>
      <c r="E5405">
        <f t="shared" si="931"/>
        <v>19.9842926825769</v>
      </c>
      <c r="F5405">
        <f t="shared" si="932"/>
        <v>7.40712455718792</v>
      </c>
      <c r="G5405">
        <f t="shared" si="929"/>
        <v>2.69798253401638</v>
      </c>
      <c r="H5405">
        <f t="shared" si="930"/>
        <v>72.958228147338</v>
      </c>
      <c r="I5405">
        <f t="shared" si="928"/>
        <v>2991.11156269789</v>
      </c>
      <c r="J5405">
        <f t="shared" ref="J5405:J5468" si="935">(B5405*0.0741)+(J5404*0.9259)</f>
        <v>2934.31339498588</v>
      </c>
      <c r="K5405">
        <f t="shared" si="934"/>
        <v>56.7981677120151</v>
      </c>
      <c r="L5405">
        <f t="shared" si="927"/>
        <v>18.5799999999999</v>
      </c>
      <c r="M5405">
        <f t="shared" si="933"/>
        <v>27.3914172397648</v>
      </c>
    </row>
    <row r="5406" spans="1:13">
      <c r="A5406" s="1">
        <v>44406</v>
      </c>
      <c r="B5406">
        <v>3079.82</v>
      </c>
      <c r="C5406">
        <f t="shared" si="925"/>
        <v>0</v>
      </c>
      <c r="D5406">
        <f t="shared" si="926"/>
        <v>15.1299999999997</v>
      </c>
      <c r="E5406">
        <f t="shared" si="931"/>
        <v>18.5568432052499</v>
      </c>
      <c r="F5406">
        <f t="shared" si="932"/>
        <v>7.95875851738876</v>
      </c>
      <c r="G5406">
        <f t="shared" si="929"/>
        <v>2.33162536150656</v>
      </c>
      <c r="H5406">
        <f t="shared" si="930"/>
        <v>69.9846203731682</v>
      </c>
      <c r="I5406">
        <f t="shared" si="928"/>
        <v>3004.75492035496</v>
      </c>
      <c r="J5406">
        <f t="shared" si="935"/>
        <v>2945.09543441742</v>
      </c>
      <c r="K5406">
        <f t="shared" si="934"/>
        <v>59.6594859375327</v>
      </c>
      <c r="L5406">
        <f t="shared" si="927"/>
        <v>15.1299999999997</v>
      </c>
      <c r="M5406">
        <f t="shared" si="933"/>
        <v>26.5156017226387</v>
      </c>
    </row>
    <row r="5407" spans="1:13">
      <c r="A5407" s="1">
        <v>44409</v>
      </c>
      <c r="B5407">
        <v>3081.07</v>
      </c>
      <c r="C5407">
        <f t="shared" si="925"/>
        <v>1.25</v>
      </c>
      <c r="D5407">
        <f t="shared" si="926"/>
        <v>0</v>
      </c>
      <c r="E5407">
        <f t="shared" si="931"/>
        <v>17.3206401191607</v>
      </c>
      <c r="F5407">
        <f t="shared" si="932"/>
        <v>7.3902757661467</v>
      </c>
      <c r="G5407">
        <f t="shared" si="929"/>
        <v>2.3437068747154</v>
      </c>
      <c r="H5407">
        <f t="shared" si="930"/>
        <v>70.0930722258627</v>
      </c>
      <c r="I5407">
        <f t="shared" si="928"/>
        <v>3016.49217960436</v>
      </c>
      <c r="J5407">
        <f t="shared" si="935"/>
        <v>2955.17114972709</v>
      </c>
      <c r="K5407">
        <f t="shared" si="934"/>
        <v>61.3210298772715</v>
      </c>
      <c r="L5407">
        <f t="shared" si="927"/>
        <v>1.25</v>
      </c>
      <c r="M5407">
        <f t="shared" si="933"/>
        <v>24.7109158853074</v>
      </c>
    </row>
    <row r="5408" spans="1:13">
      <c r="A5408" s="1">
        <v>44410</v>
      </c>
      <c r="B5408">
        <v>3085.07</v>
      </c>
      <c r="C5408">
        <f t="shared" si="925"/>
        <v>4</v>
      </c>
      <c r="D5408">
        <f t="shared" si="926"/>
        <v>0</v>
      </c>
      <c r="E5408">
        <f t="shared" si="931"/>
        <v>16.3691658249349</v>
      </c>
      <c r="F5408">
        <f t="shared" si="932"/>
        <v>6.86239892570765</v>
      </c>
      <c r="G5408">
        <f t="shared" si="929"/>
        <v>2.38534162792742</v>
      </c>
      <c r="H5408">
        <f t="shared" si="930"/>
        <v>70.4608837184854</v>
      </c>
      <c r="I5408">
        <f t="shared" si="928"/>
        <v>3027.03944838121</v>
      </c>
      <c r="J5408">
        <f t="shared" si="935"/>
        <v>2964.79665453231</v>
      </c>
      <c r="K5408">
        <f t="shared" si="934"/>
        <v>62.2427938488977</v>
      </c>
      <c r="L5408">
        <f t="shared" si="927"/>
        <v>4</v>
      </c>
      <c r="M5408">
        <f t="shared" si="933"/>
        <v>23.2315647506426</v>
      </c>
    </row>
    <row r="5409" spans="1:13">
      <c r="A5409" s="1">
        <v>44411</v>
      </c>
      <c r="B5409">
        <v>3111.09</v>
      </c>
      <c r="C5409">
        <f t="shared" si="925"/>
        <v>26.02</v>
      </c>
      <c r="D5409">
        <f t="shared" si="926"/>
        <v>0</v>
      </c>
      <c r="E5409">
        <f t="shared" si="931"/>
        <v>17.0585111231538</v>
      </c>
      <c r="F5409">
        <f t="shared" si="932"/>
        <v>6.37222757387139</v>
      </c>
      <c r="G5409">
        <f t="shared" si="929"/>
        <v>2.67700908754426</v>
      </c>
      <c r="H5409">
        <f t="shared" si="930"/>
        <v>72.8039834498243</v>
      </c>
      <c r="I5409">
        <f t="shared" si="928"/>
        <v>3039.96642322018</v>
      </c>
      <c r="J5409">
        <f t="shared" si="935"/>
        <v>2975.63699143147</v>
      </c>
      <c r="K5409">
        <f t="shared" si="934"/>
        <v>64.3294317887116</v>
      </c>
      <c r="L5409">
        <f t="shared" si="927"/>
        <v>26.02</v>
      </c>
      <c r="M5409">
        <f t="shared" si="933"/>
        <v>23.4307386970252</v>
      </c>
    </row>
    <row r="5410" spans="1:13">
      <c r="A5410" s="1">
        <v>44412</v>
      </c>
      <c r="B5410">
        <v>3123.15</v>
      </c>
      <c r="C5410">
        <f t="shared" si="925"/>
        <v>12.0599999999999</v>
      </c>
      <c r="D5410">
        <f t="shared" si="926"/>
        <v>0</v>
      </c>
      <c r="E5410">
        <f t="shared" si="931"/>
        <v>16.7014746143571</v>
      </c>
      <c r="F5410">
        <f t="shared" si="932"/>
        <v>5.91706846145201</v>
      </c>
      <c r="G5410">
        <f t="shared" si="929"/>
        <v>2.82259276247392</v>
      </c>
      <c r="H5410">
        <f t="shared" si="930"/>
        <v>73.8397453734304</v>
      </c>
      <c r="I5410">
        <f t="shared" si="928"/>
        <v>3052.76005732892</v>
      </c>
      <c r="J5410">
        <f t="shared" si="935"/>
        <v>2986.5677053664</v>
      </c>
      <c r="K5410">
        <f t="shared" si="934"/>
        <v>66.1923519625198</v>
      </c>
      <c r="L5410">
        <f t="shared" si="927"/>
        <v>12.0599999999999</v>
      </c>
      <c r="M5410">
        <f t="shared" si="933"/>
        <v>22.6185430758091</v>
      </c>
    </row>
    <row r="5411" spans="1:13">
      <c r="A5411" s="1">
        <v>44413</v>
      </c>
      <c r="B5411">
        <v>3107.45</v>
      </c>
      <c r="C5411">
        <f t="shared" si="925"/>
        <v>0</v>
      </c>
      <c r="D5411">
        <f t="shared" si="926"/>
        <v>15.7000000000003</v>
      </c>
      <c r="E5411">
        <f t="shared" si="931"/>
        <v>15.508512141903</v>
      </c>
      <c r="F5411">
        <f t="shared" si="932"/>
        <v>6.61584928563403</v>
      </c>
      <c r="G5411">
        <f t="shared" si="929"/>
        <v>2.34414532017514</v>
      </c>
      <c r="H5411">
        <f t="shared" si="930"/>
        <v>70.0969932745737</v>
      </c>
      <c r="I5411">
        <f t="shared" si="928"/>
        <v>3061.17137051173</v>
      </c>
      <c r="J5411">
        <f t="shared" si="935"/>
        <v>2995.52508339875</v>
      </c>
      <c r="K5411">
        <f t="shared" si="934"/>
        <v>65.646287112982</v>
      </c>
      <c r="L5411">
        <f t="shared" si="927"/>
        <v>15.7000000000003</v>
      </c>
      <c r="M5411">
        <f t="shared" si="933"/>
        <v>22.1243614275371</v>
      </c>
    </row>
    <row r="5412" spans="1:13">
      <c r="A5412" s="1">
        <v>44416</v>
      </c>
      <c r="B5412">
        <v>3108.13</v>
      </c>
      <c r="C5412">
        <f t="shared" si="925"/>
        <v>0.680000000000291</v>
      </c>
      <c r="D5412">
        <f t="shared" si="926"/>
        <v>0</v>
      </c>
      <c r="E5412">
        <f t="shared" si="931"/>
        <v>14.4493327031957</v>
      </c>
      <c r="F5412">
        <f t="shared" si="932"/>
        <v>6.14328862237445</v>
      </c>
      <c r="G5412">
        <f t="shared" si="929"/>
        <v>2.35205174156556</v>
      </c>
      <c r="H5412">
        <f t="shared" si="930"/>
        <v>70.1675249340586</v>
      </c>
      <c r="I5412">
        <f t="shared" si="928"/>
        <v>3068.39360772703</v>
      </c>
      <c r="J5412">
        <f t="shared" si="935"/>
        <v>3003.8691077189</v>
      </c>
      <c r="K5412">
        <f t="shared" si="934"/>
        <v>64.524500008125</v>
      </c>
      <c r="L5412">
        <f t="shared" si="927"/>
        <v>0.680000000000291</v>
      </c>
      <c r="M5412">
        <f t="shared" si="933"/>
        <v>20.5926213255702</v>
      </c>
    </row>
    <row r="5413" spans="1:13">
      <c r="A5413" s="1">
        <v>44417</v>
      </c>
      <c r="B5413">
        <v>3109.6</v>
      </c>
      <c r="C5413">
        <f t="shared" si="925"/>
        <v>1.4699999999998</v>
      </c>
      <c r="D5413">
        <f t="shared" si="926"/>
        <v>0</v>
      </c>
      <c r="E5413">
        <f t="shared" si="931"/>
        <v>13.5222375101103</v>
      </c>
      <c r="F5413">
        <f t="shared" si="932"/>
        <v>5.70448229220485</v>
      </c>
      <c r="G5413">
        <f t="shared" si="929"/>
        <v>2.37045831987039</v>
      </c>
      <c r="H5413">
        <f t="shared" si="930"/>
        <v>70.3304445539485</v>
      </c>
      <c r="I5413">
        <f t="shared" si="928"/>
        <v>3074.73115085861</v>
      </c>
      <c r="J5413">
        <f t="shared" si="935"/>
        <v>3011.70376683693</v>
      </c>
      <c r="K5413">
        <f t="shared" si="934"/>
        <v>63.0273840216792</v>
      </c>
      <c r="L5413">
        <f t="shared" si="927"/>
        <v>1.4699999999998</v>
      </c>
      <c r="M5413">
        <f t="shared" si="933"/>
        <v>19.2267198023151</v>
      </c>
    </row>
    <row r="5414" spans="1:13">
      <c r="A5414" s="1">
        <v>44418</v>
      </c>
      <c r="B5414">
        <v>3161.56</v>
      </c>
      <c r="C5414">
        <f t="shared" si="925"/>
        <v>51.96</v>
      </c>
      <c r="D5414">
        <f t="shared" si="926"/>
        <v>0</v>
      </c>
      <c r="E5414">
        <f t="shared" si="931"/>
        <v>16.2677919736738</v>
      </c>
      <c r="F5414">
        <f t="shared" si="932"/>
        <v>5.29701927133307</v>
      </c>
      <c r="G5414">
        <f t="shared" si="929"/>
        <v>3.0711219160016</v>
      </c>
      <c r="H5414">
        <f t="shared" si="930"/>
        <v>75.4367464145575</v>
      </c>
      <c r="I5414">
        <f t="shared" si="928"/>
        <v>3088.08542785655</v>
      </c>
      <c r="J5414">
        <f t="shared" si="935"/>
        <v>3022.80811371431</v>
      </c>
      <c r="K5414">
        <f t="shared" si="934"/>
        <v>65.2773141422413</v>
      </c>
      <c r="L5414">
        <f t="shared" si="927"/>
        <v>51.96</v>
      </c>
      <c r="M5414">
        <f t="shared" si="933"/>
        <v>21.5648112450069</v>
      </c>
    </row>
    <row r="5415" spans="1:13">
      <c r="A5415" s="1">
        <v>44419</v>
      </c>
      <c r="B5415">
        <v>3162.41</v>
      </c>
      <c r="C5415">
        <f t="shared" si="925"/>
        <v>0.849999999999909</v>
      </c>
      <c r="D5415">
        <f t="shared" si="926"/>
        <v>0</v>
      </c>
      <c r="E5415">
        <f t="shared" si="931"/>
        <v>15.1665211184114</v>
      </c>
      <c r="F5415">
        <f t="shared" si="932"/>
        <v>4.91866075195214</v>
      </c>
      <c r="G5415">
        <f t="shared" si="929"/>
        <v>3.08346557798117</v>
      </c>
      <c r="H5415">
        <f t="shared" si="930"/>
        <v>75.5109971933597</v>
      </c>
      <c r="I5415">
        <f t="shared" si="928"/>
        <v>3099.51654705222</v>
      </c>
      <c r="J5415">
        <f t="shared" si="935"/>
        <v>3033.15261348808</v>
      </c>
      <c r="K5415">
        <f t="shared" si="934"/>
        <v>66.3639335641337</v>
      </c>
      <c r="L5415">
        <f t="shared" si="927"/>
        <v>0.849999999999909</v>
      </c>
      <c r="M5415">
        <f t="shared" si="933"/>
        <v>20.0851818703636</v>
      </c>
    </row>
    <row r="5416" spans="1:13">
      <c r="A5416" s="1">
        <v>44420</v>
      </c>
      <c r="B5416">
        <v>3178.91</v>
      </c>
      <c r="C5416">
        <f t="shared" si="925"/>
        <v>16.5</v>
      </c>
      <c r="D5416">
        <f t="shared" si="926"/>
        <v>0</v>
      </c>
      <c r="E5416">
        <f t="shared" si="931"/>
        <v>15.2617696099535</v>
      </c>
      <c r="F5416">
        <f t="shared" si="932"/>
        <v>4.56732784109841</v>
      </c>
      <c r="G5416">
        <f t="shared" si="929"/>
        <v>3.34150955239576</v>
      </c>
      <c r="H5416">
        <f t="shared" si="930"/>
        <v>76.9665369169078</v>
      </c>
      <c r="I5416">
        <f t="shared" si="928"/>
        <v>3111.72726011559</v>
      </c>
      <c r="J5416">
        <f t="shared" si="935"/>
        <v>3043.95323582862</v>
      </c>
      <c r="K5416">
        <f t="shared" si="934"/>
        <v>67.77402428697</v>
      </c>
      <c r="L5416">
        <f t="shared" si="927"/>
        <v>16.5</v>
      </c>
      <c r="M5416">
        <f t="shared" si="933"/>
        <v>19.8290974510519</v>
      </c>
    </row>
    <row r="5417" spans="1:13">
      <c r="A5417" s="1">
        <v>44423</v>
      </c>
      <c r="B5417">
        <v>3154.34</v>
      </c>
      <c r="C5417">
        <f t="shared" si="925"/>
        <v>0</v>
      </c>
      <c r="D5417">
        <f t="shared" si="926"/>
        <v>24.5699999999997</v>
      </c>
      <c r="E5417">
        <f t="shared" si="931"/>
        <v>14.1716432092425</v>
      </c>
      <c r="F5417">
        <f t="shared" si="932"/>
        <v>5.99609013816279</v>
      </c>
      <c r="G5417">
        <f t="shared" si="929"/>
        <v>2.36348068202736</v>
      </c>
      <c r="H5417">
        <f t="shared" si="930"/>
        <v>70.2688942040468</v>
      </c>
      <c r="I5417">
        <f t="shared" si="928"/>
        <v>3118.28109950981</v>
      </c>
      <c r="J5417">
        <f t="shared" si="935"/>
        <v>3052.13289505371</v>
      </c>
      <c r="K5417">
        <f t="shared" si="934"/>
        <v>66.1482044560935</v>
      </c>
      <c r="L5417">
        <f t="shared" si="927"/>
        <v>24.5699999999997</v>
      </c>
      <c r="M5417">
        <f t="shared" si="933"/>
        <v>20.1677333474053</v>
      </c>
    </row>
    <row r="5418" spans="1:13">
      <c r="A5418" s="1">
        <v>44424</v>
      </c>
      <c r="B5418">
        <v>3160.09</v>
      </c>
      <c r="C5418">
        <f t="shared" si="925"/>
        <v>5.75</v>
      </c>
      <c r="D5418">
        <f t="shared" si="926"/>
        <v>0</v>
      </c>
      <c r="E5418">
        <f t="shared" si="931"/>
        <v>13.5700972657252</v>
      </c>
      <c r="F5418">
        <f t="shared" si="932"/>
        <v>5.56779798543688</v>
      </c>
      <c r="G5418">
        <f t="shared" si="929"/>
        <v>2.43724669990167</v>
      </c>
      <c r="H5418">
        <f t="shared" si="930"/>
        <v>70.9069471205367</v>
      </c>
      <c r="I5418">
        <f t="shared" si="928"/>
        <v>3124.7113084052</v>
      </c>
      <c r="J5418">
        <f t="shared" si="935"/>
        <v>3060.13251653023</v>
      </c>
      <c r="K5418">
        <f t="shared" si="934"/>
        <v>64.5787918749656</v>
      </c>
      <c r="L5418">
        <f t="shared" si="927"/>
        <v>5.75</v>
      </c>
      <c r="M5418">
        <f t="shared" si="933"/>
        <v>19.1378952511621</v>
      </c>
    </row>
    <row r="5419" spans="1:13">
      <c r="A5419" s="1">
        <v>44425</v>
      </c>
      <c r="B5419">
        <v>3160.32</v>
      </c>
      <c r="C5419">
        <f t="shared" si="925"/>
        <v>0.230000000000018</v>
      </c>
      <c r="D5419">
        <f t="shared" si="926"/>
        <v>0</v>
      </c>
      <c r="E5419">
        <f t="shared" si="931"/>
        <v>12.6172331753162</v>
      </c>
      <c r="F5419">
        <f t="shared" si="932"/>
        <v>5.17009812933424</v>
      </c>
      <c r="G5419">
        <f t="shared" si="929"/>
        <v>2.44042431297933</v>
      </c>
      <c r="H5419">
        <f t="shared" si="930"/>
        <v>70.9338177785977</v>
      </c>
      <c r="I5419">
        <f t="shared" si="928"/>
        <v>3130.18792517248</v>
      </c>
      <c r="J5419">
        <f t="shared" si="935"/>
        <v>3067.55640905534</v>
      </c>
      <c r="K5419">
        <f t="shared" si="934"/>
        <v>62.631516117136</v>
      </c>
      <c r="L5419">
        <f t="shared" si="927"/>
        <v>0.230000000000018</v>
      </c>
      <c r="M5419">
        <f t="shared" si="933"/>
        <v>17.7873313046505</v>
      </c>
    </row>
    <row r="5420" spans="1:13">
      <c r="A5420" s="1">
        <v>44426</v>
      </c>
      <c r="B5420">
        <v>3198.19</v>
      </c>
      <c r="C5420">
        <f t="shared" si="925"/>
        <v>37.8699999999999</v>
      </c>
      <c r="D5420">
        <f t="shared" si="926"/>
        <v>0</v>
      </c>
      <c r="E5420">
        <f t="shared" si="931"/>
        <v>14.4210022342222</v>
      </c>
      <c r="F5420">
        <f t="shared" si="932"/>
        <v>4.80080540581037</v>
      </c>
      <c r="G5420">
        <f t="shared" si="929"/>
        <v>3.00387143723189</v>
      </c>
      <c r="H5420">
        <f t="shared" si="930"/>
        <v>75.0241730865525</v>
      </c>
      <c r="I5420">
        <f t="shared" si="928"/>
        <v>3140.64664428095</v>
      </c>
      <c r="J5420">
        <f t="shared" si="935"/>
        <v>3077.23635814434</v>
      </c>
      <c r="K5420">
        <f t="shared" si="934"/>
        <v>63.4102861366096</v>
      </c>
      <c r="L5420">
        <f t="shared" si="927"/>
        <v>37.8699999999999</v>
      </c>
      <c r="M5420">
        <f t="shared" si="933"/>
        <v>19.2218076400326</v>
      </c>
    </row>
    <row r="5421" spans="1:13">
      <c r="A5421" s="1">
        <v>44427</v>
      </c>
      <c r="B5421">
        <v>3180.86</v>
      </c>
      <c r="C5421">
        <f t="shared" si="925"/>
        <v>0</v>
      </c>
      <c r="D5421">
        <f t="shared" si="926"/>
        <v>17.3299999999999</v>
      </c>
      <c r="E5421">
        <f t="shared" si="931"/>
        <v>13.3909306460635</v>
      </c>
      <c r="F5421">
        <f t="shared" si="932"/>
        <v>5.69574787682391</v>
      </c>
      <c r="G5421">
        <f t="shared" si="929"/>
        <v>2.35103992235179</v>
      </c>
      <c r="H5421">
        <f t="shared" si="930"/>
        <v>70.1585172611674</v>
      </c>
      <c r="I5421">
        <f t="shared" si="928"/>
        <v>3146.83145839054</v>
      </c>
      <c r="J5421">
        <f t="shared" si="935"/>
        <v>3084.91487000585</v>
      </c>
      <c r="K5421">
        <f t="shared" si="934"/>
        <v>61.9165883846949</v>
      </c>
      <c r="L5421">
        <f t="shared" si="927"/>
        <v>17.3299999999999</v>
      </c>
      <c r="M5421">
        <f t="shared" si="933"/>
        <v>19.0866785228874</v>
      </c>
    </row>
    <row r="5422" spans="1:13">
      <c r="A5422" s="1">
        <v>44432</v>
      </c>
      <c r="B5422">
        <v>3125.01</v>
      </c>
      <c r="C5422">
        <f t="shared" si="925"/>
        <v>0</v>
      </c>
      <c r="D5422">
        <f t="shared" si="926"/>
        <v>55.8499999999999</v>
      </c>
      <c r="E5422">
        <f t="shared" si="931"/>
        <v>12.4344355999161</v>
      </c>
      <c r="F5422">
        <f t="shared" si="932"/>
        <v>9.27819445705076</v>
      </c>
      <c r="G5422">
        <f t="shared" si="929"/>
        <v>1.34017837818292</v>
      </c>
      <c r="H5422">
        <f t="shared" si="930"/>
        <v>57.2682147086382</v>
      </c>
      <c r="I5422">
        <f t="shared" si="928"/>
        <v>3143.47531809008</v>
      </c>
      <c r="J5422">
        <f t="shared" si="935"/>
        <v>3087.88591913841</v>
      </c>
      <c r="K5422">
        <f t="shared" si="934"/>
        <v>55.589398951663</v>
      </c>
      <c r="L5422">
        <f t="shared" si="927"/>
        <v>55.8499999999999</v>
      </c>
      <c r="M5422">
        <f t="shared" si="933"/>
        <v>21.7126300569669</v>
      </c>
    </row>
    <row r="5423" spans="1:13">
      <c r="A5423" s="1">
        <v>44433</v>
      </c>
      <c r="B5423">
        <v>3076.45</v>
      </c>
      <c r="C5423">
        <f t="shared" si="925"/>
        <v>0</v>
      </c>
      <c r="D5423">
        <f t="shared" si="926"/>
        <v>48.5600000000004</v>
      </c>
      <c r="E5423">
        <f t="shared" si="931"/>
        <v>11.5462616284935</v>
      </c>
      <c r="F5423">
        <f t="shared" si="932"/>
        <v>12.0840377101186</v>
      </c>
      <c r="G5423">
        <f t="shared" si="929"/>
        <v>0.955496987470109</v>
      </c>
      <c r="H5423">
        <f t="shared" si="930"/>
        <v>48.8621048046853</v>
      </c>
      <c r="I5423">
        <f t="shared" si="928"/>
        <v>3133.16682416782</v>
      </c>
      <c r="J5423">
        <f t="shared" si="935"/>
        <v>3087.03851753026</v>
      </c>
      <c r="K5423">
        <f t="shared" si="934"/>
        <v>46.1283066375659</v>
      </c>
      <c r="L5423">
        <f t="shared" si="927"/>
        <v>48.5600000000004</v>
      </c>
      <c r="M5423">
        <f t="shared" si="933"/>
        <v>23.6302993386121</v>
      </c>
    </row>
    <row r="5424" spans="1:13">
      <c r="A5424" s="1">
        <v>44434</v>
      </c>
      <c r="B5424">
        <v>3094.05</v>
      </c>
      <c r="C5424">
        <f t="shared" si="925"/>
        <v>17.6000000000004</v>
      </c>
      <c r="D5424">
        <f t="shared" si="926"/>
        <v>0</v>
      </c>
      <c r="E5424">
        <f t="shared" si="931"/>
        <v>11.9786715121726</v>
      </c>
      <c r="F5424">
        <f t="shared" si="932"/>
        <v>11.2208921593958</v>
      </c>
      <c r="G5424">
        <f t="shared" si="929"/>
        <v>1.06753289685101</v>
      </c>
      <c r="H5424">
        <f t="shared" si="930"/>
        <v>51.6331758724097</v>
      </c>
      <c r="I5424">
        <f t="shared" si="928"/>
        <v>3127.15065661081</v>
      </c>
      <c r="J5424">
        <f t="shared" si="935"/>
        <v>3087.55806838126</v>
      </c>
      <c r="K5424">
        <f t="shared" si="934"/>
        <v>39.5925882295464</v>
      </c>
      <c r="L5424">
        <f t="shared" si="927"/>
        <v>17.6000000000004</v>
      </c>
      <c r="M5424">
        <f t="shared" si="933"/>
        <v>23.1995636715684</v>
      </c>
    </row>
    <row r="5425" spans="1:13">
      <c r="A5425" s="1">
        <v>44437</v>
      </c>
      <c r="B5425">
        <v>3044.87</v>
      </c>
      <c r="C5425">
        <f t="shared" si="925"/>
        <v>0</v>
      </c>
      <c r="D5425">
        <f t="shared" si="926"/>
        <v>49.1800000000003</v>
      </c>
      <c r="E5425">
        <f t="shared" si="931"/>
        <v>11.123052118446</v>
      </c>
      <c r="F5425">
        <f t="shared" si="932"/>
        <v>13.9322570051533</v>
      </c>
      <c r="G5425">
        <f t="shared" si="929"/>
        <v>0.798366848553809</v>
      </c>
      <c r="H5425">
        <f t="shared" si="930"/>
        <v>44.3939927604777</v>
      </c>
      <c r="I5425">
        <f t="shared" si="928"/>
        <v>3114.49589162407</v>
      </c>
      <c r="J5425">
        <f t="shared" si="935"/>
        <v>3084.39488251421</v>
      </c>
      <c r="K5425">
        <f t="shared" si="934"/>
        <v>30.1010091098556</v>
      </c>
      <c r="L5425">
        <f t="shared" si="927"/>
        <v>49.1800000000003</v>
      </c>
      <c r="M5425">
        <f t="shared" si="933"/>
        <v>25.0553091235993</v>
      </c>
    </row>
    <row r="5426" spans="1:13">
      <c r="A5426" s="1">
        <v>44439</v>
      </c>
      <c r="B5426">
        <v>2975.84</v>
      </c>
      <c r="C5426">
        <f t="shared" si="925"/>
        <v>0</v>
      </c>
      <c r="D5426">
        <f t="shared" si="926"/>
        <v>69.0299999999997</v>
      </c>
      <c r="E5426">
        <f t="shared" si="931"/>
        <v>10.3285483956998</v>
      </c>
      <c r="F5426">
        <f t="shared" si="932"/>
        <v>17.8678100762138</v>
      </c>
      <c r="G5426">
        <f t="shared" si="929"/>
        <v>0.578053401712029</v>
      </c>
      <c r="H5426">
        <f t="shared" si="930"/>
        <v>36.6307883551278</v>
      </c>
      <c r="I5426">
        <f t="shared" si="928"/>
        <v>3093.17061549229</v>
      </c>
      <c r="J5426">
        <f t="shared" si="935"/>
        <v>3076.35096571991</v>
      </c>
      <c r="K5426">
        <f t="shared" si="934"/>
        <v>16.819649772377</v>
      </c>
      <c r="L5426">
        <f t="shared" si="927"/>
        <v>69.0299999999997</v>
      </c>
      <c r="M5426">
        <f t="shared" si="933"/>
        <v>28.1963584719136</v>
      </c>
    </row>
    <row r="5427" spans="1:13">
      <c r="A5427" s="1">
        <v>44440</v>
      </c>
      <c r="B5427">
        <v>2977.02</v>
      </c>
      <c r="C5427">
        <f t="shared" si="925"/>
        <v>1.17999999999984</v>
      </c>
      <c r="D5427">
        <f t="shared" si="926"/>
        <v>0</v>
      </c>
      <c r="E5427">
        <f t="shared" si="931"/>
        <v>9.67508065314983</v>
      </c>
      <c r="F5427">
        <f t="shared" si="932"/>
        <v>16.5915379279128</v>
      </c>
      <c r="G5427">
        <f t="shared" si="929"/>
        <v>0.583133443999363</v>
      </c>
      <c r="H5427">
        <f t="shared" si="930"/>
        <v>36.8341308314625</v>
      </c>
      <c r="I5427">
        <f t="shared" si="928"/>
        <v>3075.30665082957</v>
      </c>
      <c r="J5427">
        <f t="shared" si="935"/>
        <v>3068.99054116006</v>
      </c>
      <c r="K5427">
        <f t="shared" si="934"/>
        <v>6.31610966950848</v>
      </c>
      <c r="L5427">
        <f t="shared" si="927"/>
        <v>1.17999999999984</v>
      </c>
      <c r="M5427">
        <f t="shared" si="933"/>
        <v>26.2666185810626</v>
      </c>
    </row>
    <row r="5428" spans="1:13">
      <c r="A5428" s="1">
        <v>44441</v>
      </c>
      <c r="B5428">
        <v>2926.74</v>
      </c>
      <c r="C5428">
        <f t="shared" si="925"/>
        <v>0</v>
      </c>
      <c r="D5428">
        <f t="shared" si="926"/>
        <v>50.2800000000002</v>
      </c>
      <c r="E5428">
        <f t="shared" si="931"/>
        <v>8.98400346363912</v>
      </c>
      <c r="F5428">
        <f t="shared" si="932"/>
        <v>18.9978566473476</v>
      </c>
      <c r="G5428">
        <f t="shared" si="929"/>
        <v>0.472895633986871</v>
      </c>
      <c r="H5428">
        <f t="shared" si="930"/>
        <v>32.1065269714206</v>
      </c>
      <c r="I5428">
        <f t="shared" si="928"/>
        <v>3052.45709993198</v>
      </c>
      <c r="J5428">
        <f t="shared" si="935"/>
        <v>3058.4497760601</v>
      </c>
      <c r="K5428">
        <f t="shared" si="934"/>
        <v>-5.992676128119</v>
      </c>
      <c r="L5428">
        <f t="shared" si="927"/>
        <v>50.2800000000002</v>
      </c>
      <c r="M5428">
        <f t="shared" si="933"/>
        <v>27.9818601109867</v>
      </c>
    </row>
    <row r="5429" spans="1:13">
      <c r="A5429" s="1">
        <v>44444</v>
      </c>
      <c r="B5429">
        <v>2818.73</v>
      </c>
      <c r="C5429">
        <f t="shared" si="925"/>
        <v>0</v>
      </c>
      <c r="D5429">
        <f t="shared" si="926"/>
        <v>108.01</v>
      </c>
      <c r="E5429">
        <f t="shared" si="931"/>
        <v>8.34228893052204</v>
      </c>
      <c r="F5429">
        <f t="shared" si="932"/>
        <v>25.3558668868227</v>
      </c>
      <c r="G5429">
        <f t="shared" si="929"/>
        <v>0.329008231813106</v>
      </c>
      <c r="H5429">
        <f t="shared" si="930"/>
        <v>24.7559212905894</v>
      </c>
      <c r="I5429">
        <f t="shared" si="928"/>
        <v>3016.50987196244</v>
      </c>
      <c r="J5429">
        <f t="shared" si="935"/>
        <v>3040.68654065405</v>
      </c>
      <c r="K5429">
        <f t="shared" si="934"/>
        <v>-24.1766686916048</v>
      </c>
      <c r="L5429">
        <f t="shared" si="927"/>
        <v>108.01</v>
      </c>
      <c r="M5429">
        <f t="shared" si="933"/>
        <v>33.6981558173448</v>
      </c>
    </row>
    <row r="5430" spans="1:13">
      <c r="A5430" s="1">
        <v>44445</v>
      </c>
      <c r="B5430">
        <v>2980.79</v>
      </c>
      <c r="C5430">
        <f t="shared" si="925"/>
        <v>162.06</v>
      </c>
      <c r="D5430">
        <f t="shared" si="926"/>
        <v>0</v>
      </c>
      <c r="E5430">
        <f t="shared" si="931"/>
        <v>19.3221254354848</v>
      </c>
      <c r="F5430">
        <f t="shared" si="932"/>
        <v>23.544733537764</v>
      </c>
      <c r="G5430">
        <f t="shared" si="929"/>
        <v>0.82065594008501</v>
      </c>
      <c r="H5430">
        <f t="shared" si="930"/>
        <v>45.074740483185</v>
      </c>
      <c r="I5430">
        <f t="shared" si="928"/>
        <v>3011.01615565462</v>
      </c>
      <c r="J5430">
        <f t="shared" si="935"/>
        <v>3036.24820699158</v>
      </c>
      <c r="K5430">
        <f t="shared" si="934"/>
        <v>-25.2320513369637</v>
      </c>
      <c r="L5430">
        <f t="shared" si="927"/>
        <v>162.06</v>
      </c>
      <c r="M5430">
        <f t="shared" si="933"/>
        <v>42.8668589732487</v>
      </c>
    </row>
    <row r="5431" spans="1:13">
      <c r="A5431" s="1">
        <v>44446</v>
      </c>
      <c r="B5431">
        <v>2936.61</v>
      </c>
      <c r="C5431">
        <f t="shared" si="925"/>
        <v>0</v>
      </c>
      <c r="D5431">
        <f t="shared" si="926"/>
        <v>44.1799999999998</v>
      </c>
      <c r="E5431">
        <f t="shared" si="931"/>
        <v>17.9419736186644</v>
      </c>
      <c r="F5431">
        <f t="shared" si="932"/>
        <v>25.0186811422094</v>
      </c>
      <c r="G5431">
        <f t="shared" si="929"/>
        <v>0.717143062685036</v>
      </c>
      <c r="H5431">
        <f t="shared" si="930"/>
        <v>41.7637340923513</v>
      </c>
      <c r="I5431">
        <f t="shared" si="928"/>
        <v>2999.57248891494</v>
      </c>
      <c r="J5431">
        <f t="shared" si="935"/>
        <v>3028.86501585351</v>
      </c>
      <c r="K5431">
        <f t="shared" si="934"/>
        <v>-29.2925269385678</v>
      </c>
      <c r="L5431">
        <f t="shared" si="927"/>
        <v>44.1799999999998</v>
      </c>
      <c r="M5431">
        <f t="shared" si="933"/>
        <v>42.9606547608738</v>
      </c>
    </row>
    <row r="5432" spans="1:13">
      <c r="A5432" s="1">
        <v>44447</v>
      </c>
      <c r="B5432">
        <v>2876.59</v>
      </c>
      <c r="C5432">
        <f t="shared" si="925"/>
        <v>0</v>
      </c>
      <c r="D5432">
        <f t="shared" si="926"/>
        <v>60.02</v>
      </c>
      <c r="E5432">
        <f t="shared" si="931"/>
        <v>16.6604040744741</v>
      </c>
      <c r="F5432">
        <f t="shared" si="932"/>
        <v>27.5187753463373</v>
      </c>
      <c r="G5432">
        <f t="shared" si="929"/>
        <v>0.605419531385199</v>
      </c>
      <c r="H5432">
        <f t="shared" si="930"/>
        <v>37.7109857921578</v>
      </c>
      <c r="I5432">
        <f t="shared" si="928"/>
        <v>2980.65778211982</v>
      </c>
      <c r="J5432">
        <f t="shared" si="935"/>
        <v>3017.58143717876</v>
      </c>
      <c r="K5432">
        <f t="shared" si="934"/>
        <v>-36.9236550589403</v>
      </c>
      <c r="L5432">
        <f t="shared" si="927"/>
        <v>60.02</v>
      </c>
      <c r="M5432">
        <f t="shared" si="933"/>
        <v>44.1791794208114</v>
      </c>
    </row>
    <row r="5433" spans="1:13">
      <c r="A5433" s="1">
        <v>44448</v>
      </c>
      <c r="B5433">
        <v>2875.98</v>
      </c>
      <c r="C5433">
        <f t="shared" si="925"/>
        <v>0</v>
      </c>
      <c r="D5433">
        <f t="shared" si="926"/>
        <v>0.610000000000127</v>
      </c>
      <c r="E5433">
        <f t="shared" si="931"/>
        <v>15.4703752120117</v>
      </c>
      <c r="F5433">
        <f t="shared" si="932"/>
        <v>25.5967199644561</v>
      </c>
      <c r="G5433">
        <f t="shared" si="929"/>
        <v>0.604388969895128</v>
      </c>
      <c r="H5433">
        <f t="shared" si="930"/>
        <v>37.6709751335821</v>
      </c>
      <c r="I5433">
        <f t="shared" si="928"/>
        <v>2964.55833922979</v>
      </c>
      <c r="J5433">
        <f t="shared" si="935"/>
        <v>3007.08877068382</v>
      </c>
      <c r="K5433">
        <f t="shared" si="934"/>
        <v>-42.5304314540231</v>
      </c>
      <c r="L5433">
        <f t="shared" si="927"/>
        <v>0.610000000000127</v>
      </c>
      <c r="M5433">
        <f t="shared" si="933"/>
        <v>41.0670951764677</v>
      </c>
    </row>
    <row r="5434" spans="1:13">
      <c r="A5434" s="1">
        <v>44451</v>
      </c>
      <c r="B5434">
        <v>2947.42</v>
      </c>
      <c r="C5434">
        <f t="shared" si="925"/>
        <v>71.4400000000001</v>
      </c>
      <c r="D5434">
        <f t="shared" si="926"/>
        <v>0</v>
      </c>
      <c r="E5434">
        <f t="shared" si="931"/>
        <v>19.4682055540108</v>
      </c>
      <c r="F5434">
        <f t="shared" si="932"/>
        <v>23.7683828241378</v>
      </c>
      <c r="G5434">
        <f t="shared" si="929"/>
        <v>0.819079939012092</v>
      </c>
      <c r="H5434">
        <f t="shared" si="930"/>
        <v>45.0271547415843</v>
      </c>
      <c r="I5434">
        <f t="shared" si="928"/>
        <v>2961.92246265625</v>
      </c>
      <c r="J5434">
        <f t="shared" si="935"/>
        <v>3002.66731477614</v>
      </c>
      <c r="K5434">
        <f t="shared" si="934"/>
        <v>-40.7448521198939</v>
      </c>
      <c r="L5434">
        <f t="shared" si="927"/>
        <v>71.4400000000001</v>
      </c>
      <c r="M5434">
        <f t="shared" si="933"/>
        <v>43.2365883781486</v>
      </c>
    </row>
    <row r="5435" spans="1:13">
      <c r="A5435" s="1">
        <v>44452</v>
      </c>
      <c r="B5435">
        <v>2947.7</v>
      </c>
      <c r="C5435">
        <f t="shared" si="925"/>
        <v>0.279999999999745</v>
      </c>
      <c r="D5435">
        <f t="shared" si="926"/>
        <v>0</v>
      </c>
      <c r="E5435">
        <f t="shared" si="931"/>
        <v>18.09761944301</v>
      </c>
      <c r="F5435">
        <f t="shared" si="932"/>
        <v>22.0706411938422</v>
      </c>
      <c r="G5435">
        <f t="shared" si="929"/>
        <v>0.819986120206573</v>
      </c>
      <c r="H5435">
        <f t="shared" si="930"/>
        <v>45.0545260264678</v>
      </c>
      <c r="I5435">
        <f t="shared" si="928"/>
        <v>2959.73504789972</v>
      </c>
      <c r="J5435">
        <f t="shared" si="935"/>
        <v>2998.59423675123</v>
      </c>
      <c r="K5435">
        <f t="shared" si="934"/>
        <v>-38.859188851513</v>
      </c>
      <c r="L5435">
        <f t="shared" si="927"/>
        <v>0.279999999999745</v>
      </c>
      <c r="M5435">
        <f t="shared" si="933"/>
        <v>40.1682606368523</v>
      </c>
    </row>
    <row r="5436" spans="1:13">
      <c r="A5436" s="1">
        <v>44453</v>
      </c>
      <c r="B5436">
        <v>2929.29</v>
      </c>
      <c r="C5436">
        <f t="shared" si="925"/>
        <v>0</v>
      </c>
      <c r="D5436">
        <f t="shared" si="926"/>
        <v>18.4099999999999</v>
      </c>
      <c r="E5436">
        <f t="shared" si="931"/>
        <v>16.8049323399379</v>
      </c>
      <c r="F5436">
        <f t="shared" si="932"/>
        <v>21.8091668228535</v>
      </c>
      <c r="G5436">
        <f t="shared" si="929"/>
        <v>0.770544444748264</v>
      </c>
      <c r="H5436">
        <f t="shared" si="930"/>
        <v>43.5201978145101</v>
      </c>
      <c r="I5436">
        <f t="shared" si="928"/>
        <v>2955.05259953274</v>
      </c>
      <c r="J5436">
        <f t="shared" si="935"/>
        <v>2993.45879280797</v>
      </c>
      <c r="K5436">
        <f t="shared" si="934"/>
        <v>-38.4061932752238</v>
      </c>
      <c r="L5436">
        <f t="shared" si="927"/>
        <v>18.4099999999999</v>
      </c>
      <c r="M5436">
        <f t="shared" si="933"/>
        <v>38.6140991627914</v>
      </c>
    </row>
    <row r="5437" spans="1:13">
      <c r="A5437" s="1">
        <v>44454</v>
      </c>
      <c r="B5437">
        <v>2889.03</v>
      </c>
      <c r="C5437">
        <f t="shared" si="925"/>
        <v>0</v>
      </c>
      <c r="D5437">
        <f t="shared" si="926"/>
        <v>40.2599999999998</v>
      </c>
      <c r="E5437">
        <f t="shared" si="931"/>
        <v>15.6045800299423</v>
      </c>
      <c r="F5437">
        <f t="shared" si="932"/>
        <v>23.1270834783639</v>
      </c>
      <c r="G5437">
        <f t="shared" si="929"/>
        <v>0.674731859057839</v>
      </c>
      <c r="H5437">
        <f t="shared" si="930"/>
        <v>40.2889486701128</v>
      </c>
      <c r="I5437">
        <f t="shared" si="928"/>
        <v>2944.89832372461</v>
      </c>
      <c r="J5437">
        <f t="shared" si="935"/>
        <v>2985.7206192609</v>
      </c>
      <c r="K5437">
        <f t="shared" si="934"/>
        <v>-40.8222955362894</v>
      </c>
      <c r="L5437">
        <f t="shared" si="927"/>
        <v>40.2599999999998</v>
      </c>
      <c r="M5437">
        <f t="shared" si="933"/>
        <v>38.7316635083063</v>
      </c>
    </row>
    <row r="5438" spans="1:13">
      <c r="A5438" s="1">
        <v>44455</v>
      </c>
      <c r="B5438">
        <v>2812.39</v>
      </c>
      <c r="C5438">
        <f t="shared" si="925"/>
        <v>0</v>
      </c>
      <c r="D5438">
        <f t="shared" si="926"/>
        <v>76.6400000000003</v>
      </c>
      <c r="E5438">
        <f t="shared" si="931"/>
        <v>14.4899671706607</v>
      </c>
      <c r="F5438">
        <f t="shared" si="932"/>
        <v>26.9494346584808</v>
      </c>
      <c r="G5438">
        <f t="shared" si="929"/>
        <v>0.537672398485763</v>
      </c>
      <c r="H5438">
        <f t="shared" si="930"/>
        <v>34.9666417251972</v>
      </c>
      <c r="I5438">
        <f t="shared" si="928"/>
        <v>2924.51854353576</v>
      </c>
      <c r="J5438">
        <f t="shared" si="935"/>
        <v>2972.87682037366</v>
      </c>
      <c r="K5438">
        <f t="shared" si="934"/>
        <v>-48.3582768379019</v>
      </c>
      <c r="L5438">
        <f t="shared" si="927"/>
        <v>76.6400000000003</v>
      </c>
      <c r="M5438">
        <f t="shared" si="933"/>
        <v>41.4394018291416</v>
      </c>
    </row>
    <row r="5439" spans="1:13">
      <c r="A5439" s="1">
        <v>44459</v>
      </c>
      <c r="B5439">
        <v>2698.25</v>
      </c>
      <c r="C5439">
        <f t="shared" si="925"/>
        <v>0</v>
      </c>
      <c r="D5439">
        <f t="shared" si="926"/>
        <v>114.14</v>
      </c>
      <c r="E5439">
        <f t="shared" si="931"/>
        <v>13.4549695156135</v>
      </c>
      <c r="F5439">
        <f t="shared" si="932"/>
        <v>33.177332182875</v>
      </c>
      <c r="G5439">
        <f t="shared" si="929"/>
        <v>0.405547059704774</v>
      </c>
      <c r="H5439">
        <f t="shared" si="930"/>
        <v>28.8533248961409</v>
      </c>
      <c r="I5439">
        <f t="shared" si="928"/>
        <v>2889.71844153996</v>
      </c>
      <c r="J5439">
        <f t="shared" si="935"/>
        <v>2952.52697298398</v>
      </c>
      <c r="K5439">
        <f t="shared" si="934"/>
        <v>-62.8085314440136</v>
      </c>
      <c r="L5439">
        <f t="shared" si="927"/>
        <v>114.14</v>
      </c>
      <c r="M5439">
        <f t="shared" si="933"/>
        <v>46.6323016984886</v>
      </c>
    </row>
    <row r="5440" spans="1:13">
      <c r="A5440" s="1">
        <v>44460</v>
      </c>
      <c r="B5440">
        <v>2712.07</v>
      </c>
      <c r="C5440">
        <f t="shared" si="925"/>
        <v>13.8200000000002</v>
      </c>
      <c r="D5440">
        <f t="shared" si="926"/>
        <v>0</v>
      </c>
      <c r="E5440">
        <f t="shared" si="931"/>
        <v>13.4810431216412</v>
      </c>
      <c r="F5440">
        <f t="shared" si="932"/>
        <v>30.8075227412411</v>
      </c>
      <c r="G5440">
        <f t="shared" si="929"/>
        <v>0.437589326310696</v>
      </c>
      <c r="H5440">
        <f t="shared" si="930"/>
        <v>30.4391051256403</v>
      </c>
      <c r="I5440">
        <f t="shared" si="928"/>
        <v>2862.39611123112</v>
      </c>
      <c r="J5440">
        <f t="shared" si="935"/>
        <v>2934.70911128586</v>
      </c>
      <c r="K5440">
        <f t="shared" si="934"/>
        <v>-72.3130000547471</v>
      </c>
      <c r="L5440">
        <f t="shared" si="927"/>
        <v>13.8200000000002</v>
      </c>
      <c r="M5440">
        <f t="shared" si="933"/>
        <v>44.2885658628823</v>
      </c>
    </row>
    <row r="5441" spans="1:13">
      <c r="A5441" s="1">
        <v>44461</v>
      </c>
      <c r="B5441">
        <v>2816.95</v>
      </c>
      <c r="C5441">
        <f t="shared" si="925"/>
        <v>104.88</v>
      </c>
      <c r="D5441">
        <f t="shared" si="926"/>
        <v>0</v>
      </c>
      <c r="E5441">
        <f t="shared" si="931"/>
        <v>20.0095400415239</v>
      </c>
      <c r="F5441">
        <f t="shared" si="932"/>
        <v>28.606985402581</v>
      </c>
      <c r="G5441">
        <f t="shared" si="929"/>
        <v>0.699463426849533</v>
      </c>
      <c r="H5441">
        <f t="shared" si="930"/>
        <v>41.1578981812041</v>
      </c>
      <c r="I5441">
        <f t="shared" si="928"/>
        <v>2855.40649932377</v>
      </c>
      <c r="J5441">
        <f t="shared" si="935"/>
        <v>2925.98316113958</v>
      </c>
      <c r="K5441">
        <f t="shared" si="934"/>
        <v>-70.5766618158104</v>
      </c>
      <c r="L5441">
        <f t="shared" si="927"/>
        <v>104.88</v>
      </c>
      <c r="M5441">
        <f t="shared" si="933"/>
        <v>48.6165254441049</v>
      </c>
    </row>
    <row r="5442" spans="1:13">
      <c r="A5442" s="1">
        <v>44462</v>
      </c>
      <c r="B5442">
        <v>2819.66</v>
      </c>
      <c r="C5442">
        <f t="shared" si="925"/>
        <v>2.71000000000004</v>
      </c>
      <c r="D5442">
        <f t="shared" si="926"/>
        <v>0</v>
      </c>
      <c r="E5442">
        <f t="shared" si="931"/>
        <v>18.7738586099865</v>
      </c>
      <c r="F5442">
        <f t="shared" si="932"/>
        <v>26.5636293023967</v>
      </c>
      <c r="G5442">
        <f t="shared" si="929"/>
        <v>0.70675051199772</v>
      </c>
      <c r="H5442">
        <f t="shared" si="930"/>
        <v>41.4091284595826</v>
      </c>
      <c r="I5442">
        <f t="shared" si="928"/>
        <v>2849.90868772777</v>
      </c>
      <c r="J5442">
        <f t="shared" si="935"/>
        <v>2918.10461489914</v>
      </c>
      <c r="K5442">
        <f t="shared" si="934"/>
        <v>-68.1959271713631</v>
      </c>
      <c r="L5442">
        <f t="shared" si="927"/>
        <v>2.71000000000004</v>
      </c>
      <c r="M5442">
        <f t="shared" si="933"/>
        <v>45.3374879123832</v>
      </c>
    </row>
    <row r="5443" spans="1:13">
      <c r="A5443" s="1">
        <v>44465</v>
      </c>
      <c r="B5443">
        <v>2758.48</v>
      </c>
      <c r="C5443">
        <f t="shared" si="925"/>
        <v>0</v>
      </c>
      <c r="D5443">
        <f t="shared" si="926"/>
        <v>61.1799999999998</v>
      </c>
      <c r="E5443">
        <f t="shared" si="931"/>
        <v>17.4328687092732</v>
      </c>
      <c r="F5443">
        <f t="shared" si="932"/>
        <v>29.0362272093683</v>
      </c>
      <c r="G5443">
        <f t="shared" si="929"/>
        <v>0.600383396354213</v>
      </c>
      <c r="H5443">
        <f t="shared" si="930"/>
        <v>37.5149728322556</v>
      </c>
      <c r="I5443">
        <f t="shared" si="928"/>
        <v>2835.84695555524</v>
      </c>
      <c r="J5443">
        <f t="shared" si="935"/>
        <v>2906.27643093511</v>
      </c>
      <c r="K5443">
        <f t="shared" si="934"/>
        <v>-70.4294753798686</v>
      </c>
      <c r="L5443">
        <f t="shared" si="927"/>
        <v>61.1799999999998</v>
      </c>
      <c r="M5443">
        <f t="shared" si="933"/>
        <v>46.4690959186415</v>
      </c>
    </row>
    <row r="5444" spans="1:13">
      <c r="A5444" s="1">
        <v>44466</v>
      </c>
      <c r="B5444">
        <v>2685.42</v>
      </c>
      <c r="C5444">
        <f t="shared" ref="C5444:C5507" si="936">IF(B5444&gt;B5443,B5444-B5443,0)</f>
        <v>0</v>
      </c>
      <c r="D5444">
        <f t="shared" ref="D5444:D5507" si="937">IF(B5444&lt;B5443,B5443-B5444,0)</f>
        <v>73.0599999999999</v>
      </c>
      <c r="E5444">
        <f t="shared" si="931"/>
        <v>16.1876638014679</v>
      </c>
      <c r="F5444">
        <f t="shared" si="932"/>
        <v>32.1807824086992</v>
      </c>
      <c r="G5444">
        <f t="shared" si="929"/>
        <v>0.50302269211118</v>
      </c>
      <c r="H5444">
        <f t="shared" si="930"/>
        <v>33.4674050332948</v>
      </c>
      <c r="I5444">
        <f t="shared" si="928"/>
        <v>2812.71128979085</v>
      </c>
      <c r="J5444">
        <f t="shared" si="935"/>
        <v>2889.91096940282</v>
      </c>
      <c r="K5444">
        <f t="shared" si="934"/>
        <v>-77.1996796119729</v>
      </c>
      <c r="L5444">
        <f t="shared" ref="L5444:L5507" si="938">ABS(B5444-B5443)</f>
        <v>73.0599999999999</v>
      </c>
      <c r="M5444">
        <f t="shared" si="933"/>
        <v>48.3684462101671</v>
      </c>
    </row>
    <row r="5445" spans="1:13">
      <c r="A5445" s="1">
        <v>44467</v>
      </c>
      <c r="B5445">
        <v>2615.4</v>
      </c>
      <c r="C5445">
        <f t="shared" si="936"/>
        <v>0</v>
      </c>
      <c r="D5445">
        <f t="shared" si="937"/>
        <v>70.02</v>
      </c>
      <c r="E5445">
        <f t="shared" si="931"/>
        <v>15.0314021013631</v>
      </c>
      <c r="F5445">
        <f t="shared" si="932"/>
        <v>34.8835836652206</v>
      </c>
      <c r="G5445">
        <f t="shared" si="929"/>
        <v>0.430901889141326</v>
      </c>
      <c r="H5445">
        <f t="shared" si="930"/>
        <v>30.1140065864269</v>
      </c>
      <c r="I5445">
        <f t="shared" si="928"/>
        <v>2782.36481342101</v>
      </c>
      <c r="J5445">
        <f t="shared" si="935"/>
        <v>2869.56970657007</v>
      </c>
      <c r="K5445">
        <f t="shared" si="934"/>
        <v>-87.2048931490558</v>
      </c>
      <c r="L5445">
        <f t="shared" si="938"/>
        <v>70.02</v>
      </c>
      <c r="M5445">
        <f t="shared" si="933"/>
        <v>49.9149857665837</v>
      </c>
    </row>
    <row r="5446" spans="1:13">
      <c r="A5446" s="1">
        <v>44468</v>
      </c>
      <c r="B5446">
        <v>2665.94</v>
      </c>
      <c r="C5446">
        <f t="shared" si="936"/>
        <v>50.54</v>
      </c>
      <c r="D5446">
        <f t="shared" si="937"/>
        <v>0</v>
      </c>
      <c r="E5446">
        <f t="shared" si="931"/>
        <v>17.5677305226943</v>
      </c>
      <c r="F5446">
        <f t="shared" si="932"/>
        <v>32.3918991177049</v>
      </c>
      <c r="G5446">
        <f t="shared" si="929"/>
        <v>0.542349507167119</v>
      </c>
      <c r="H5446">
        <f t="shared" si="930"/>
        <v>35.1638525928711</v>
      </c>
      <c r="I5446">
        <f t="shared" si="928"/>
        <v>2764.45867711686</v>
      </c>
      <c r="J5446">
        <f t="shared" si="935"/>
        <v>2854.48074531323</v>
      </c>
      <c r="K5446">
        <f t="shared" si="934"/>
        <v>-90.0220681963656</v>
      </c>
      <c r="L5446">
        <f t="shared" si="938"/>
        <v>50.54</v>
      </c>
      <c r="M5446">
        <f t="shared" si="933"/>
        <v>49.9596296403992</v>
      </c>
    </row>
    <row r="5447" spans="1:13">
      <c r="A5447" s="1">
        <v>44469</v>
      </c>
      <c r="B5447">
        <v>2633.42</v>
      </c>
      <c r="C5447">
        <f t="shared" si="936"/>
        <v>0</v>
      </c>
      <c r="D5447">
        <f t="shared" si="937"/>
        <v>32.52</v>
      </c>
      <c r="E5447">
        <f t="shared" si="931"/>
        <v>16.3128926282161</v>
      </c>
      <c r="F5447">
        <f t="shared" si="932"/>
        <v>32.401049180726</v>
      </c>
      <c r="G5447">
        <f t="shared" si="929"/>
        <v>0.50346803701406</v>
      </c>
      <c r="H5447">
        <f t="shared" si="930"/>
        <v>33.487112769884</v>
      </c>
      <c r="I5447">
        <f t="shared" si="928"/>
        <v>2744.30492857629</v>
      </c>
      <c r="J5447">
        <f t="shared" si="935"/>
        <v>2838.10014408552</v>
      </c>
      <c r="K5447">
        <f t="shared" si="934"/>
        <v>-93.7952155092285</v>
      </c>
      <c r="L5447">
        <f t="shared" si="938"/>
        <v>32.52</v>
      </c>
      <c r="M5447">
        <f t="shared" si="933"/>
        <v>48.7139418089421</v>
      </c>
    </row>
    <row r="5448" spans="1:13">
      <c r="A5448" s="1">
        <v>44472</v>
      </c>
      <c r="B5448">
        <v>2577.5</v>
      </c>
      <c r="C5448">
        <f t="shared" si="936"/>
        <v>0</v>
      </c>
      <c r="D5448">
        <f t="shared" si="937"/>
        <v>55.9200000000001</v>
      </c>
      <c r="E5448">
        <f t="shared" si="931"/>
        <v>15.147686011915</v>
      </c>
      <c r="F5448">
        <f t="shared" si="932"/>
        <v>34.0809742392455</v>
      </c>
      <c r="G5448">
        <f t="shared" si="929"/>
        <v>0.444461649059076</v>
      </c>
      <c r="H5448">
        <f t="shared" si="930"/>
        <v>30.7700553592821</v>
      </c>
      <c r="I5448">
        <f t="shared" si="928"/>
        <v>2718.65033056126</v>
      </c>
      <c r="J5448">
        <f t="shared" si="935"/>
        <v>2818.78967340878</v>
      </c>
      <c r="K5448">
        <f t="shared" si="934"/>
        <v>-100.139342847525</v>
      </c>
      <c r="L5448">
        <f t="shared" si="938"/>
        <v>55.9200000000001</v>
      </c>
      <c r="M5448">
        <f t="shared" si="933"/>
        <v>49.2286602511605</v>
      </c>
    </row>
    <row r="5449" spans="1:13">
      <c r="A5449" s="1">
        <v>44473</v>
      </c>
      <c r="B5449">
        <v>2570.81</v>
      </c>
      <c r="C5449">
        <f t="shared" si="936"/>
        <v>0</v>
      </c>
      <c r="D5449">
        <f t="shared" si="937"/>
        <v>6.69000000000005</v>
      </c>
      <c r="E5449">
        <f t="shared" si="931"/>
        <v>14.0657084396353</v>
      </c>
      <c r="F5449">
        <f t="shared" si="932"/>
        <v>32.1244760792994</v>
      </c>
      <c r="G5449">
        <f t="shared" si="929"/>
        <v>0.437850205087051</v>
      </c>
      <c r="H5449">
        <f t="shared" si="930"/>
        <v>30.4517260238901</v>
      </c>
      <c r="I5449">
        <f t="shared" si="928"/>
        <v>2695.91248772093</v>
      </c>
      <c r="J5449">
        <f t="shared" si="935"/>
        <v>2800.41437960919</v>
      </c>
      <c r="K5449">
        <f t="shared" si="934"/>
        <v>-104.501891888256</v>
      </c>
      <c r="L5449">
        <f t="shared" si="938"/>
        <v>6.69000000000005</v>
      </c>
      <c r="M5449">
        <f t="shared" si="933"/>
        <v>46.1901845189348</v>
      </c>
    </row>
    <row r="5450" spans="1:13">
      <c r="A5450" s="1">
        <v>44474</v>
      </c>
      <c r="B5450">
        <v>2612.65</v>
      </c>
      <c r="C5450">
        <f t="shared" si="936"/>
        <v>41.8400000000001</v>
      </c>
      <c r="D5450">
        <f t="shared" si="937"/>
        <v>0</v>
      </c>
      <c r="E5450">
        <f t="shared" si="931"/>
        <v>16.0495864082328</v>
      </c>
      <c r="F5450">
        <f t="shared" si="932"/>
        <v>29.8298706450638</v>
      </c>
      <c r="G5450">
        <f t="shared" si="929"/>
        <v>0.538037412203418</v>
      </c>
      <c r="H5450">
        <f t="shared" si="930"/>
        <v>34.982075724193</v>
      </c>
      <c r="I5450">
        <f t="shared" si="928"/>
        <v>2683.10671710945</v>
      </c>
      <c r="J5450">
        <f t="shared" si="935"/>
        <v>2786.50103908015</v>
      </c>
      <c r="K5450">
        <f t="shared" si="934"/>
        <v>-103.394321970694</v>
      </c>
      <c r="L5450">
        <f t="shared" si="938"/>
        <v>41.8400000000001</v>
      </c>
      <c r="M5450">
        <f t="shared" si="933"/>
        <v>45.8794570532966</v>
      </c>
    </row>
    <row r="5451" spans="1:13">
      <c r="A5451" s="1">
        <v>44475</v>
      </c>
      <c r="B5451">
        <v>2681.11</v>
      </c>
      <c r="C5451">
        <f t="shared" si="936"/>
        <v>68.46</v>
      </c>
      <c r="D5451">
        <f t="shared" si="937"/>
        <v>0</v>
      </c>
      <c r="E5451">
        <f t="shared" si="931"/>
        <v>19.7931873790733</v>
      </c>
      <c r="F5451">
        <f t="shared" si="932"/>
        <v>27.6991655989878</v>
      </c>
      <c r="G5451">
        <f t="shared" si="929"/>
        <v>0.71457702609629</v>
      </c>
      <c r="H5451">
        <f t="shared" si="930"/>
        <v>41.6765776760244</v>
      </c>
      <c r="I5451">
        <f t="shared" si="928"/>
        <v>2682.79962201802</v>
      </c>
      <c r="J5451">
        <f t="shared" si="935"/>
        <v>2778.69156308431</v>
      </c>
      <c r="K5451">
        <f t="shared" si="934"/>
        <v>-95.8919410662897</v>
      </c>
      <c r="L5451">
        <f t="shared" si="938"/>
        <v>68.46</v>
      </c>
      <c r="M5451">
        <f t="shared" si="933"/>
        <v>47.4923529780611</v>
      </c>
    </row>
    <row r="5452" spans="1:13">
      <c r="A5452" s="1">
        <v>44479</v>
      </c>
      <c r="B5452">
        <v>2662.58</v>
      </c>
      <c r="C5452">
        <f t="shared" si="936"/>
        <v>0</v>
      </c>
      <c r="D5452">
        <f t="shared" si="937"/>
        <v>18.5300000000002</v>
      </c>
      <c r="E5452">
        <f t="shared" si="931"/>
        <v>18.3793882805681</v>
      </c>
      <c r="F5452">
        <f t="shared" si="932"/>
        <v>27.0442251990601</v>
      </c>
      <c r="G5452">
        <f t="shared" si="929"/>
        <v>0.679604911780089</v>
      </c>
      <c r="H5452">
        <f t="shared" si="930"/>
        <v>40.462188876301</v>
      </c>
      <c r="I5452">
        <f t="shared" si="928"/>
        <v>2679.68984415165</v>
      </c>
      <c r="J5452">
        <f t="shared" si="935"/>
        <v>2770.08769625976</v>
      </c>
      <c r="K5452">
        <f t="shared" si="934"/>
        <v>-90.3978521081135</v>
      </c>
      <c r="L5452">
        <f t="shared" si="938"/>
        <v>18.5300000000002</v>
      </c>
      <c r="M5452">
        <f t="shared" si="933"/>
        <v>45.4236134796282</v>
      </c>
    </row>
    <row r="5453" spans="1:13">
      <c r="A5453" s="1">
        <v>44480</v>
      </c>
      <c r="B5453">
        <v>2639.38</v>
      </c>
      <c r="C5453">
        <f t="shared" si="936"/>
        <v>0</v>
      </c>
      <c r="D5453">
        <f t="shared" si="937"/>
        <v>23.1999999999998</v>
      </c>
      <c r="E5453">
        <f t="shared" si="931"/>
        <v>17.0665748319561</v>
      </c>
      <c r="F5453">
        <f t="shared" si="932"/>
        <v>26.7696376848415</v>
      </c>
      <c r="G5453">
        <f t="shared" si="929"/>
        <v>0.637534771029798</v>
      </c>
      <c r="H5453">
        <f t="shared" si="930"/>
        <v>38.9325944284451</v>
      </c>
      <c r="I5453">
        <f t="shared" si="928"/>
        <v>2673.49019012112</v>
      </c>
      <c r="J5453">
        <f t="shared" si="935"/>
        <v>2760.40225596691</v>
      </c>
      <c r="K5453">
        <f t="shared" si="934"/>
        <v>-86.9120658457887</v>
      </c>
      <c r="L5453">
        <f t="shared" si="938"/>
        <v>23.1999999999998</v>
      </c>
      <c r="M5453">
        <f t="shared" si="933"/>
        <v>43.8362125167976</v>
      </c>
    </row>
    <row r="5454" spans="1:13">
      <c r="A5454" s="1">
        <v>44486</v>
      </c>
      <c r="B5454">
        <v>2656.97</v>
      </c>
      <c r="C5454">
        <f t="shared" si="936"/>
        <v>17.5899999999997</v>
      </c>
      <c r="D5454">
        <f t="shared" si="937"/>
        <v>0</v>
      </c>
      <c r="E5454">
        <f t="shared" si="931"/>
        <v>17.1039623439592</v>
      </c>
      <c r="F5454">
        <f t="shared" si="932"/>
        <v>24.8575207073528</v>
      </c>
      <c r="G5454">
        <f t="shared" si="929"/>
        <v>0.68807997971012</v>
      </c>
      <c r="H5454">
        <f t="shared" si="930"/>
        <v>40.7611006575813</v>
      </c>
      <c r="I5454">
        <f t="shared" si="928"/>
        <v>2670.9493848805</v>
      </c>
      <c r="J5454">
        <f t="shared" si="935"/>
        <v>2752.73792579976</v>
      </c>
      <c r="K5454">
        <f t="shared" si="934"/>
        <v>-81.7885409192695</v>
      </c>
      <c r="L5454">
        <f t="shared" si="938"/>
        <v>17.5899999999997</v>
      </c>
      <c r="M5454">
        <f t="shared" si="933"/>
        <v>41.961483051312</v>
      </c>
    </row>
    <row r="5455" spans="1:13">
      <c r="A5455" s="1">
        <v>44487</v>
      </c>
      <c r="B5455">
        <v>2587.45</v>
      </c>
      <c r="C5455">
        <f t="shared" si="936"/>
        <v>0</v>
      </c>
      <c r="D5455">
        <f t="shared" si="937"/>
        <v>69.52</v>
      </c>
      <c r="E5455">
        <f t="shared" si="931"/>
        <v>15.8822507479621</v>
      </c>
      <c r="F5455">
        <f t="shared" si="932"/>
        <v>28.0476977996848</v>
      </c>
      <c r="G5455">
        <f t="shared" si="929"/>
        <v>0.566258623484621</v>
      </c>
      <c r="H5455">
        <f t="shared" si="930"/>
        <v>36.1535837692504</v>
      </c>
      <c r="I5455">
        <f t="shared" ref="I5455:I5518" si="939">(B5455*0.1538)+(I5454*0.8462)</f>
        <v>2658.10717948588</v>
      </c>
      <c r="J5455">
        <f t="shared" si="935"/>
        <v>2740.490090498</v>
      </c>
      <c r="K5455">
        <f t="shared" si="934"/>
        <v>-82.3829110121269</v>
      </c>
      <c r="L5455">
        <f t="shared" si="938"/>
        <v>69.52</v>
      </c>
      <c r="M5455">
        <f t="shared" si="933"/>
        <v>43.9299485476469</v>
      </c>
    </row>
    <row r="5456" spans="1:13">
      <c r="A5456" s="1">
        <v>44488</v>
      </c>
      <c r="B5456">
        <v>2510.73</v>
      </c>
      <c r="C5456">
        <f t="shared" si="936"/>
        <v>0</v>
      </c>
      <c r="D5456">
        <f t="shared" si="937"/>
        <v>76.7199999999998</v>
      </c>
      <c r="E5456">
        <f t="shared" si="931"/>
        <v>14.7478042659648</v>
      </c>
      <c r="F5456">
        <f t="shared" si="932"/>
        <v>31.524290813993</v>
      </c>
      <c r="G5456">
        <f t="shared" ref="G5456:G5519" si="940">E5456/F5456</f>
        <v>0.467823506418694</v>
      </c>
      <c r="H5456">
        <f t="shared" ref="H5456:H5519" si="941">100-(100/(1+G5456))</f>
        <v>31.8719181409027</v>
      </c>
      <c r="I5456">
        <f t="shared" si="939"/>
        <v>2635.44056928095</v>
      </c>
      <c r="J5456">
        <f t="shared" si="935"/>
        <v>2723.4648677921</v>
      </c>
      <c r="K5456">
        <f t="shared" si="934"/>
        <v>-88.0242985111527</v>
      </c>
      <c r="L5456">
        <f t="shared" si="938"/>
        <v>76.7199999999998</v>
      </c>
      <c r="M5456">
        <f t="shared" si="933"/>
        <v>46.2720950799578</v>
      </c>
    </row>
    <row r="5457" spans="1:13">
      <c r="A5457" s="1">
        <v>44489</v>
      </c>
      <c r="B5457">
        <v>2571.66</v>
      </c>
      <c r="C5457">
        <f t="shared" si="936"/>
        <v>60.9299999999998</v>
      </c>
      <c r="D5457">
        <f t="shared" si="937"/>
        <v>0</v>
      </c>
      <c r="E5457">
        <f t="shared" ref="E5457:E5520" si="942">((E5456*13)+C5457)/14</f>
        <v>18.0465325326816</v>
      </c>
      <c r="F5457">
        <f t="shared" ref="F5457:F5520" si="943">((F5456*13)+D5457)/14</f>
        <v>29.2725557558506</v>
      </c>
      <c r="G5457">
        <f t="shared" si="940"/>
        <v>0.61650006522149</v>
      </c>
      <c r="H5457">
        <f t="shared" si="941"/>
        <v>38.1379548621929</v>
      </c>
      <c r="I5457">
        <f t="shared" si="939"/>
        <v>2625.63111772554</v>
      </c>
      <c r="J5457">
        <f t="shared" si="935"/>
        <v>2712.21612708871</v>
      </c>
      <c r="K5457">
        <f t="shared" si="934"/>
        <v>-86.585009363168</v>
      </c>
      <c r="L5457">
        <f t="shared" si="938"/>
        <v>60.9299999999998</v>
      </c>
      <c r="M5457">
        <f t="shared" ref="M5457:M5520" si="944">((M5456*13)+L5457)/14</f>
        <v>47.3190882885322</v>
      </c>
    </row>
    <row r="5458" spans="1:13">
      <c r="A5458" s="1">
        <v>44490</v>
      </c>
      <c r="B5458">
        <v>2556.96</v>
      </c>
      <c r="C5458">
        <f t="shared" si="936"/>
        <v>0</v>
      </c>
      <c r="D5458">
        <f t="shared" si="937"/>
        <v>14.6999999999998</v>
      </c>
      <c r="E5458">
        <f t="shared" si="942"/>
        <v>16.7574944946329</v>
      </c>
      <c r="F5458">
        <f t="shared" si="943"/>
        <v>28.231658916147</v>
      </c>
      <c r="G5458">
        <f t="shared" si="940"/>
        <v>0.59357101700632</v>
      </c>
      <c r="H5458">
        <f t="shared" si="941"/>
        <v>37.2478547031686</v>
      </c>
      <c r="I5458">
        <f t="shared" si="939"/>
        <v>2615.06949981935</v>
      </c>
      <c r="J5458">
        <f t="shared" si="935"/>
        <v>2700.71164807143</v>
      </c>
      <c r="K5458">
        <f t="shared" si="934"/>
        <v>-85.6421482520832</v>
      </c>
      <c r="L5458">
        <f t="shared" si="938"/>
        <v>14.6999999999998</v>
      </c>
      <c r="M5458">
        <f t="shared" si="944"/>
        <v>44.9891534107799</v>
      </c>
    </row>
    <row r="5459" spans="1:13">
      <c r="A5459" s="1">
        <v>44493</v>
      </c>
      <c r="B5459">
        <v>2584.53</v>
      </c>
      <c r="C5459">
        <f t="shared" si="936"/>
        <v>27.5700000000002</v>
      </c>
      <c r="D5459">
        <f t="shared" si="937"/>
        <v>0</v>
      </c>
      <c r="E5459">
        <f t="shared" si="942"/>
        <v>17.5298163164449</v>
      </c>
      <c r="F5459">
        <f t="shared" si="943"/>
        <v>26.2151118507079</v>
      </c>
      <c r="G5459">
        <f t="shared" si="940"/>
        <v>0.668691265414971</v>
      </c>
      <c r="H5459">
        <f t="shared" si="941"/>
        <v>40.0727971239593</v>
      </c>
      <c r="I5459">
        <f t="shared" si="939"/>
        <v>2610.37252474713</v>
      </c>
      <c r="J5459">
        <f t="shared" si="935"/>
        <v>2692.10258794934</v>
      </c>
      <c r="K5459">
        <f t="shared" si="934"/>
        <v>-81.7300632022057</v>
      </c>
      <c r="L5459">
        <f t="shared" si="938"/>
        <v>27.5700000000002</v>
      </c>
      <c r="M5459">
        <f t="shared" si="944"/>
        <v>43.7449281671528</v>
      </c>
    </row>
    <row r="5460" spans="1:13">
      <c r="A5460" s="1">
        <v>44494</v>
      </c>
      <c r="B5460">
        <v>2672.25</v>
      </c>
      <c r="C5460">
        <f t="shared" si="936"/>
        <v>87.7199999999998</v>
      </c>
      <c r="D5460">
        <f t="shared" si="937"/>
        <v>0</v>
      </c>
      <c r="E5460">
        <f t="shared" si="942"/>
        <v>22.5434008652702</v>
      </c>
      <c r="F5460">
        <f t="shared" si="943"/>
        <v>24.3426038613716</v>
      </c>
      <c r="G5460">
        <f t="shared" si="940"/>
        <v>0.926088309765558</v>
      </c>
      <c r="H5460">
        <f t="shared" si="941"/>
        <v>48.0813005857598</v>
      </c>
      <c r="I5460">
        <f t="shared" si="939"/>
        <v>2619.88928044102</v>
      </c>
      <c r="J5460">
        <f t="shared" si="935"/>
        <v>2690.63151118229</v>
      </c>
      <c r="K5460">
        <f t="shared" si="934"/>
        <v>-70.7422307412689</v>
      </c>
      <c r="L5460">
        <f t="shared" si="938"/>
        <v>87.7199999999998</v>
      </c>
      <c r="M5460">
        <f t="shared" si="944"/>
        <v>46.8860047266419</v>
      </c>
    </row>
    <row r="5461" spans="1:13">
      <c r="A5461" s="1">
        <v>44495</v>
      </c>
      <c r="B5461">
        <v>2751.07</v>
      </c>
      <c r="C5461">
        <f t="shared" si="936"/>
        <v>78.8200000000002</v>
      </c>
      <c r="D5461">
        <f t="shared" si="937"/>
        <v>0</v>
      </c>
      <c r="E5461">
        <f t="shared" si="942"/>
        <v>26.5631579463224</v>
      </c>
      <c r="F5461">
        <f t="shared" si="943"/>
        <v>22.6038464427022</v>
      </c>
      <c r="G5461">
        <f t="shared" si="940"/>
        <v>1.17516096269971</v>
      </c>
      <c r="H5461">
        <f t="shared" si="941"/>
        <v>54.0263908212638</v>
      </c>
      <c r="I5461">
        <f t="shared" si="939"/>
        <v>2640.06487510919</v>
      </c>
      <c r="J5461">
        <f t="shared" si="935"/>
        <v>2695.11000320369</v>
      </c>
      <c r="K5461">
        <f t="shared" si="934"/>
        <v>-55.0451280944903</v>
      </c>
      <c r="L5461">
        <f t="shared" si="938"/>
        <v>78.8200000000002</v>
      </c>
      <c r="M5461">
        <f t="shared" si="944"/>
        <v>49.1670043890246</v>
      </c>
    </row>
    <row r="5462" spans="1:13">
      <c r="A5462" s="1">
        <v>44496</v>
      </c>
      <c r="B5462">
        <v>2769.13</v>
      </c>
      <c r="C5462">
        <f t="shared" si="936"/>
        <v>18.0599999999999</v>
      </c>
      <c r="D5462">
        <f t="shared" si="937"/>
        <v>0</v>
      </c>
      <c r="E5462">
        <f t="shared" si="942"/>
        <v>25.9557895215851</v>
      </c>
      <c r="F5462">
        <f t="shared" si="943"/>
        <v>20.9892859825092</v>
      </c>
      <c r="G5462">
        <f t="shared" si="940"/>
        <v>1.23662089044928</v>
      </c>
      <c r="H5462">
        <f t="shared" si="941"/>
        <v>55.2896959752921</v>
      </c>
      <c r="I5462">
        <f t="shared" si="939"/>
        <v>2659.9150913174</v>
      </c>
      <c r="J5462">
        <f t="shared" si="935"/>
        <v>2700.59488496629</v>
      </c>
      <c r="K5462">
        <f t="shared" si="934"/>
        <v>-40.6797936488911</v>
      </c>
      <c r="L5462">
        <f t="shared" si="938"/>
        <v>18.0599999999999</v>
      </c>
      <c r="M5462">
        <f t="shared" si="944"/>
        <v>46.9450755040943</v>
      </c>
    </row>
    <row r="5463" spans="1:13">
      <c r="A5463" s="1">
        <v>44497</v>
      </c>
      <c r="B5463">
        <v>2782.17</v>
      </c>
      <c r="C5463">
        <f t="shared" si="936"/>
        <v>13.04</v>
      </c>
      <c r="D5463">
        <f t="shared" si="937"/>
        <v>0</v>
      </c>
      <c r="E5463">
        <f t="shared" si="942"/>
        <v>25.0332331271861</v>
      </c>
      <c r="F5463">
        <f t="shared" si="943"/>
        <v>19.4900512694729</v>
      </c>
      <c r="G5463">
        <f t="shared" si="940"/>
        <v>1.28441084023188</v>
      </c>
      <c r="H5463">
        <f t="shared" si="941"/>
        <v>56.2250370034799</v>
      </c>
      <c r="I5463">
        <f t="shared" si="939"/>
        <v>2678.71789627278</v>
      </c>
      <c r="J5463">
        <f t="shared" si="935"/>
        <v>2706.63960099029</v>
      </c>
      <c r="K5463">
        <f t="shared" si="934"/>
        <v>-27.9217047175052</v>
      </c>
      <c r="L5463">
        <f t="shared" si="938"/>
        <v>13.04</v>
      </c>
      <c r="M5463">
        <f t="shared" si="944"/>
        <v>44.523284396659</v>
      </c>
    </row>
    <row r="5464" spans="1:13">
      <c r="A5464" s="1">
        <v>44500</v>
      </c>
      <c r="B5464">
        <v>2837.62</v>
      </c>
      <c r="C5464">
        <f t="shared" si="936"/>
        <v>55.4499999999998</v>
      </c>
      <c r="D5464">
        <f t="shared" si="937"/>
        <v>0</v>
      </c>
      <c r="E5464">
        <f t="shared" si="942"/>
        <v>27.2058593323871</v>
      </c>
      <c r="F5464">
        <f t="shared" si="943"/>
        <v>18.0979047502248</v>
      </c>
      <c r="G5464">
        <f t="shared" si="940"/>
        <v>1.50326016784065</v>
      </c>
      <c r="H5464">
        <f t="shared" si="941"/>
        <v>60.0520947503985</v>
      </c>
      <c r="I5464">
        <f t="shared" si="939"/>
        <v>2703.15703982603</v>
      </c>
      <c r="J5464">
        <f t="shared" si="935"/>
        <v>2716.34524855691</v>
      </c>
      <c r="K5464">
        <f t="shared" si="934"/>
        <v>-13.1882087308786</v>
      </c>
      <c r="L5464">
        <f t="shared" si="938"/>
        <v>55.4499999999998</v>
      </c>
      <c r="M5464">
        <f t="shared" si="944"/>
        <v>45.3037640826119</v>
      </c>
    </row>
    <row r="5465" spans="1:13">
      <c r="A5465" s="1">
        <v>44501</v>
      </c>
      <c r="B5465">
        <v>2819.87</v>
      </c>
      <c r="C5465">
        <f t="shared" si="936"/>
        <v>0</v>
      </c>
      <c r="D5465">
        <f t="shared" si="937"/>
        <v>17.75</v>
      </c>
      <c r="E5465">
        <f t="shared" si="942"/>
        <v>25.262583665788</v>
      </c>
      <c r="F5465">
        <f t="shared" si="943"/>
        <v>18.073054410923</v>
      </c>
      <c r="G5465">
        <f t="shared" si="940"/>
        <v>1.39780377413791</v>
      </c>
      <c r="H5465">
        <f t="shared" si="941"/>
        <v>58.295169488607</v>
      </c>
      <c r="I5465">
        <f t="shared" si="939"/>
        <v>2721.10749310079</v>
      </c>
      <c r="J5465">
        <f t="shared" si="935"/>
        <v>2724.01643263884</v>
      </c>
      <c r="K5465">
        <f t="shared" si="934"/>
        <v>-2.90893953805516</v>
      </c>
      <c r="L5465">
        <f t="shared" si="938"/>
        <v>17.75</v>
      </c>
      <c r="M5465">
        <f t="shared" si="944"/>
        <v>43.335638076711</v>
      </c>
    </row>
    <row r="5466" spans="1:13">
      <c r="A5466" s="1">
        <v>44502</v>
      </c>
      <c r="B5466">
        <v>2843.62</v>
      </c>
      <c r="C5466">
        <f t="shared" si="936"/>
        <v>23.75</v>
      </c>
      <c r="D5466">
        <f t="shared" si="937"/>
        <v>0</v>
      </c>
      <c r="E5466">
        <f t="shared" si="942"/>
        <v>25.1545419753746</v>
      </c>
      <c r="F5466">
        <f t="shared" si="943"/>
        <v>16.7821219529999</v>
      </c>
      <c r="G5466">
        <f t="shared" si="940"/>
        <v>1.49888923735762</v>
      </c>
      <c r="H5466">
        <f t="shared" si="941"/>
        <v>59.9822198979326</v>
      </c>
      <c r="I5466">
        <f t="shared" si="939"/>
        <v>2739.94991666189</v>
      </c>
      <c r="J5466">
        <f t="shared" si="935"/>
        <v>2732.8790569803</v>
      </c>
      <c r="K5466">
        <f t="shared" si="934"/>
        <v>7.07085968158162</v>
      </c>
      <c r="L5466">
        <f t="shared" si="938"/>
        <v>23.75</v>
      </c>
      <c r="M5466">
        <f t="shared" si="944"/>
        <v>41.9366639283745</v>
      </c>
    </row>
    <row r="5467" spans="1:13">
      <c r="A5467" s="1">
        <v>44503</v>
      </c>
      <c r="B5467">
        <v>2848.84</v>
      </c>
      <c r="C5467">
        <f t="shared" si="936"/>
        <v>5.22000000000025</v>
      </c>
      <c r="D5467">
        <f t="shared" si="937"/>
        <v>0</v>
      </c>
      <c r="E5467">
        <f t="shared" si="942"/>
        <v>23.7306461199907</v>
      </c>
      <c r="F5467">
        <f t="shared" si="943"/>
        <v>15.5833989563571</v>
      </c>
      <c r="G5467">
        <f t="shared" si="940"/>
        <v>1.52281579817412</v>
      </c>
      <c r="H5467">
        <f t="shared" si="941"/>
        <v>60.361751312809</v>
      </c>
      <c r="I5467">
        <f t="shared" si="939"/>
        <v>2756.69721147929</v>
      </c>
      <c r="J5467">
        <f t="shared" si="935"/>
        <v>2741.47176285806</v>
      </c>
      <c r="K5467">
        <f t="shared" si="934"/>
        <v>15.2254486212246</v>
      </c>
      <c r="L5467">
        <f t="shared" si="938"/>
        <v>5.22000000000025</v>
      </c>
      <c r="M5467">
        <f t="shared" si="944"/>
        <v>39.3140450763478</v>
      </c>
    </row>
    <row r="5468" spans="1:13">
      <c r="A5468" s="1">
        <v>44508</v>
      </c>
      <c r="B5468">
        <v>2829.65</v>
      </c>
      <c r="C5468">
        <f t="shared" si="936"/>
        <v>0</v>
      </c>
      <c r="D5468">
        <f t="shared" si="937"/>
        <v>19.1900000000001</v>
      </c>
      <c r="E5468">
        <f t="shared" si="942"/>
        <v>22.0355999685628</v>
      </c>
      <c r="F5468">
        <f t="shared" si="943"/>
        <v>15.8410133166173</v>
      </c>
      <c r="G5468">
        <f t="shared" si="940"/>
        <v>1.39104737355705</v>
      </c>
      <c r="H5468">
        <f t="shared" si="941"/>
        <v>58.1773238347701</v>
      </c>
      <c r="I5468">
        <f t="shared" si="939"/>
        <v>2767.91735035377</v>
      </c>
      <c r="J5468">
        <f t="shared" si="935"/>
        <v>2748.00577023028</v>
      </c>
      <c r="K5468">
        <f t="shared" ref="K5468:K5531" si="945">I5468-J5468</f>
        <v>19.911580123493</v>
      </c>
      <c r="L5468">
        <f t="shared" si="938"/>
        <v>19.1900000000001</v>
      </c>
      <c r="M5468">
        <f t="shared" si="944"/>
        <v>37.8766132851801</v>
      </c>
    </row>
    <row r="5469" spans="1:13">
      <c r="A5469" s="1">
        <v>44509</v>
      </c>
      <c r="B5469">
        <v>2749.86</v>
      </c>
      <c r="C5469">
        <f t="shared" si="936"/>
        <v>0</v>
      </c>
      <c r="D5469">
        <f t="shared" si="937"/>
        <v>79.79</v>
      </c>
      <c r="E5469">
        <f t="shared" si="942"/>
        <v>20.4616285422369</v>
      </c>
      <c r="F5469">
        <f t="shared" si="943"/>
        <v>20.4087980797161</v>
      </c>
      <c r="G5469">
        <f t="shared" si="940"/>
        <v>1.00258861214239</v>
      </c>
      <c r="H5469">
        <f t="shared" si="941"/>
        <v>50.0646316504223</v>
      </c>
      <c r="I5469">
        <f t="shared" si="939"/>
        <v>2765.14012986936</v>
      </c>
      <c r="J5469">
        <f t="shared" ref="J5469:J5532" si="946">(B5469*0.0741)+(J5468*0.9259)</f>
        <v>2748.14316865622</v>
      </c>
      <c r="K5469">
        <f t="shared" si="945"/>
        <v>16.9969612131463</v>
      </c>
      <c r="L5469">
        <f t="shared" si="938"/>
        <v>79.79</v>
      </c>
      <c r="M5469">
        <f t="shared" si="944"/>
        <v>40.870426621953</v>
      </c>
    </row>
    <row r="5470" spans="1:13">
      <c r="A5470" s="1">
        <v>44511</v>
      </c>
      <c r="B5470">
        <v>2690.29</v>
      </c>
      <c r="C5470">
        <f t="shared" si="936"/>
        <v>0</v>
      </c>
      <c r="D5470">
        <f t="shared" si="937"/>
        <v>59.5700000000002</v>
      </c>
      <c r="E5470">
        <f t="shared" si="942"/>
        <v>19.0000836463628</v>
      </c>
      <c r="F5470">
        <f t="shared" si="943"/>
        <v>23.2060267883078</v>
      </c>
      <c r="G5470">
        <f t="shared" si="940"/>
        <v>0.818756429943272</v>
      </c>
      <c r="H5470">
        <f t="shared" si="941"/>
        <v>45.0173765141718</v>
      </c>
      <c r="I5470">
        <f t="shared" si="939"/>
        <v>2753.62817989545</v>
      </c>
      <c r="J5470">
        <f t="shared" si="946"/>
        <v>2743.85624885879</v>
      </c>
      <c r="K5470">
        <f t="shared" si="945"/>
        <v>9.77193103666423</v>
      </c>
      <c r="L5470">
        <f t="shared" si="938"/>
        <v>59.5700000000002</v>
      </c>
      <c r="M5470">
        <f t="shared" si="944"/>
        <v>42.2061104346706</v>
      </c>
    </row>
    <row r="5471" spans="1:13">
      <c r="A5471" s="1">
        <v>44514</v>
      </c>
      <c r="B5471">
        <v>2688.92</v>
      </c>
      <c r="C5471">
        <f t="shared" si="936"/>
        <v>0</v>
      </c>
      <c r="D5471">
        <f t="shared" si="937"/>
        <v>1.36999999999989</v>
      </c>
      <c r="E5471">
        <f t="shared" si="942"/>
        <v>17.6429348144798</v>
      </c>
      <c r="F5471">
        <f t="shared" si="943"/>
        <v>21.6463105891429</v>
      </c>
      <c r="G5471">
        <f t="shared" si="940"/>
        <v>0.81505505253763</v>
      </c>
      <c r="H5471">
        <f t="shared" si="941"/>
        <v>44.9052523998157</v>
      </c>
      <c r="I5471">
        <f t="shared" si="939"/>
        <v>2743.67606182753</v>
      </c>
      <c r="J5471">
        <f t="shared" si="946"/>
        <v>2739.78547281835</v>
      </c>
      <c r="K5471">
        <f t="shared" si="945"/>
        <v>3.89058900917962</v>
      </c>
      <c r="L5471">
        <f t="shared" si="938"/>
        <v>1.36999999999989</v>
      </c>
      <c r="M5471">
        <f t="shared" si="944"/>
        <v>39.2892454036227</v>
      </c>
    </row>
    <row r="5472" spans="1:13">
      <c r="A5472" s="1">
        <v>44515</v>
      </c>
      <c r="B5472">
        <v>2715.35</v>
      </c>
      <c r="C5472">
        <f t="shared" si="936"/>
        <v>26.4299999999998</v>
      </c>
      <c r="D5472">
        <f t="shared" si="937"/>
        <v>0</v>
      </c>
      <c r="E5472">
        <f t="shared" si="942"/>
        <v>18.2705823277312</v>
      </c>
      <c r="F5472">
        <f t="shared" si="943"/>
        <v>20.1001455470613</v>
      </c>
      <c r="G5472">
        <f t="shared" si="940"/>
        <v>0.908977613368696</v>
      </c>
      <c r="H5472">
        <f t="shared" si="941"/>
        <v>47.6159388671227</v>
      </c>
      <c r="I5472">
        <f t="shared" si="939"/>
        <v>2739.31951351846</v>
      </c>
      <c r="J5472">
        <f t="shared" si="946"/>
        <v>2737.97480428251</v>
      </c>
      <c r="K5472">
        <f t="shared" si="945"/>
        <v>1.34470923594472</v>
      </c>
      <c r="L5472">
        <f t="shared" si="938"/>
        <v>26.4299999999998</v>
      </c>
      <c r="M5472">
        <f t="shared" si="944"/>
        <v>38.3707278747925</v>
      </c>
    </row>
    <row r="5473" spans="1:13">
      <c r="A5473" s="1">
        <v>44516</v>
      </c>
      <c r="B5473">
        <v>2784.58</v>
      </c>
      <c r="C5473">
        <f t="shared" si="936"/>
        <v>69.23</v>
      </c>
      <c r="D5473">
        <f t="shared" si="937"/>
        <v>0</v>
      </c>
      <c r="E5473">
        <f t="shared" si="942"/>
        <v>21.9105407328933</v>
      </c>
      <c r="F5473">
        <f t="shared" si="943"/>
        <v>18.6644208651283</v>
      </c>
      <c r="G5473">
        <f t="shared" si="940"/>
        <v>1.17392020310846</v>
      </c>
      <c r="H5473">
        <f t="shared" si="941"/>
        <v>54.0001514972761</v>
      </c>
      <c r="I5473">
        <f t="shared" si="939"/>
        <v>2746.28057633932</v>
      </c>
      <c r="J5473">
        <f t="shared" si="946"/>
        <v>2741.42824928518</v>
      </c>
      <c r="K5473">
        <f t="shared" si="945"/>
        <v>4.85232705414001</v>
      </c>
      <c r="L5473">
        <f t="shared" si="938"/>
        <v>69.23</v>
      </c>
      <c r="M5473">
        <f t="shared" si="944"/>
        <v>40.5749615980216</v>
      </c>
    </row>
    <row r="5474" spans="1:13">
      <c r="A5474" s="1">
        <v>44517</v>
      </c>
      <c r="B5474">
        <v>2801.52</v>
      </c>
      <c r="C5474">
        <f t="shared" si="936"/>
        <v>16.9400000000001</v>
      </c>
      <c r="D5474">
        <f t="shared" si="937"/>
        <v>0</v>
      </c>
      <c r="E5474">
        <f t="shared" si="942"/>
        <v>21.5555021091152</v>
      </c>
      <c r="F5474">
        <f t="shared" si="943"/>
        <v>17.3312479461906</v>
      </c>
      <c r="G5474">
        <f t="shared" si="940"/>
        <v>1.2437362950458</v>
      </c>
      <c r="H5474">
        <f t="shared" si="941"/>
        <v>55.4314826475814</v>
      </c>
      <c r="I5474">
        <f t="shared" si="939"/>
        <v>2754.77639969833</v>
      </c>
      <c r="J5474">
        <f t="shared" si="946"/>
        <v>2745.88104801315</v>
      </c>
      <c r="K5474">
        <f t="shared" si="945"/>
        <v>8.89535168518432</v>
      </c>
      <c r="L5474">
        <f t="shared" si="938"/>
        <v>16.9400000000001</v>
      </c>
      <c r="M5474">
        <f t="shared" si="944"/>
        <v>38.8867500553058</v>
      </c>
    </row>
    <row r="5475" spans="1:13">
      <c r="A5475" s="1">
        <v>44518</v>
      </c>
      <c r="B5475">
        <v>2769.13</v>
      </c>
      <c r="C5475">
        <f t="shared" si="936"/>
        <v>0</v>
      </c>
      <c r="D5475">
        <f t="shared" si="937"/>
        <v>32.3899999999999</v>
      </c>
      <c r="E5475">
        <f t="shared" si="942"/>
        <v>20.0158233870355</v>
      </c>
      <c r="F5475">
        <f t="shared" si="943"/>
        <v>18.4068730928913</v>
      </c>
      <c r="G5475">
        <f t="shared" si="940"/>
        <v>1.08741029973014</v>
      </c>
      <c r="H5475">
        <f t="shared" si="941"/>
        <v>52.0937498426026</v>
      </c>
      <c r="I5475">
        <f t="shared" si="939"/>
        <v>2756.98398342473</v>
      </c>
      <c r="J5475">
        <f t="shared" si="946"/>
        <v>2747.60379535537</v>
      </c>
      <c r="K5475">
        <f t="shared" si="945"/>
        <v>9.38018806935543</v>
      </c>
      <c r="L5475">
        <f t="shared" si="938"/>
        <v>32.3899999999999</v>
      </c>
      <c r="M5475">
        <f t="shared" si="944"/>
        <v>38.4226964799268</v>
      </c>
    </row>
    <row r="5476" spans="1:13">
      <c r="A5476" s="1">
        <v>44521</v>
      </c>
      <c r="B5476">
        <v>2757.53</v>
      </c>
      <c r="C5476">
        <f t="shared" si="936"/>
        <v>0</v>
      </c>
      <c r="D5476">
        <f t="shared" si="937"/>
        <v>11.5999999999999</v>
      </c>
      <c r="E5476">
        <f t="shared" si="942"/>
        <v>18.586121716533</v>
      </c>
      <c r="F5476">
        <f t="shared" si="943"/>
        <v>17.9206678719705</v>
      </c>
      <c r="G5476">
        <f t="shared" si="940"/>
        <v>1.03713331720205</v>
      </c>
      <c r="H5476">
        <f t="shared" si="941"/>
        <v>50.9114110718354</v>
      </c>
      <c r="I5476">
        <f t="shared" si="939"/>
        <v>2757.067960774</v>
      </c>
      <c r="J5476">
        <f t="shared" si="946"/>
        <v>2748.33932711954</v>
      </c>
      <c r="K5476">
        <f t="shared" si="945"/>
        <v>8.72863365446528</v>
      </c>
      <c r="L5476">
        <f t="shared" si="938"/>
        <v>11.5999999999999</v>
      </c>
      <c r="M5476">
        <f t="shared" si="944"/>
        <v>36.5067895885035</v>
      </c>
    </row>
    <row r="5477" spans="1:13">
      <c r="A5477" s="1">
        <v>44522</v>
      </c>
      <c r="B5477">
        <v>2765.44</v>
      </c>
      <c r="C5477">
        <f t="shared" si="936"/>
        <v>7.90999999999985</v>
      </c>
      <c r="D5477">
        <f t="shared" si="937"/>
        <v>0</v>
      </c>
      <c r="E5477">
        <f t="shared" si="942"/>
        <v>17.8235415939235</v>
      </c>
      <c r="F5477">
        <f t="shared" si="943"/>
        <v>16.6406201668297</v>
      </c>
      <c r="G5477">
        <f t="shared" si="940"/>
        <v>1.07108637870671</v>
      </c>
      <c r="H5477">
        <f t="shared" si="941"/>
        <v>51.7161616105819</v>
      </c>
      <c r="I5477">
        <f t="shared" si="939"/>
        <v>2758.35558040696</v>
      </c>
      <c r="J5477">
        <f t="shared" si="946"/>
        <v>2749.60648697998</v>
      </c>
      <c r="K5477">
        <f t="shared" si="945"/>
        <v>8.74909342698129</v>
      </c>
      <c r="L5477">
        <f t="shared" si="938"/>
        <v>7.90999999999985</v>
      </c>
      <c r="M5477">
        <f t="shared" si="944"/>
        <v>34.4641617607532</v>
      </c>
    </row>
    <row r="5478" spans="1:13">
      <c r="A5478" s="1">
        <v>44523</v>
      </c>
      <c r="B5478">
        <v>2733.14</v>
      </c>
      <c r="C5478">
        <f t="shared" si="936"/>
        <v>0</v>
      </c>
      <c r="D5478">
        <f t="shared" si="937"/>
        <v>32.3000000000002</v>
      </c>
      <c r="E5478">
        <f t="shared" si="942"/>
        <v>16.5504314800718</v>
      </c>
      <c r="F5478">
        <f t="shared" si="943"/>
        <v>17.7591472977705</v>
      </c>
      <c r="G5478">
        <f t="shared" si="940"/>
        <v>0.93193840912337</v>
      </c>
      <c r="H5478">
        <f t="shared" si="941"/>
        <v>48.238515509728</v>
      </c>
      <c r="I5478">
        <f t="shared" si="939"/>
        <v>2754.47742414037</v>
      </c>
      <c r="J5478">
        <f t="shared" si="946"/>
        <v>2748.38632029476</v>
      </c>
      <c r="K5478">
        <f t="shared" si="945"/>
        <v>6.09110384560745</v>
      </c>
      <c r="L5478">
        <f t="shared" si="938"/>
        <v>32.3000000000002</v>
      </c>
      <c r="M5478">
        <f t="shared" si="944"/>
        <v>34.3095787778423</v>
      </c>
    </row>
    <row r="5479" spans="1:13">
      <c r="A5479" s="1">
        <v>44524</v>
      </c>
      <c r="B5479">
        <v>2735.01</v>
      </c>
      <c r="C5479">
        <f t="shared" si="936"/>
        <v>1.87000000000035</v>
      </c>
      <c r="D5479">
        <f t="shared" si="937"/>
        <v>0</v>
      </c>
      <c r="E5479">
        <f t="shared" si="942"/>
        <v>15.5018292314953</v>
      </c>
      <c r="F5479">
        <f t="shared" si="943"/>
        <v>16.4906367765011</v>
      </c>
      <c r="G5479">
        <f t="shared" si="940"/>
        <v>0.940038243616225</v>
      </c>
      <c r="H5479">
        <f t="shared" si="941"/>
        <v>48.45462437194</v>
      </c>
      <c r="I5479">
        <f t="shared" si="939"/>
        <v>2751.48333430758</v>
      </c>
      <c r="J5479">
        <f t="shared" si="946"/>
        <v>2747.39513496092</v>
      </c>
      <c r="K5479">
        <f t="shared" si="945"/>
        <v>4.08819934666008</v>
      </c>
      <c r="L5479">
        <f t="shared" si="938"/>
        <v>1.87000000000035</v>
      </c>
      <c r="M5479">
        <f t="shared" si="944"/>
        <v>31.9924660079964</v>
      </c>
    </row>
    <row r="5480" spans="1:13">
      <c r="A5480" s="1">
        <v>44525</v>
      </c>
      <c r="B5480">
        <v>2731.78</v>
      </c>
      <c r="C5480">
        <f t="shared" si="936"/>
        <v>0</v>
      </c>
      <c r="D5480">
        <f t="shared" si="937"/>
        <v>3.23000000000002</v>
      </c>
      <c r="E5480">
        <f t="shared" si="942"/>
        <v>14.3945557149599</v>
      </c>
      <c r="F5480">
        <f t="shared" si="943"/>
        <v>15.5434484353225</v>
      </c>
      <c r="G5480">
        <f t="shared" si="940"/>
        <v>0.926085081753689</v>
      </c>
      <c r="H5480">
        <f t="shared" si="941"/>
        <v>48.0812135728965</v>
      </c>
      <c r="I5480">
        <f t="shared" si="939"/>
        <v>2748.45296149108</v>
      </c>
      <c r="J5480">
        <f t="shared" si="946"/>
        <v>2746.23805346032</v>
      </c>
      <c r="K5480">
        <f t="shared" si="945"/>
        <v>2.21490803075812</v>
      </c>
      <c r="L5480">
        <f t="shared" si="938"/>
        <v>3.23000000000002</v>
      </c>
      <c r="M5480">
        <f t="shared" si="944"/>
        <v>29.9380041502824</v>
      </c>
    </row>
    <row r="5481" spans="1:13">
      <c r="A5481" s="1">
        <v>44528</v>
      </c>
      <c r="B5481">
        <v>2651.49</v>
      </c>
      <c r="C5481">
        <f t="shared" si="936"/>
        <v>0</v>
      </c>
      <c r="D5481">
        <f t="shared" si="937"/>
        <v>80.2900000000004</v>
      </c>
      <c r="E5481">
        <f t="shared" si="942"/>
        <v>13.3663731638913</v>
      </c>
      <c r="F5481">
        <f t="shared" si="943"/>
        <v>20.1682021185138</v>
      </c>
      <c r="G5481">
        <f t="shared" si="940"/>
        <v>0.662744903355635</v>
      </c>
      <c r="H5481">
        <f t="shared" si="941"/>
        <v>39.8584835243296</v>
      </c>
      <c r="I5481">
        <f t="shared" si="939"/>
        <v>2733.54005801375</v>
      </c>
      <c r="J5481">
        <f t="shared" si="946"/>
        <v>2739.21722269891</v>
      </c>
      <c r="K5481">
        <f t="shared" si="945"/>
        <v>-5.67716468515982</v>
      </c>
      <c r="L5481">
        <f t="shared" si="938"/>
        <v>80.2900000000004</v>
      </c>
      <c r="M5481">
        <f t="shared" si="944"/>
        <v>33.5345752824051</v>
      </c>
    </row>
    <row r="5482" spans="1:13">
      <c r="A5482" s="1">
        <v>44529</v>
      </c>
      <c r="B5482">
        <v>2629.98</v>
      </c>
      <c r="C5482">
        <f t="shared" si="936"/>
        <v>0</v>
      </c>
      <c r="D5482">
        <f t="shared" si="937"/>
        <v>21.5099999999998</v>
      </c>
      <c r="E5482">
        <f t="shared" si="942"/>
        <v>12.4116322236134</v>
      </c>
      <c r="F5482">
        <f t="shared" si="943"/>
        <v>20.2640448243342</v>
      </c>
      <c r="G5482">
        <f t="shared" si="940"/>
        <v>0.612495300479635</v>
      </c>
      <c r="H5482">
        <f t="shared" si="941"/>
        <v>37.9843153835828</v>
      </c>
      <c r="I5482">
        <f t="shared" si="939"/>
        <v>2717.61252109123</v>
      </c>
      <c r="J5482">
        <f t="shared" si="946"/>
        <v>2731.12274449692</v>
      </c>
      <c r="K5482">
        <f t="shared" si="945"/>
        <v>-13.5102234056849</v>
      </c>
      <c r="L5482">
        <f t="shared" si="938"/>
        <v>21.5099999999998</v>
      </c>
      <c r="M5482">
        <f t="shared" si="944"/>
        <v>32.6756770479476</v>
      </c>
    </row>
    <row r="5483" spans="1:13">
      <c r="A5483" s="1">
        <v>44530</v>
      </c>
      <c r="B5483">
        <v>2628.37</v>
      </c>
      <c r="C5483">
        <f t="shared" si="936"/>
        <v>0</v>
      </c>
      <c r="D5483">
        <f t="shared" si="937"/>
        <v>1.61000000000013</v>
      </c>
      <c r="E5483">
        <f t="shared" si="942"/>
        <v>11.5250870647838</v>
      </c>
      <c r="F5483">
        <f t="shared" si="943"/>
        <v>18.9316130511675</v>
      </c>
      <c r="G5483">
        <f t="shared" si="940"/>
        <v>0.608774700477681</v>
      </c>
      <c r="H5483">
        <f t="shared" si="941"/>
        <v>37.8408922204534</v>
      </c>
      <c r="I5483">
        <f t="shared" si="939"/>
        <v>2703.8870213474</v>
      </c>
      <c r="J5483">
        <f t="shared" si="946"/>
        <v>2723.5087661297</v>
      </c>
      <c r="K5483">
        <f t="shared" si="945"/>
        <v>-19.6217447822951</v>
      </c>
      <c r="L5483">
        <f t="shared" si="938"/>
        <v>1.61000000000013</v>
      </c>
      <c r="M5483">
        <f t="shared" si="944"/>
        <v>30.4567001159513</v>
      </c>
    </row>
    <row r="5484" spans="1:13">
      <c r="A5484" s="1">
        <v>44531</v>
      </c>
      <c r="B5484">
        <v>2633.66</v>
      </c>
      <c r="C5484">
        <f t="shared" si="936"/>
        <v>5.28999999999996</v>
      </c>
      <c r="D5484">
        <f t="shared" si="937"/>
        <v>0</v>
      </c>
      <c r="E5484">
        <f t="shared" si="942"/>
        <v>11.0797237030136</v>
      </c>
      <c r="F5484">
        <f t="shared" si="943"/>
        <v>17.5793549760841</v>
      </c>
      <c r="G5484">
        <f t="shared" si="940"/>
        <v>0.63026906949015</v>
      </c>
      <c r="H5484">
        <f t="shared" si="941"/>
        <v>38.660432273751</v>
      </c>
      <c r="I5484">
        <f t="shared" si="939"/>
        <v>2693.08610546417</v>
      </c>
      <c r="J5484">
        <f t="shared" si="946"/>
        <v>2716.85097255949</v>
      </c>
      <c r="K5484">
        <f t="shared" si="945"/>
        <v>-23.7648670953149</v>
      </c>
      <c r="L5484">
        <f t="shared" si="938"/>
        <v>5.28999999999996</v>
      </c>
      <c r="M5484">
        <f t="shared" si="944"/>
        <v>28.6590786790977</v>
      </c>
    </row>
    <row r="5485" spans="1:13">
      <c r="A5485" s="1">
        <v>44532</v>
      </c>
      <c r="B5485">
        <v>2584.61</v>
      </c>
      <c r="C5485">
        <f t="shared" si="936"/>
        <v>0</v>
      </c>
      <c r="D5485">
        <f t="shared" si="937"/>
        <v>49.0499999999997</v>
      </c>
      <c r="E5485">
        <f t="shared" si="942"/>
        <v>10.288314867084</v>
      </c>
      <c r="F5485">
        <f t="shared" si="943"/>
        <v>19.8272581920781</v>
      </c>
      <c r="G5485">
        <f t="shared" si="940"/>
        <v>0.51889750803743</v>
      </c>
      <c r="H5485">
        <f t="shared" si="941"/>
        <v>34.1627730173775</v>
      </c>
      <c r="I5485">
        <f t="shared" si="939"/>
        <v>2676.40248044378</v>
      </c>
      <c r="J5485">
        <f t="shared" si="946"/>
        <v>2707.05191649283</v>
      </c>
      <c r="K5485">
        <f t="shared" si="945"/>
        <v>-30.6494360490465</v>
      </c>
      <c r="L5485">
        <f t="shared" si="938"/>
        <v>49.0499999999997</v>
      </c>
      <c r="M5485">
        <f t="shared" si="944"/>
        <v>30.1155730591621</v>
      </c>
    </row>
    <row r="5486" spans="1:13">
      <c r="A5486" s="1">
        <v>44535</v>
      </c>
      <c r="B5486">
        <v>2513.89</v>
      </c>
      <c r="C5486">
        <f t="shared" si="936"/>
        <v>0</v>
      </c>
      <c r="D5486">
        <f t="shared" si="937"/>
        <v>70.7200000000003</v>
      </c>
      <c r="E5486">
        <f t="shared" si="942"/>
        <v>9.55343523372088</v>
      </c>
      <c r="F5486">
        <f t="shared" si="943"/>
        <v>23.4624540355011</v>
      </c>
      <c r="G5486">
        <f t="shared" si="940"/>
        <v>0.407179710155875</v>
      </c>
      <c r="H5486">
        <f t="shared" si="941"/>
        <v>28.9358713188646</v>
      </c>
      <c r="I5486">
        <f t="shared" si="939"/>
        <v>2651.40806095153</v>
      </c>
      <c r="J5486">
        <f t="shared" si="946"/>
        <v>2692.73861848071</v>
      </c>
      <c r="K5486">
        <f t="shared" si="945"/>
        <v>-41.3305575291815</v>
      </c>
      <c r="L5486">
        <f t="shared" si="938"/>
        <v>70.7200000000003</v>
      </c>
      <c r="M5486">
        <f t="shared" si="944"/>
        <v>33.015889269222</v>
      </c>
    </row>
    <row r="5487" spans="1:13">
      <c r="A5487" s="1">
        <v>44536</v>
      </c>
      <c r="B5487">
        <v>2546.09</v>
      </c>
      <c r="C5487">
        <f t="shared" si="936"/>
        <v>32.2000000000003</v>
      </c>
      <c r="D5487">
        <f t="shared" si="937"/>
        <v>0</v>
      </c>
      <c r="E5487">
        <f t="shared" si="942"/>
        <v>11.1710470027408</v>
      </c>
      <c r="F5487">
        <f t="shared" si="943"/>
        <v>21.7865644615367</v>
      </c>
      <c r="G5487">
        <f t="shared" si="940"/>
        <v>0.512749360848649</v>
      </c>
      <c r="H5487">
        <f t="shared" si="941"/>
        <v>33.8951960000167</v>
      </c>
      <c r="I5487">
        <f t="shared" si="939"/>
        <v>2635.21014317718</v>
      </c>
      <c r="J5487">
        <f t="shared" si="946"/>
        <v>2681.87195585129</v>
      </c>
      <c r="K5487">
        <f t="shared" si="945"/>
        <v>-46.6618126741059</v>
      </c>
      <c r="L5487">
        <f t="shared" si="938"/>
        <v>32.2000000000003</v>
      </c>
      <c r="M5487">
        <f t="shared" si="944"/>
        <v>32.9576114642776</v>
      </c>
    </row>
    <row r="5488" spans="1:13">
      <c r="A5488" s="1">
        <v>44537</v>
      </c>
      <c r="B5488">
        <v>2508.91</v>
      </c>
      <c r="C5488">
        <f t="shared" si="936"/>
        <v>0</v>
      </c>
      <c r="D5488">
        <f t="shared" si="937"/>
        <v>37.1800000000003</v>
      </c>
      <c r="E5488">
        <f t="shared" si="942"/>
        <v>10.3731150739736</v>
      </c>
      <c r="F5488">
        <f t="shared" si="943"/>
        <v>22.886095571427</v>
      </c>
      <c r="G5488">
        <f t="shared" si="940"/>
        <v>0.453249661638412</v>
      </c>
      <c r="H5488">
        <f t="shared" si="941"/>
        <v>31.1886989278506</v>
      </c>
      <c r="I5488">
        <f t="shared" si="939"/>
        <v>2615.78518115653</v>
      </c>
      <c r="J5488">
        <f t="shared" si="946"/>
        <v>2669.05547492271</v>
      </c>
      <c r="K5488">
        <f t="shared" si="945"/>
        <v>-53.2702937661757</v>
      </c>
      <c r="L5488">
        <f t="shared" si="938"/>
        <v>37.1800000000003</v>
      </c>
      <c r="M5488">
        <f t="shared" si="944"/>
        <v>33.2592106454006</v>
      </c>
    </row>
    <row r="5489" spans="1:13">
      <c r="A5489" s="1">
        <v>44538</v>
      </c>
      <c r="B5489">
        <v>2455.81</v>
      </c>
      <c r="C5489">
        <f t="shared" si="936"/>
        <v>0</v>
      </c>
      <c r="D5489">
        <f t="shared" si="937"/>
        <v>53.0999999999999</v>
      </c>
      <c r="E5489">
        <f t="shared" si="942"/>
        <v>9.63217828297552</v>
      </c>
      <c r="F5489">
        <f t="shared" si="943"/>
        <v>25.0442316020393</v>
      </c>
      <c r="G5489">
        <f t="shared" si="940"/>
        <v>0.384606660568942</v>
      </c>
      <c r="H5489">
        <f t="shared" si="941"/>
        <v>27.77732272434</v>
      </c>
      <c r="I5489">
        <f t="shared" si="939"/>
        <v>2591.18099829466</v>
      </c>
      <c r="J5489">
        <f t="shared" si="946"/>
        <v>2653.25398523094</v>
      </c>
      <c r="K5489">
        <f t="shared" si="945"/>
        <v>-62.0729869362772</v>
      </c>
      <c r="L5489">
        <f t="shared" si="938"/>
        <v>53.0999999999999</v>
      </c>
      <c r="M5489">
        <f t="shared" si="944"/>
        <v>34.6764098850148</v>
      </c>
    </row>
    <row r="5490" spans="1:13">
      <c r="A5490" s="1">
        <v>44539</v>
      </c>
      <c r="B5490">
        <v>2449.97</v>
      </c>
      <c r="C5490">
        <f t="shared" si="936"/>
        <v>0</v>
      </c>
      <c r="D5490">
        <f t="shared" si="937"/>
        <v>5.84000000000015</v>
      </c>
      <c r="E5490">
        <f t="shared" si="942"/>
        <v>8.94416554847727</v>
      </c>
      <c r="F5490">
        <f t="shared" si="943"/>
        <v>23.6725007733222</v>
      </c>
      <c r="G5490">
        <f t="shared" si="940"/>
        <v>0.377829348665896</v>
      </c>
      <c r="H5490">
        <f t="shared" si="941"/>
        <v>27.4220714656525</v>
      </c>
      <c r="I5490">
        <f t="shared" si="939"/>
        <v>2569.46274675694</v>
      </c>
      <c r="J5490">
        <f t="shared" si="946"/>
        <v>2638.19064192532</v>
      </c>
      <c r="K5490">
        <f t="shared" si="945"/>
        <v>-68.7278951683834</v>
      </c>
      <c r="L5490">
        <f t="shared" si="938"/>
        <v>5.84000000000015</v>
      </c>
      <c r="M5490">
        <f t="shared" si="944"/>
        <v>32.6166663217995</v>
      </c>
    </row>
    <row r="5491" spans="1:13">
      <c r="A5491" s="1">
        <v>44542</v>
      </c>
      <c r="B5491">
        <v>2361.27</v>
      </c>
      <c r="C5491">
        <f t="shared" si="936"/>
        <v>0</v>
      </c>
      <c r="D5491">
        <f t="shared" si="937"/>
        <v>88.6999999999998</v>
      </c>
      <c r="E5491">
        <f t="shared" si="942"/>
        <v>8.30529658072889</v>
      </c>
      <c r="F5491">
        <f t="shared" si="943"/>
        <v>28.3173221466564</v>
      </c>
      <c r="G5491">
        <f t="shared" si="940"/>
        <v>0.29329385517866</v>
      </c>
      <c r="H5491">
        <f t="shared" si="941"/>
        <v>22.6780521692143</v>
      </c>
      <c r="I5491">
        <f t="shared" si="939"/>
        <v>2537.44270230572</v>
      </c>
      <c r="J5491">
        <f t="shared" si="946"/>
        <v>2617.67082235866</v>
      </c>
      <c r="K5491">
        <f t="shared" si="945"/>
        <v>-80.2281200529342</v>
      </c>
      <c r="L5491">
        <f t="shared" si="938"/>
        <v>88.6999999999998</v>
      </c>
      <c r="M5491">
        <f t="shared" si="944"/>
        <v>36.6226187273852</v>
      </c>
    </row>
    <row r="5492" spans="1:13">
      <c r="A5492" s="1">
        <v>44543</v>
      </c>
      <c r="B5492">
        <v>2282.01</v>
      </c>
      <c r="C5492">
        <f t="shared" si="936"/>
        <v>0</v>
      </c>
      <c r="D5492">
        <f t="shared" si="937"/>
        <v>79.2599999999998</v>
      </c>
      <c r="E5492">
        <f t="shared" si="942"/>
        <v>7.71206111067683</v>
      </c>
      <c r="F5492">
        <f t="shared" si="943"/>
        <v>31.9560848504666</v>
      </c>
      <c r="G5492">
        <f t="shared" si="940"/>
        <v>0.241333102811693</v>
      </c>
      <c r="H5492">
        <f t="shared" si="941"/>
        <v>19.4414458347287</v>
      </c>
      <c r="I5492">
        <f t="shared" si="939"/>
        <v>2498.1571526911</v>
      </c>
      <c r="J5492">
        <f t="shared" si="946"/>
        <v>2592.79835542188</v>
      </c>
      <c r="K5492">
        <f t="shared" si="945"/>
        <v>-94.6412027307783</v>
      </c>
      <c r="L5492">
        <f t="shared" si="938"/>
        <v>79.2599999999998</v>
      </c>
      <c r="M5492">
        <f t="shared" si="944"/>
        <v>39.6681459611434</v>
      </c>
    </row>
    <row r="5493" spans="1:13">
      <c r="A5493" s="1">
        <v>44544</v>
      </c>
      <c r="B5493">
        <v>2418.85</v>
      </c>
      <c r="C5493">
        <f t="shared" si="936"/>
        <v>136.84</v>
      </c>
      <c r="D5493">
        <f t="shared" si="937"/>
        <v>0</v>
      </c>
      <c r="E5493">
        <f t="shared" si="942"/>
        <v>16.935485317057</v>
      </c>
      <c r="F5493">
        <f t="shared" si="943"/>
        <v>29.6735073611476</v>
      </c>
      <c r="G5493">
        <f t="shared" si="940"/>
        <v>0.570727454322814</v>
      </c>
      <c r="H5493">
        <f t="shared" si="941"/>
        <v>36.3352313446938</v>
      </c>
      <c r="I5493">
        <f t="shared" si="939"/>
        <v>2485.95971260721</v>
      </c>
      <c r="J5493">
        <f t="shared" si="946"/>
        <v>2579.90878228512</v>
      </c>
      <c r="K5493">
        <f t="shared" si="945"/>
        <v>-93.949069677908</v>
      </c>
      <c r="L5493">
        <f t="shared" si="938"/>
        <v>136.84</v>
      </c>
      <c r="M5493">
        <f t="shared" si="944"/>
        <v>46.6089926782046</v>
      </c>
    </row>
    <row r="5494" spans="1:13">
      <c r="A5494" s="1">
        <v>44545</v>
      </c>
      <c r="B5494">
        <v>2414.62</v>
      </c>
      <c r="C5494">
        <f t="shared" si="936"/>
        <v>0</v>
      </c>
      <c r="D5494">
        <f t="shared" si="937"/>
        <v>4.23000000000002</v>
      </c>
      <c r="E5494">
        <f t="shared" si="942"/>
        <v>15.7258077944101</v>
      </c>
      <c r="F5494">
        <f t="shared" si="943"/>
        <v>27.8561139782084</v>
      </c>
      <c r="G5494">
        <f t="shared" si="940"/>
        <v>0.564537027911081</v>
      </c>
      <c r="H5494">
        <f t="shared" si="941"/>
        <v>36.083328028665</v>
      </c>
      <c r="I5494">
        <f t="shared" si="939"/>
        <v>2474.98766480822</v>
      </c>
      <c r="J5494">
        <f t="shared" si="946"/>
        <v>2567.66088351779</v>
      </c>
      <c r="K5494">
        <f t="shared" si="945"/>
        <v>-92.6732187095695</v>
      </c>
      <c r="L5494">
        <f t="shared" si="938"/>
        <v>4.23000000000002</v>
      </c>
      <c r="M5494">
        <f t="shared" si="944"/>
        <v>43.5819217726185</v>
      </c>
    </row>
    <row r="5495" spans="1:13">
      <c r="A5495" s="1">
        <v>44546</v>
      </c>
      <c r="B5495">
        <v>2376.74</v>
      </c>
      <c r="C5495">
        <f t="shared" si="936"/>
        <v>0</v>
      </c>
      <c r="D5495">
        <f t="shared" si="937"/>
        <v>37.8800000000001</v>
      </c>
      <c r="E5495">
        <f t="shared" si="942"/>
        <v>14.6025358090951</v>
      </c>
      <c r="F5495">
        <f t="shared" si="943"/>
        <v>28.5721058369079</v>
      </c>
      <c r="G5495">
        <f t="shared" si="940"/>
        <v>0.511076638608567</v>
      </c>
      <c r="H5495">
        <f t="shared" si="941"/>
        <v>33.822019714313</v>
      </c>
      <c r="I5495">
        <f t="shared" si="939"/>
        <v>2459.87717396072</v>
      </c>
      <c r="J5495">
        <f t="shared" si="946"/>
        <v>2553.51364604912</v>
      </c>
      <c r="K5495">
        <f t="shared" si="945"/>
        <v>-93.6364720884062</v>
      </c>
      <c r="L5495">
        <f t="shared" si="938"/>
        <v>37.8800000000001</v>
      </c>
      <c r="M5495">
        <f t="shared" si="944"/>
        <v>43.1746416460029</v>
      </c>
    </row>
    <row r="5496" spans="1:13">
      <c r="A5496" s="1">
        <v>44550</v>
      </c>
      <c r="B5496">
        <v>2358.81</v>
      </c>
      <c r="C5496">
        <f t="shared" si="936"/>
        <v>0</v>
      </c>
      <c r="D5496">
        <f t="shared" si="937"/>
        <v>17.9299999999998</v>
      </c>
      <c r="E5496">
        <f t="shared" si="942"/>
        <v>13.5594975370169</v>
      </c>
      <c r="F5496">
        <f t="shared" si="943"/>
        <v>27.8119554199859</v>
      </c>
      <c r="G5496">
        <f t="shared" si="940"/>
        <v>0.487542041983604</v>
      </c>
      <c r="H5496">
        <f t="shared" si="941"/>
        <v>32.7750092584595</v>
      </c>
      <c r="I5496">
        <f t="shared" si="939"/>
        <v>2444.33304260556</v>
      </c>
      <c r="J5496">
        <f t="shared" si="946"/>
        <v>2539.08610587688</v>
      </c>
      <c r="K5496">
        <f t="shared" si="945"/>
        <v>-94.7530632713242</v>
      </c>
      <c r="L5496">
        <f t="shared" si="938"/>
        <v>17.9299999999998</v>
      </c>
      <c r="M5496">
        <f t="shared" si="944"/>
        <v>41.3714529570027</v>
      </c>
    </row>
    <row r="5497" spans="1:13">
      <c r="A5497" s="1">
        <v>44551</v>
      </c>
      <c r="B5497">
        <v>2415.55</v>
      </c>
      <c r="C5497">
        <f t="shared" si="936"/>
        <v>56.7400000000002</v>
      </c>
      <c r="D5497">
        <f t="shared" si="937"/>
        <v>0</v>
      </c>
      <c r="E5497">
        <f t="shared" si="942"/>
        <v>16.6438191415157</v>
      </c>
      <c r="F5497">
        <f t="shared" si="943"/>
        <v>25.8253871757011</v>
      </c>
      <c r="G5497">
        <f t="shared" si="940"/>
        <v>0.644475106153518</v>
      </c>
      <c r="H5497">
        <f t="shared" si="941"/>
        <v>39.1903230241634</v>
      </c>
      <c r="I5497">
        <f t="shared" si="939"/>
        <v>2439.90621065282</v>
      </c>
      <c r="J5497">
        <f t="shared" si="946"/>
        <v>2529.93208043141</v>
      </c>
      <c r="K5497">
        <f t="shared" si="945"/>
        <v>-90.0258697785821</v>
      </c>
      <c r="L5497">
        <f t="shared" si="938"/>
        <v>56.7400000000002</v>
      </c>
      <c r="M5497">
        <f t="shared" si="944"/>
        <v>42.4692063172168</v>
      </c>
    </row>
    <row r="5498" spans="1:13">
      <c r="A5498" s="1">
        <v>44552</v>
      </c>
      <c r="B5498">
        <v>2507.7</v>
      </c>
      <c r="C5498">
        <f t="shared" si="936"/>
        <v>92.1499999999996</v>
      </c>
      <c r="D5498">
        <f t="shared" si="937"/>
        <v>0</v>
      </c>
      <c r="E5498">
        <f t="shared" si="942"/>
        <v>22.0371177742645</v>
      </c>
      <c r="F5498">
        <f t="shared" si="943"/>
        <v>23.9807166631511</v>
      </c>
      <c r="G5498">
        <f t="shared" si="940"/>
        <v>0.918951592807355</v>
      </c>
      <c r="H5498">
        <f t="shared" si="941"/>
        <v>47.8882112634724</v>
      </c>
      <c r="I5498">
        <f t="shared" si="939"/>
        <v>2450.33289545442</v>
      </c>
      <c r="J5498">
        <f t="shared" si="946"/>
        <v>2528.28468327144</v>
      </c>
      <c r="K5498">
        <f t="shared" si="945"/>
        <v>-77.9517878170191</v>
      </c>
      <c r="L5498">
        <f t="shared" si="938"/>
        <v>92.1499999999996</v>
      </c>
      <c r="M5498">
        <f t="shared" si="944"/>
        <v>46.0178344374156</v>
      </c>
    </row>
    <row r="5499" spans="1:13">
      <c r="A5499" s="1">
        <v>44553</v>
      </c>
      <c r="B5499">
        <v>2520.23</v>
      </c>
      <c r="C5499">
        <f t="shared" si="936"/>
        <v>12.5300000000002</v>
      </c>
      <c r="D5499">
        <f t="shared" si="937"/>
        <v>0</v>
      </c>
      <c r="E5499">
        <f t="shared" si="942"/>
        <v>21.3580379332457</v>
      </c>
      <c r="F5499">
        <f t="shared" si="943"/>
        <v>22.2678083300688</v>
      </c>
      <c r="G5499">
        <f t="shared" si="940"/>
        <v>0.959144142820975</v>
      </c>
      <c r="H5499">
        <f t="shared" si="941"/>
        <v>48.957303439649</v>
      </c>
      <c r="I5499">
        <f t="shared" si="939"/>
        <v>2461.08307013353</v>
      </c>
      <c r="J5499">
        <f t="shared" si="946"/>
        <v>2527.68783124102</v>
      </c>
      <c r="K5499">
        <f t="shared" si="945"/>
        <v>-66.6047611074946</v>
      </c>
      <c r="L5499">
        <f t="shared" si="938"/>
        <v>12.5300000000002</v>
      </c>
      <c r="M5499">
        <f t="shared" si="944"/>
        <v>43.6258462633145</v>
      </c>
    </row>
    <row r="5500" spans="1:13">
      <c r="A5500" s="1">
        <v>44556</v>
      </c>
      <c r="B5500">
        <v>2591.42</v>
      </c>
      <c r="C5500">
        <f t="shared" si="936"/>
        <v>71.1900000000001</v>
      </c>
      <c r="D5500">
        <f t="shared" si="937"/>
        <v>0</v>
      </c>
      <c r="E5500">
        <f t="shared" si="942"/>
        <v>24.9174637951567</v>
      </c>
      <c r="F5500">
        <f t="shared" si="943"/>
        <v>20.6772505922068</v>
      </c>
      <c r="G5500">
        <f t="shared" si="940"/>
        <v>1.20506658678055</v>
      </c>
      <c r="H5500">
        <f t="shared" si="941"/>
        <v>54.6498955634703</v>
      </c>
      <c r="I5500">
        <f t="shared" si="939"/>
        <v>2481.12888994699</v>
      </c>
      <c r="J5500">
        <f t="shared" si="946"/>
        <v>2532.41038494606</v>
      </c>
      <c r="K5500">
        <f t="shared" si="945"/>
        <v>-51.2814949990716</v>
      </c>
      <c r="L5500">
        <f t="shared" si="938"/>
        <v>71.1900000000001</v>
      </c>
      <c r="M5500">
        <f t="shared" si="944"/>
        <v>45.5947143873635</v>
      </c>
    </row>
    <row r="5501" spans="1:13">
      <c r="A5501" s="1">
        <v>44557</v>
      </c>
      <c r="B5501">
        <v>2521.65</v>
      </c>
      <c r="C5501">
        <f t="shared" si="936"/>
        <v>0</v>
      </c>
      <c r="D5501">
        <f t="shared" si="937"/>
        <v>69.77</v>
      </c>
      <c r="E5501">
        <f t="shared" si="942"/>
        <v>23.1376449526455</v>
      </c>
      <c r="F5501">
        <f t="shared" si="943"/>
        <v>24.1838755499063</v>
      </c>
      <c r="G5501">
        <f t="shared" si="940"/>
        <v>0.956738505575677</v>
      </c>
      <c r="H5501">
        <f t="shared" si="941"/>
        <v>48.8945509504451</v>
      </c>
      <c r="I5501">
        <f t="shared" si="939"/>
        <v>2487.36103667314</v>
      </c>
      <c r="J5501">
        <f t="shared" si="946"/>
        <v>2531.61304042156</v>
      </c>
      <c r="K5501">
        <f t="shared" si="945"/>
        <v>-44.252003748416</v>
      </c>
      <c r="L5501">
        <f t="shared" si="938"/>
        <v>69.77</v>
      </c>
      <c r="M5501">
        <f t="shared" si="944"/>
        <v>47.3215205025518</v>
      </c>
    </row>
    <row r="5502" spans="1:13">
      <c r="A5502" s="1">
        <v>44558</v>
      </c>
      <c r="B5502">
        <v>2518.99</v>
      </c>
      <c r="C5502">
        <f t="shared" si="936"/>
        <v>0</v>
      </c>
      <c r="D5502">
        <f t="shared" si="937"/>
        <v>2.66000000000031</v>
      </c>
      <c r="E5502">
        <f t="shared" si="942"/>
        <v>21.4849560274565</v>
      </c>
      <c r="F5502">
        <f t="shared" si="943"/>
        <v>22.6464558677702</v>
      </c>
      <c r="G5502">
        <f t="shared" si="940"/>
        <v>0.948711628561419</v>
      </c>
      <c r="H5502">
        <f t="shared" si="941"/>
        <v>48.6840440964464</v>
      </c>
      <c r="I5502">
        <f t="shared" si="939"/>
        <v>2492.22557123281</v>
      </c>
      <c r="J5502">
        <f t="shared" si="946"/>
        <v>2530.67767312632</v>
      </c>
      <c r="K5502">
        <f t="shared" si="945"/>
        <v>-38.4521018935079</v>
      </c>
      <c r="L5502">
        <f t="shared" si="938"/>
        <v>2.66000000000031</v>
      </c>
      <c r="M5502">
        <f t="shared" si="944"/>
        <v>44.1314118952267</v>
      </c>
    </row>
    <row r="5503" spans="1:13">
      <c r="A5503" s="1">
        <v>44559</v>
      </c>
      <c r="B5503">
        <v>2524.5</v>
      </c>
      <c r="C5503">
        <f t="shared" si="936"/>
        <v>5.51000000000022</v>
      </c>
      <c r="D5503">
        <f t="shared" si="937"/>
        <v>0</v>
      </c>
      <c r="E5503">
        <f t="shared" si="942"/>
        <v>20.3438877397811</v>
      </c>
      <c r="F5503">
        <f t="shared" si="943"/>
        <v>21.0288518772151</v>
      </c>
      <c r="G5503">
        <f t="shared" si="940"/>
        <v>0.967427411566096</v>
      </c>
      <c r="H5503">
        <f t="shared" si="941"/>
        <v>49.1722035526593</v>
      </c>
      <c r="I5503">
        <f t="shared" si="939"/>
        <v>2497.18937837721</v>
      </c>
      <c r="J5503">
        <f t="shared" si="946"/>
        <v>2530.21990754766</v>
      </c>
      <c r="K5503">
        <f t="shared" si="945"/>
        <v>-33.030529170454</v>
      </c>
      <c r="L5503">
        <f t="shared" si="938"/>
        <v>5.51000000000022</v>
      </c>
      <c r="M5503">
        <f t="shared" si="944"/>
        <v>41.3727396169962</v>
      </c>
    </row>
    <row r="5504" spans="1:13">
      <c r="A5504" s="1">
        <v>44563</v>
      </c>
      <c r="B5504">
        <v>2584.91</v>
      </c>
      <c r="C5504">
        <f t="shared" si="936"/>
        <v>60.4099999999999</v>
      </c>
      <c r="D5504">
        <f t="shared" si="937"/>
        <v>0</v>
      </c>
      <c r="E5504">
        <f t="shared" si="942"/>
        <v>23.2057529012253</v>
      </c>
      <c r="F5504">
        <f t="shared" si="943"/>
        <v>19.5267910288426</v>
      </c>
      <c r="G5504">
        <f t="shared" si="940"/>
        <v>1.18840586079651</v>
      </c>
      <c r="H5504">
        <f t="shared" si="941"/>
        <v>54.3046370915845</v>
      </c>
      <c r="I5504">
        <f t="shared" si="939"/>
        <v>2510.68080998279</v>
      </c>
      <c r="J5504">
        <f t="shared" si="946"/>
        <v>2534.27244339838</v>
      </c>
      <c r="K5504">
        <f t="shared" si="945"/>
        <v>-23.5916334155863</v>
      </c>
      <c r="L5504">
        <f t="shared" si="938"/>
        <v>60.4099999999999</v>
      </c>
      <c r="M5504">
        <f t="shared" si="944"/>
        <v>42.7325439300679</v>
      </c>
    </row>
    <row r="5505" spans="1:13">
      <c r="A5505" s="1">
        <v>44564</v>
      </c>
      <c r="B5505">
        <v>2616.94</v>
      </c>
      <c r="C5505">
        <f t="shared" si="936"/>
        <v>32.0300000000002</v>
      </c>
      <c r="D5505">
        <f t="shared" si="937"/>
        <v>0</v>
      </c>
      <c r="E5505">
        <f t="shared" si="942"/>
        <v>23.8360562654235</v>
      </c>
      <c r="F5505">
        <f t="shared" si="943"/>
        <v>18.1320202410682</v>
      </c>
      <c r="G5505">
        <f t="shared" si="940"/>
        <v>1.31458359016366</v>
      </c>
      <c r="H5505">
        <f t="shared" si="941"/>
        <v>56.7956843619853</v>
      </c>
      <c r="I5505">
        <f t="shared" si="939"/>
        <v>2527.02347340744</v>
      </c>
      <c r="J5505">
        <f t="shared" si="946"/>
        <v>2540.39810934256</v>
      </c>
      <c r="K5505">
        <f t="shared" si="945"/>
        <v>-13.3746359351198</v>
      </c>
      <c r="L5505">
        <f t="shared" si="938"/>
        <v>32.0300000000002</v>
      </c>
      <c r="M5505">
        <f t="shared" si="944"/>
        <v>41.9680765064916</v>
      </c>
    </row>
    <row r="5506" spans="1:13">
      <c r="A5506" s="1">
        <v>44565</v>
      </c>
      <c r="B5506">
        <v>2679.95</v>
      </c>
      <c r="C5506">
        <f t="shared" si="936"/>
        <v>63.0099999999998</v>
      </c>
      <c r="D5506">
        <f t="shared" si="937"/>
        <v>0</v>
      </c>
      <c r="E5506">
        <f t="shared" si="942"/>
        <v>26.6341951036075</v>
      </c>
      <c r="F5506">
        <f t="shared" si="943"/>
        <v>16.8368759381347</v>
      </c>
      <c r="G5506">
        <f t="shared" si="940"/>
        <v>1.58189649917669</v>
      </c>
      <c r="H5506">
        <f t="shared" si="941"/>
        <v>61.2687805139021</v>
      </c>
      <c r="I5506">
        <f t="shared" si="939"/>
        <v>2550.54357319738</v>
      </c>
      <c r="J5506">
        <f t="shared" si="946"/>
        <v>2550.73890444028</v>
      </c>
      <c r="K5506">
        <f t="shared" si="945"/>
        <v>-0.195331242900465</v>
      </c>
      <c r="L5506">
        <f t="shared" si="938"/>
        <v>63.0099999999998</v>
      </c>
      <c r="M5506">
        <f t="shared" si="944"/>
        <v>43.4710710417422</v>
      </c>
    </row>
    <row r="5507" spans="1:13">
      <c r="A5507" s="1">
        <v>44566</v>
      </c>
      <c r="B5507">
        <v>2649.2</v>
      </c>
      <c r="C5507">
        <f t="shared" si="936"/>
        <v>0</v>
      </c>
      <c r="D5507">
        <f t="shared" si="937"/>
        <v>30.75</v>
      </c>
      <c r="E5507">
        <f t="shared" si="942"/>
        <v>24.731752596207</v>
      </c>
      <c r="F5507">
        <f t="shared" si="943"/>
        <v>17.8306705139822</v>
      </c>
      <c r="G5507">
        <f t="shared" si="940"/>
        <v>1.38703435615689</v>
      </c>
      <c r="H5507">
        <f t="shared" si="941"/>
        <v>58.1070126862357</v>
      </c>
      <c r="I5507">
        <f t="shared" si="939"/>
        <v>2565.71693163962</v>
      </c>
      <c r="J5507">
        <f t="shared" si="946"/>
        <v>2558.03487162125</v>
      </c>
      <c r="K5507">
        <f t="shared" si="945"/>
        <v>7.68206001836734</v>
      </c>
      <c r="L5507">
        <f t="shared" si="938"/>
        <v>30.75</v>
      </c>
      <c r="M5507">
        <f t="shared" si="944"/>
        <v>42.5624231101892</v>
      </c>
    </row>
    <row r="5508" spans="1:13">
      <c r="A5508" s="1">
        <v>44567</v>
      </c>
      <c r="B5508">
        <v>2692.47</v>
      </c>
      <c r="C5508">
        <f t="shared" ref="C5508:C5571" si="947">IF(B5508&gt;B5507,B5508-B5507,0)</f>
        <v>43.27</v>
      </c>
      <c r="D5508">
        <f t="shared" ref="D5508:D5571" si="948">IF(B5508&lt;B5507,B5507-B5508,0)</f>
        <v>0</v>
      </c>
      <c r="E5508">
        <f t="shared" si="942"/>
        <v>26.0559131250493</v>
      </c>
      <c r="F5508">
        <f t="shared" si="943"/>
        <v>16.5570511915549</v>
      </c>
      <c r="G5508">
        <f t="shared" si="940"/>
        <v>1.57370493233356</v>
      </c>
      <c r="H5508">
        <f t="shared" si="941"/>
        <v>61.1455071077901</v>
      </c>
      <c r="I5508">
        <f t="shared" si="939"/>
        <v>2585.21155355344</v>
      </c>
      <c r="J5508">
        <f t="shared" si="946"/>
        <v>2567.99651463412</v>
      </c>
      <c r="K5508">
        <f t="shared" si="945"/>
        <v>17.2150389193284</v>
      </c>
      <c r="L5508">
        <f t="shared" ref="L5508:L5571" si="949">ABS(B5508-B5507)</f>
        <v>43.27</v>
      </c>
      <c r="M5508">
        <f t="shared" si="944"/>
        <v>42.6129643166042</v>
      </c>
    </row>
    <row r="5509" spans="1:13">
      <c r="A5509" s="1">
        <v>44570</v>
      </c>
      <c r="B5509">
        <v>2765.47</v>
      </c>
      <c r="C5509">
        <f t="shared" si="947"/>
        <v>73</v>
      </c>
      <c r="D5509">
        <f t="shared" si="948"/>
        <v>0</v>
      </c>
      <c r="E5509">
        <f t="shared" si="942"/>
        <v>29.4090621875458</v>
      </c>
      <c r="F5509">
        <f t="shared" si="943"/>
        <v>15.3744046778724</v>
      </c>
      <c r="G5509">
        <f t="shared" si="940"/>
        <v>1.91285859867294</v>
      </c>
      <c r="H5509">
        <f t="shared" si="941"/>
        <v>65.6694629648145</v>
      </c>
      <c r="I5509">
        <f t="shared" si="939"/>
        <v>2612.93530261693</v>
      </c>
      <c r="J5509">
        <f t="shared" si="946"/>
        <v>2582.62929989973</v>
      </c>
      <c r="K5509">
        <f t="shared" si="945"/>
        <v>30.3060027171969</v>
      </c>
      <c r="L5509">
        <f t="shared" si="949"/>
        <v>73</v>
      </c>
      <c r="M5509">
        <f t="shared" si="944"/>
        <v>44.7834668654182</v>
      </c>
    </row>
    <row r="5510" spans="1:13">
      <c r="A5510" s="1">
        <v>44571</v>
      </c>
      <c r="B5510">
        <v>2784.95</v>
      </c>
      <c r="C5510">
        <f t="shared" si="947"/>
        <v>19.48</v>
      </c>
      <c r="D5510">
        <f t="shared" si="948"/>
        <v>0</v>
      </c>
      <c r="E5510">
        <f t="shared" si="942"/>
        <v>28.699843459864</v>
      </c>
      <c r="F5510">
        <f t="shared" si="943"/>
        <v>14.2762329151673</v>
      </c>
      <c r="G5510">
        <f t="shared" si="940"/>
        <v>2.01032328558978</v>
      </c>
      <c r="H5510">
        <f t="shared" si="941"/>
        <v>66.7809764889062</v>
      </c>
      <c r="I5510">
        <f t="shared" si="939"/>
        <v>2639.39116307444</v>
      </c>
      <c r="J5510">
        <f t="shared" si="946"/>
        <v>2597.62126377716</v>
      </c>
      <c r="K5510">
        <f t="shared" si="945"/>
        <v>41.7698992972832</v>
      </c>
      <c r="L5510">
        <f t="shared" si="949"/>
        <v>19.48</v>
      </c>
      <c r="M5510">
        <f t="shared" si="944"/>
        <v>42.9760763750312</v>
      </c>
    </row>
    <row r="5511" spans="1:13">
      <c r="A5511" s="1">
        <v>44572</v>
      </c>
      <c r="B5511">
        <v>2834.13</v>
      </c>
      <c r="C5511">
        <f t="shared" si="947"/>
        <v>49.1800000000003</v>
      </c>
      <c r="D5511">
        <f t="shared" si="948"/>
        <v>0</v>
      </c>
      <c r="E5511">
        <f t="shared" si="942"/>
        <v>30.1627117841594</v>
      </c>
      <c r="F5511">
        <f t="shared" si="943"/>
        <v>13.2565019926553</v>
      </c>
      <c r="G5511">
        <f t="shared" si="940"/>
        <v>2.27531454382694</v>
      </c>
      <c r="H5511">
        <f t="shared" si="941"/>
        <v>69.4685812120022</v>
      </c>
      <c r="I5511">
        <f t="shared" si="939"/>
        <v>2669.34199619359</v>
      </c>
      <c r="J5511">
        <f t="shared" si="946"/>
        <v>2615.14656113127</v>
      </c>
      <c r="K5511">
        <f t="shared" si="945"/>
        <v>54.1954350623214</v>
      </c>
      <c r="L5511">
        <f t="shared" si="949"/>
        <v>49.1800000000003</v>
      </c>
      <c r="M5511">
        <f t="shared" si="944"/>
        <v>43.4192137768147</v>
      </c>
    </row>
    <row r="5512" spans="1:13">
      <c r="A5512" s="1">
        <v>44573</v>
      </c>
      <c r="B5512">
        <v>2803.62</v>
      </c>
      <c r="C5512">
        <f t="shared" si="947"/>
        <v>0</v>
      </c>
      <c r="D5512">
        <f t="shared" si="948"/>
        <v>30.5100000000002</v>
      </c>
      <c r="E5512">
        <f t="shared" si="942"/>
        <v>28.0082323710052</v>
      </c>
      <c r="F5512">
        <f t="shared" si="943"/>
        <v>14.4888947074657</v>
      </c>
      <c r="G5512">
        <f t="shared" si="940"/>
        <v>1.93308274623415</v>
      </c>
      <c r="H5512">
        <f t="shared" si="941"/>
        <v>65.9061783618644</v>
      </c>
      <c r="I5512">
        <f t="shared" si="939"/>
        <v>2689.99395317902</v>
      </c>
      <c r="J5512">
        <f t="shared" si="946"/>
        <v>2629.11244295144</v>
      </c>
      <c r="K5512">
        <f t="shared" si="945"/>
        <v>60.8815102275739</v>
      </c>
      <c r="L5512">
        <f t="shared" si="949"/>
        <v>30.5100000000002</v>
      </c>
      <c r="M5512">
        <f t="shared" si="944"/>
        <v>42.4971270784708</v>
      </c>
    </row>
    <row r="5513" spans="1:13">
      <c r="A5513" s="1">
        <v>44574</v>
      </c>
      <c r="B5513">
        <v>2857.75</v>
      </c>
      <c r="C5513">
        <f t="shared" si="947"/>
        <v>54.1300000000001</v>
      </c>
      <c r="D5513">
        <f t="shared" si="948"/>
        <v>0</v>
      </c>
      <c r="E5513">
        <f t="shared" si="942"/>
        <v>29.8740729159334</v>
      </c>
      <c r="F5513">
        <f t="shared" si="943"/>
        <v>13.4539736569324</v>
      </c>
      <c r="G5513">
        <f t="shared" si="940"/>
        <v>2.22046465064544</v>
      </c>
      <c r="H5513">
        <f t="shared" si="941"/>
        <v>68.9485801435646</v>
      </c>
      <c r="I5513">
        <f t="shared" si="939"/>
        <v>2715.79483318008</v>
      </c>
      <c r="J5513">
        <f t="shared" si="946"/>
        <v>2646.05448592874</v>
      </c>
      <c r="K5513">
        <f t="shared" si="945"/>
        <v>69.7403472513429</v>
      </c>
      <c r="L5513">
        <f t="shared" si="949"/>
        <v>54.1300000000001</v>
      </c>
      <c r="M5513">
        <f t="shared" si="944"/>
        <v>43.3280465728658</v>
      </c>
    </row>
    <row r="5514" spans="1:13">
      <c r="A5514" s="1">
        <v>44577</v>
      </c>
      <c r="B5514">
        <v>2926.74</v>
      </c>
      <c r="C5514">
        <f t="shared" si="947"/>
        <v>68.9899999999998</v>
      </c>
      <c r="D5514">
        <f t="shared" si="948"/>
        <v>0</v>
      </c>
      <c r="E5514">
        <f t="shared" si="942"/>
        <v>32.6680677076524</v>
      </c>
      <c r="F5514">
        <f t="shared" si="943"/>
        <v>12.4929755385801</v>
      </c>
      <c r="G5514">
        <f t="shared" si="940"/>
        <v>2.6149148861109</v>
      </c>
      <c r="H5514">
        <f t="shared" si="941"/>
        <v>72.3368313914619</v>
      </c>
      <c r="I5514">
        <f t="shared" si="939"/>
        <v>2748.23819983699</v>
      </c>
      <c r="J5514">
        <f t="shared" si="946"/>
        <v>2666.85328252142</v>
      </c>
      <c r="K5514">
        <f t="shared" si="945"/>
        <v>81.3849173155654</v>
      </c>
      <c r="L5514">
        <f t="shared" si="949"/>
        <v>68.9899999999998</v>
      </c>
      <c r="M5514">
        <f t="shared" si="944"/>
        <v>45.1610432462325</v>
      </c>
    </row>
    <row r="5515" spans="1:13">
      <c r="A5515" s="1">
        <v>44578</v>
      </c>
      <c r="B5515">
        <v>2947.38</v>
      </c>
      <c r="C5515">
        <f t="shared" si="947"/>
        <v>20.6400000000003</v>
      </c>
      <c r="D5515">
        <f t="shared" si="948"/>
        <v>0</v>
      </c>
      <c r="E5515">
        <f t="shared" si="942"/>
        <v>31.8089200142487</v>
      </c>
      <c r="F5515">
        <f t="shared" si="943"/>
        <v>11.6006201429672</v>
      </c>
      <c r="G5515">
        <f t="shared" si="940"/>
        <v>2.74200168803325</v>
      </c>
      <c r="H5515">
        <f t="shared" si="941"/>
        <v>73.2763348771874</v>
      </c>
      <c r="I5515">
        <f t="shared" si="939"/>
        <v>2778.86620870206</v>
      </c>
      <c r="J5515">
        <f t="shared" si="946"/>
        <v>2687.64031228658</v>
      </c>
      <c r="K5515">
        <f t="shared" si="945"/>
        <v>91.2258964154744</v>
      </c>
      <c r="L5515">
        <f t="shared" si="949"/>
        <v>20.6400000000003</v>
      </c>
      <c r="M5515">
        <f t="shared" si="944"/>
        <v>43.4095401572159</v>
      </c>
    </row>
    <row r="5516" spans="1:13">
      <c r="A5516" s="1">
        <v>44579</v>
      </c>
      <c r="B5516">
        <v>2936.66</v>
      </c>
      <c r="C5516">
        <f t="shared" si="947"/>
        <v>0</v>
      </c>
      <c r="D5516">
        <f t="shared" si="948"/>
        <v>10.7200000000003</v>
      </c>
      <c r="E5516">
        <f t="shared" si="942"/>
        <v>29.5368542989452</v>
      </c>
      <c r="F5516">
        <f t="shared" si="943"/>
        <v>11.5377187041839</v>
      </c>
      <c r="G5516">
        <f t="shared" si="940"/>
        <v>2.56002551771646</v>
      </c>
      <c r="H5516">
        <f t="shared" si="941"/>
        <v>71.9103137035535</v>
      </c>
      <c r="I5516">
        <f t="shared" si="939"/>
        <v>2803.13489380368</v>
      </c>
      <c r="J5516">
        <f t="shared" si="946"/>
        <v>2706.09267114615</v>
      </c>
      <c r="K5516">
        <f t="shared" si="945"/>
        <v>97.0422226575338</v>
      </c>
      <c r="L5516">
        <f t="shared" si="949"/>
        <v>10.7200000000003</v>
      </c>
      <c r="M5516">
        <f t="shared" si="944"/>
        <v>41.0745730031291</v>
      </c>
    </row>
    <row r="5517" spans="1:13">
      <c r="A5517" s="1">
        <v>44580</v>
      </c>
      <c r="B5517">
        <v>2898.31</v>
      </c>
      <c r="C5517">
        <f t="shared" si="947"/>
        <v>0</v>
      </c>
      <c r="D5517">
        <f t="shared" si="948"/>
        <v>38.3499999999999</v>
      </c>
      <c r="E5517">
        <f t="shared" si="942"/>
        <v>27.4270789918777</v>
      </c>
      <c r="F5517">
        <f t="shared" si="943"/>
        <v>13.452881653885</v>
      </c>
      <c r="G5517">
        <f t="shared" si="940"/>
        <v>2.03875122799115</v>
      </c>
      <c r="H5517">
        <f t="shared" si="941"/>
        <v>67.0917450961895</v>
      </c>
      <c r="I5517">
        <f t="shared" si="939"/>
        <v>2817.77282513668</v>
      </c>
      <c r="J5517">
        <f t="shared" si="946"/>
        <v>2720.33597521422</v>
      </c>
      <c r="K5517">
        <f t="shared" si="945"/>
        <v>97.436849922457</v>
      </c>
      <c r="L5517">
        <f t="shared" si="949"/>
        <v>38.3499999999999</v>
      </c>
      <c r="M5517">
        <f t="shared" si="944"/>
        <v>40.8799606457627</v>
      </c>
    </row>
    <row r="5518" spans="1:13">
      <c r="A5518" s="1">
        <v>44581</v>
      </c>
      <c r="B5518">
        <v>2931.34</v>
      </c>
      <c r="C5518">
        <f t="shared" si="947"/>
        <v>33.0300000000002</v>
      </c>
      <c r="D5518">
        <f t="shared" si="948"/>
        <v>0</v>
      </c>
      <c r="E5518">
        <f t="shared" si="942"/>
        <v>27.827287635315</v>
      </c>
      <c r="F5518">
        <f t="shared" si="943"/>
        <v>12.4919615357504</v>
      </c>
      <c r="G5518">
        <f t="shared" si="940"/>
        <v>2.22761553945527</v>
      </c>
      <c r="H5518">
        <f t="shared" si="941"/>
        <v>69.017375589635</v>
      </c>
      <c r="I5518">
        <f t="shared" si="939"/>
        <v>2835.23945663065</v>
      </c>
      <c r="J5518">
        <f t="shared" si="946"/>
        <v>2735.97137345084</v>
      </c>
      <c r="K5518">
        <f t="shared" si="945"/>
        <v>99.2680831798098</v>
      </c>
      <c r="L5518">
        <f t="shared" si="949"/>
        <v>33.0300000000002</v>
      </c>
      <c r="M5518">
        <f t="shared" si="944"/>
        <v>40.3192491710654</v>
      </c>
    </row>
    <row r="5519" spans="1:13">
      <c r="A5519" s="1">
        <v>44584</v>
      </c>
      <c r="B5519">
        <v>2920.51</v>
      </c>
      <c r="C5519">
        <f t="shared" si="947"/>
        <v>0</v>
      </c>
      <c r="D5519">
        <f t="shared" si="948"/>
        <v>10.8299999999999</v>
      </c>
      <c r="E5519">
        <f t="shared" si="942"/>
        <v>25.8396242327925</v>
      </c>
      <c r="F5519">
        <f t="shared" si="943"/>
        <v>12.3732499974825</v>
      </c>
      <c r="G5519">
        <f t="shared" si="940"/>
        <v>2.08834576510213</v>
      </c>
      <c r="H5519">
        <f t="shared" si="941"/>
        <v>67.6202058946942</v>
      </c>
      <c r="I5519">
        <f t="shared" ref="I5519:I5582" si="950">(B5519*0.1538)+(I5518*0.8462)</f>
        <v>2848.35406620086</v>
      </c>
      <c r="J5519">
        <f t="shared" si="946"/>
        <v>2749.64568567814</v>
      </c>
      <c r="K5519">
        <f t="shared" si="945"/>
        <v>98.7083805227226</v>
      </c>
      <c r="L5519">
        <f t="shared" si="949"/>
        <v>10.8299999999999</v>
      </c>
      <c r="M5519">
        <f t="shared" si="944"/>
        <v>38.212874230275</v>
      </c>
    </row>
    <row r="5520" spans="1:13">
      <c r="A5520" s="1">
        <v>44585</v>
      </c>
      <c r="B5520">
        <v>2820.65</v>
      </c>
      <c r="C5520">
        <f t="shared" si="947"/>
        <v>0</v>
      </c>
      <c r="D5520">
        <f t="shared" si="948"/>
        <v>99.8600000000001</v>
      </c>
      <c r="E5520">
        <f t="shared" si="942"/>
        <v>23.993936787593</v>
      </c>
      <c r="F5520">
        <f t="shared" si="943"/>
        <v>18.6223035690909</v>
      </c>
      <c r="G5520">
        <f t="shared" ref="G5520:G5583" si="951">E5520/F5520</f>
        <v>1.2884515977614</v>
      </c>
      <c r="H5520">
        <f t="shared" ref="H5520:H5583" si="952">100-(100/(1+G5520))</f>
        <v>56.3023311929247</v>
      </c>
      <c r="I5520">
        <f t="shared" si="950"/>
        <v>2844.09318081917</v>
      </c>
      <c r="J5520">
        <f t="shared" si="946"/>
        <v>2754.90710536939</v>
      </c>
      <c r="K5520">
        <f t="shared" si="945"/>
        <v>89.1860754497802</v>
      </c>
      <c r="L5520">
        <f t="shared" si="949"/>
        <v>99.8600000000001</v>
      </c>
      <c r="M5520">
        <f t="shared" si="944"/>
        <v>42.6162403566839</v>
      </c>
    </row>
    <row r="5521" spans="1:13">
      <c r="A5521" s="1">
        <v>44586</v>
      </c>
      <c r="B5521">
        <v>2815.06</v>
      </c>
      <c r="C5521">
        <f t="shared" si="947"/>
        <v>0</v>
      </c>
      <c r="D5521">
        <f t="shared" si="948"/>
        <v>5.59000000000015</v>
      </c>
      <c r="E5521">
        <f t="shared" ref="E5521:E5584" si="953">((E5520*13)+C5521)/14</f>
        <v>22.2800841599078</v>
      </c>
      <c r="F5521">
        <f t="shared" ref="F5521:F5584" si="954">((F5520*13)+D5521)/14</f>
        <v>17.6914247427273</v>
      </c>
      <c r="G5521">
        <f t="shared" si="951"/>
        <v>1.25937195471308</v>
      </c>
      <c r="H5521">
        <f t="shared" si="952"/>
        <v>55.7399126817528</v>
      </c>
      <c r="I5521">
        <f t="shared" si="950"/>
        <v>2839.62787760918</v>
      </c>
      <c r="J5521">
        <f t="shared" si="946"/>
        <v>2759.36443486152</v>
      </c>
      <c r="K5521">
        <f t="shared" si="945"/>
        <v>80.2634427476637</v>
      </c>
      <c r="L5521">
        <f t="shared" si="949"/>
        <v>5.59000000000015</v>
      </c>
      <c r="M5521">
        <f t="shared" ref="M5521:M5584" si="955">((M5520*13)+L5521)/14</f>
        <v>39.9715089026351</v>
      </c>
    </row>
    <row r="5522" spans="1:13">
      <c r="A5522" s="1">
        <v>44587</v>
      </c>
      <c r="B5522">
        <v>2776.65</v>
      </c>
      <c r="C5522">
        <f t="shared" si="947"/>
        <v>0</v>
      </c>
      <c r="D5522">
        <f t="shared" si="948"/>
        <v>38.4099999999999</v>
      </c>
      <c r="E5522">
        <f t="shared" si="953"/>
        <v>20.6886495770573</v>
      </c>
      <c r="F5522">
        <f t="shared" si="954"/>
        <v>19.1713229753896</v>
      </c>
      <c r="G5522">
        <f t="shared" si="951"/>
        <v>1.07914563870295</v>
      </c>
      <c r="H5522">
        <f t="shared" si="952"/>
        <v>51.9033211822602</v>
      </c>
      <c r="I5522">
        <f t="shared" si="950"/>
        <v>2829.94188003289</v>
      </c>
      <c r="J5522">
        <f t="shared" si="946"/>
        <v>2760.64529523828</v>
      </c>
      <c r="K5522">
        <f t="shared" si="945"/>
        <v>69.2965847946102</v>
      </c>
      <c r="L5522">
        <f t="shared" si="949"/>
        <v>38.4099999999999</v>
      </c>
      <c r="M5522">
        <f t="shared" si="955"/>
        <v>39.8599725524469</v>
      </c>
    </row>
    <row r="5523" spans="1:13">
      <c r="A5523" s="1">
        <v>44588</v>
      </c>
      <c r="B5523">
        <v>2779.98</v>
      </c>
      <c r="C5523">
        <f t="shared" si="947"/>
        <v>3.32999999999993</v>
      </c>
      <c r="D5523">
        <f t="shared" si="948"/>
        <v>0</v>
      </c>
      <c r="E5523">
        <f t="shared" si="953"/>
        <v>19.4487460358389</v>
      </c>
      <c r="F5523">
        <f t="shared" si="954"/>
        <v>17.8019427628618</v>
      </c>
      <c r="G5523">
        <f t="shared" si="951"/>
        <v>1.09250694123187</v>
      </c>
      <c r="H5523">
        <f t="shared" si="952"/>
        <v>52.210433318262</v>
      </c>
      <c r="I5523">
        <f t="shared" si="950"/>
        <v>2822.25774288383</v>
      </c>
      <c r="J5523">
        <f t="shared" si="946"/>
        <v>2762.07799686112</v>
      </c>
      <c r="K5523">
        <f t="shared" si="945"/>
        <v>60.1797460227085</v>
      </c>
      <c r="L5523">
        <f t="shared" si="949"/>
        <v>3.32999999999993</v>
      </c>
      <c r="M5523">
        <f t="shared" si="955"/>
        <v>37.2506887987007</v>
      </c>
    </row>
    <row r="5524" spans="1:13">
      <c r="A5524" s="1">
        <v>44591</v>
      </c>
      <c r="B5524">
        <v>2885.53</v>
      </c>
      <c r="C5524">
        <f t="shared" si="947"/>
        <v>105.55</v>
      </c>
      <c r="D5524">
        <f t="shared" si="948"/>
        <v>0</v>
      </c>
      <c r="E5524">
        <f t="shared" si="953"/>
        <v>25.5988356047075</v>
      </c>
      <c r="F5524">
        <f t="shared" si="954"/>
        <v>16.5303754226574</v>
      </c>
      <c r="G5524">
        <f t="shared" si="951"/>
        <v>1.54859372217406</v>
      </c>
      <c r="H5524">
        <f t="shared" si="952"/>
        <v>60.7626750666655</v>
      </c>
      <c r="I5524">
        <f t="shared" si="950"/>
        <v>2831.9890160283</v>
      </c>
      <c r="J5524">
        <f t="shared" si="946"/>
        <v>2771.22579029371</v>
      </c>
      <c r="K5524">
        <f t="shared" si="945"/>
        <v>60.7632257345845</v>
      </c>
      <c r="L5524">
        <f t="shared" si="949"/>
        <v>105.55</v>
      </c>
      <c r="M5524">
        <f t="shared" si="955"/>
        <v>42.1292110273649</v>
      </c>
    </row>
    <row r="5525" spans="1:13">
      <c r="A5525" s="1">
        <v>44592</v>
      </c>
      <c r="B5525">
        <v>2871.05</v>
      </c>
      <c r="C5525">
        <f t="shared" si="947"/>
        <v>0</v>
      </c>
      <c r="D5525">
        <f t="shared" si="948"/>
        <v>14.48</v>
      </c>
      <c r="E5525">
        <f t="shared" si="953"/>
        <v>23.7703473472284</v>
      </c>
      <c r="F5525">
        <f t="shared" si="954"/>
        <v>16.3839200353247</v>
      </c>
      <c r="G5525">
        <f t="shared" si="951"/>
        <v>1.45083394547692</v>
      </c>
      <c r="H5525">
        <f t="shared" si="952"/>
        <v>59.1975620443185</v>
      </c>
      <c r="I5525">
        <f t="shared" si="950"/>
        <v>2837.99659536314</v>
      </c>
      <c r="J5525">
        <f t="shared" si="946"/>
        <v>2778.62276423295</v>
      </c>
      <c r="K5525">
        <f t="shared" si="945"/>
        <v>59.3738311301968</v>
      </c>
      <c r="L5525">
        <f t="shared" si="949"/>
        <v>14.48</v>
      </c>
      <c r="M5525">
        <f t="shared" si="955"/>
        <v>40.1542673825531</v>
      </c>
    </row>
    <row r="5526" spans="1:13">
      <c r="A5526" s="1">
        <v>44593</v>
      </c>
      <c r="B5526">
        <v>2891.3</v>
      </c>
      <c r="C5526">
        <f t="shared" si="947"/>
        <v>20.25</v>
      </c>
      <c r="D5526">
        <f t="shared" si="948"/>
        <v>0</v>
      </c>
      <c r="E5526">
        <f t="shared" si="953"/>
        <v>23.5188939652835</v>
      </c>
      <c r="F5526">
        <f t="shared" si="954"/>
        <v>15.2136400328015</v>
      </c>
      <c r="G5526">
        <f t="shared" si="951"/>
        <v>1.54590840289211</v>
      </c>
      <c r="H5526">
        <f t="shared" si="952"/>
        <v>60.7212891530576</v>
      </c>
      <c r="I5526">
        <f t="shared" si="950"/>
        <v>2846.19465899629</v>
      </c>
      <c r="J5526">
        <f t="shared" si="946"/>
        <v>2786.97214740329</v>
      </c>
      <c r="K5526">
        <f t="shared" si="945"/>
        <v>59.2225115930064</v>
      </c>
      <c r="L5526">
        <f t="shared" si="949"/>
        <v>20.25</v>
      </c>
      <c r="M5526">
        <f t="shared" si="955"/>
        <v>38.7325339980851</v>
      </c>
    </row>
    <row r="5527" spans="1:13">
      <c r="A5527" s="1">
        <v>44595</v>
      </c>
      <c r="B5527">
        <v>2876.74</v>
      </c>
      <c r="C5527">
        <f t="shared" si="947"/>
        <v>0</v>
      </c>
      <c r="D5527">
        <f t="shared" si="948"/>
        <v>14.5600000000004</v>
      </c>
      <c r="E5527">
        <f t="shared" si="953"/>
        <v>21.8389729677633</v>
      </c>
      <c r="F5527">
        <f t="shared" si="954"/>
        <v>15.16695145903</v>
      </c>
      <c r="G5527">
        <f t="shared" si="951"/>
        <v>1.43990524574146</v>
      </c>
      <c r="H5527">
        <f t="shared" si="952"/>
        <v>59.0148018352199</v>
      </c>
      <c r="I5527">
        <f t="shared" si="950"/>
        <v>2850.89253244266</v>
      </c>
      <c r="J5527">
        <f t="shared" si="946"/>
        <v>2793.6239452807</v>
      </c>
      <c r="K5527">
        <f t="shared" si="945"/>
        <v>57.2685871619601</v>
      </c>
      <c r="L5527">
        <f t="shared" si="949"/>
        <v>14.5600000000004</v>
      </c>
      <c r="M5527">
        <f t="shared" si="955"/>
        <v>37.0059244267933</v>
      </c>
    </row>
    <row r="5528" spans="1:13">
      <c r="A5528" s="1">
        <v>44598</v>
      </c>
      <c r="B5528">
        <v>2836.17</v>
      </c>
      <c r="C5528">
        <f t="shared" si="947"/>
        <v>0</v>
      </c>
      <c r="D5528">
        <f t="shared" si="948"/>
        <v>40.5699999999997</v>
      </c>
      <c r="E5528">
        <f t="shared" si="953"/>
        <v>20.2790463272088</v>
      </c>
      <c r="F5528">
        <f t="shared" si="954"/>
        <v>16.9814549262421</v>
      </c>
      <c r="G5528">
        <f t="shared" si="951"/>
        <v>1.19418780165125</v>
      </c>
      <c r="H5528">
        <f t="shared" si="952"/>
        <v>54.4250497041572</v>
      </c>
      <c r="I5528">
        <f t="shared" si="950"/>
        <v>2848.62820695298</v>
      </c>
      <c r="J5528">
        <f t="shared" si="946"/>
        <v>2796.7766079354</v>
      </c>
      <c r="K5528">
        <f t="shared" si="945"/>
        <v>51.8515990175783</v>
      </c>
      <c r="L5528">
        <f t="shared" si="949"/>
        <v>40.5699999999997</v>
      </c>
      <c r="M5528">
        <f t="shared" si="955"/>
        <v>37.2605012534509</v>
      </c>
    </row>
    <row r="5529" spans="1:13">
      <c r="A5529" s="1">
        <v>44599</v>
      </c>
      <c r="B5529">
        <v>2851.86</v>
      </c>
      <c r="C5529">
        <f t="shared" si="947"/>
        <v>15.6900000000001</v>
      </c>
      <c r="D5529">
        <f t="shared" si="948"/>
        <v>0</v>
      </c>
      <c r="E5529">
        <f t="shared" si="953"/>
        <v>19.9512573038367</v>
      </c>
      <c r="F5529">
        <f t="shared" si="954"/>
        <v>15.768493860082</v>
      </c>
      <c r="G5529">
        <f t="shared" si="951"/>
        <v>1.26526080936261</v>
      </c>
      <c r="H5529">
        <f t="shared" si="952"/>
        <v>55.8549728196033</v>
      </c>
      <c r="I5529">
        <f t="shared" si="950"/>
        <v>2849.12525672361</v>
      </c>
      <c r="J5529">
        <f t="shared" si="946"/>
        <v>2800.85828728739</v>
      </c>
      <c r="K5529">
        <f t="shared" si="945"/>
        <v>48.266969436223</v>
      </c>
      <c r="L5529">
        <f t="shared" si="949"/>
        <v>15.6900000000001</v>
      </c>
      <c r="M5529">
        <f t="shared" si="955"/>
        <v>35.7197511639187</v>
      </c>
    </row>
    <row r="5530" spans="1:13">
      <c r="A5530" s="1">
        <v>44600</v>
      </c>
      <c r="B5530">
        <v>2835.58</v>
      </c>
      <c r="C5530">
        <f t="shared" si="947"/>
        <v>0</v>
      </c>
      <c r="D5530">
        <f t="shared" si="948"/>
        <v>16.2800000000002</v>
      </c>
      <c r="E5530">
        <f t="shared" si="953"/>
        <v>18.5261674964198</v>
      </c>
      <c r="F5530">
        <f t="shared" si="954"/>
        <v>15.8050300129333</v>
      </c>
      <c r="G5530">
        <f t="shared" si="951"/>
        <v>1.17216908042945</v>
      </c>
      <c r="H5530">
        <f t="shared" si="952"/>
        <v>53.9630681142789</v>
      </c>
      <c r="I5530">
        <f t="shared" si="950"/>
        <v>2847.04199623952</v>
      </c>
      <c r="J5530">
        <f t="shared" si="946"/>
        <v>2803.43116619939</v>
      </c>
      <c r="K5530">
        <f t="shared" si="945"/>
        <v>43.610830040127</v>
      </c>
      <c r="L5530">
        <f t="shared" si="949"/>
        <v>16.2800000000002</v>
      </c>
      <c r="M5530">
        <f t="shared" si="955"/>
        <v>34.3311975093531</v>
      </c>
    </row>
    <row r="5531" spans="1:13">
      <c r="A5531" s="1">
        <v>44601</v>
      </c>
      <c r="B5531">
        <v>2813.52</v>
      </c>
      <c r="C5531">
        <f t="shared" si="947"/>
        <v>0</v>
      </c>
      <c r="D5531">
        <f t="shared" si="948"/>
        <v>22.0599999999999</v>
      </c>
      <c r="E5531">
        <f t="shared" si="953"/>
        <v>17.2028698181041</v>
      </c>
      <c r="F5531">
        <f t="shared" si="954"/>
        <v>16.251813583438</v>
      </c>
      <c r="G5531">
        <f t="shared" si="951"/>
        <v>1.05852000638472</v>
      </c>
      <c r="H5531">
        <f t="shared" si="952"/>
        <v>51.421409707052</v>
      </c>
      <c r="I5531">
        <f t="shared" si="950"/>
        <v>2841.88631321788</v>
      </c>
      <c r="J5531">
        <f t="shared" si="946"/>
        <v>2804.17874878402</v>
      </c>
      <c r="K5531">
        <f t="shared" si="945"/>
        <v>37.7075644338643</v>
      </c>
      <c r="L5531">
        <f t="shared" si="949"/>
        <v>22.0599999999999</v>
      </c>
      <c r="M5531">
        <f t="shared" si="955"/>
        <v>33.4546834015421</v>
      </c>
    </row>
    <row r="5532" spans="1:13">
      <c r="A5532" s="1">
        <v>44602</v>
      </c>
      <c r="B5532">
        <v>2801.56</v>
      </c>
      <c r="C5532">
        <f t="shared" si="947"/>
        <v>0</v>
      </c>
      <c r="D5532">
        <f t="shared" si="948"/>
        <v>11.96</v>
      </c>
      <c r="E5532">
        <f t="shared" si="953"/>
        <v>15.9740934025252</v>
      </c>
      <c r="F5532">
        <f t="shared" si="954"/>
        <v>15.9452554703353</v>
      </c>
      <c r="G5532">
        <f t="shared" si="951"/>
        <v>1.0018085588057</v>
      </c>
      <c r="H5532">
        <f t="shared" si="952"/>
        <v>50.0451731210195</v>
      </c>
      <c r="I5532">
        <f t="shared" si="950"/>
        <v>2835.68412624497</v>
      </c>
      <c r="J5532">
        <f t="shared" si="946"/>
        <v>2803.98469949912</v>
      </c>
      <c r="K5532">
        <f t="shared" ref="K5532:K5595" si="956">I5532-J5532</f>
        <v>31.6994267458495</v>
      </c>
      <c r="L5532">
        <f t="shared" si="949"/>
        <v>11.96</v>
      </c>
      <c r="M5532">
        <f t="shared" si="955"/>
        <v>31.9193488728606</v>
      </c>
    </row>
    <row r="5533" spans="1:13">
      <c r="A5533" s="1">
        <v>44605</v>
      </c>
      <c r="B5533">
        <v>2700.89</v>
      </c>
      <c r="C5533">
        <f t="shared" si="947"/>
        <v>0</v>
      </c>
      <c r="D5533">
        <f t="shared" si="948"/>
        <v>100.67</v>
      </c>
      <c r="E5533">
        <f t="shared" si="953"/>
        <v>14.8330867309163</v>
      </c>
      <c r="F5533">
        <f t="shared" si="954"/>
        <v>21.9970229367399</v>
      </c>
      <c r="G5533">
        <f t="shared" si="951"/>
        <v>0.674322465070568</v>
      </c>
      <c r="H5533">
        <f t="shared" si="952"/>
        <v>40.2743485283253</v>
      </c>
      <c r="I5533">
        <f t="shared" si="950"/>
        <v>2814.95278962849</v>
      </c>
      <c r="J5533">
        <f t="shared" ref="J5533:J5596" si="957">(B5533*0.0741)+(J5532*0.9259)</f>
        <v>2796.34538226624</v>
      </c>
      <c r="K5533">
        <f t="shared" si="956"/>
        <v>18.6074073622581</v>
      </c>
      <c r="L5533">
        <f t="shared" si="949"/>
        <v>100.67</v>
      </c>
      <c r="M5533">
        <f t="shared" si="955"/>
        <v>36.8301096676563</v>
      </c>
    </row>
    <row r="5534" spans="1:13">
      <c r="A5534" s="1">
        <v>44606</v>
      </c>
      <c r="B5534">
        <v>2700.98</v>
      </c>
      <c r="C5534">
        <f t="shared" si="947"/>
        <v>0.0900000000001455</v>
      </c>
      <c r="D5534">
        <f t="shared" si="948"/>
        <v>0</v>
      </c>
      <c r="E5534">
        <f t="shared" si="953"/>
        <v>13.7800091072794</v>
      </c>
      <c r="F5534">
        <f t="shared" si="954"/>
        <v>20.4258070126871</v>
      </c>
      <c r="G5534">
        <f t="shared" si="951"/>
        <v>0.674637192974567</v>
      </c>
      <c r="H5534">
        <f t="shared" si="952"/>
        <v>40.2855732456441</v>
      </c>
      <c r="I5534">
        <f t="shared" si="950"/>
        <v>2797.42377458363</v>
      </c>
      <c r="J5534">
        <f t="shared" si="957"/>
        <v>2789.27880744031</v>
      </c>
      <c r="K5534">
        <f t="shared" si="956"/>
        <v>8.14496714332381</v>
      </c>
      <c r="L5534">
        <f t="shared" si="949"/>
        <v>0.0900000000001455</v>
      </c>
      <c r="M5534">
        <f t="shared" si="955"/>
        <v>34.2058161199665</v>
      </c>
    </row>
    <row r="5535" spans="1:13">
      <c r="A5535" s="1">
        <v>44607</v>
      </c>
      <c r="B5535">
        <v>2754.29</v>
      </c>
      <c r="C5535">
        <f t="shared" si="947"/>
        <v>53.3099999999999</v>
      </c>
      <c r="D5535">
        <f t="shared" si="948"/>
        <v>0</v>
      </c>
      <c r="E5535">
        <f t="shared" si="953"/>
        <v>16.6035798853309</v>
      </c>
      <c r="F5535">
        <f t="shared" si="954"/>
        <v>18.9668207974951</v>
      </c>
      <c r="G5535">
        <f t="shared" si="951"/>
        <v>0.875401315940289</v>
      </c>
      <c r="H5535">
        <f t="shared" si="952"/>
        <v>46.6780794329015</v>
      </c>
      <c r="I5535">
        <f t="shared" si="950"/>
        <v>2790.78980005267</v>
      </c>
      <c r="J5535">
        <f t="shared" si="957"/>
        <v>2786.68613680898</v>
      </c>
      <c r="K5535">
        <f t="shared" si="956"/>
        <v>4.10366324368806</v>
      </c>
      <c r="L5535">
        <f t="shared" si="949"/>
        <v>53.3099999999999</v>
      </c>
      <c r="M5535">
        <f t="shared" si="955"/>
        <v>35.5704006828261</v>
      </c>
    </row>
    <row r="5536" spans="1:13">
      <c r="A5536" s="1">
        <v>44608</v>
      </c>
      <c r="B5536">
        <v>2734.44</v>
      </c>
      <c r="C5536">
        <f t="shared" si="947"/>
        <v>0</v>
      </c>
      <c r="D5536">
        <f t="shared" si="948"/>
        <v>19.8499999999999</v>
      </c>
      <c r="E5536">
        <f t="shared" si="953"/>
        <v>15.4176098935215</v>
      </c>
      <c r="F5536">
        <f t="shared" si="954"/>
        <v>19.0299050262455</v>
      </c>
      <c r="G5536">
        <f t="shared" si="951"/>
        <v>0.810177973681846</v>
      </c>
      <c r="H5536">
        <f t="shared" si="952"/>
        <v>44.7568131676008</v>
      </c>
      <c r="I5536">
        <f t="shared" si="950"/>
        <v>2782.12320080457</v>
      </c>
      <c r="J5536">
        <f t="shared" si="957"/>
        <v>2782.81469807144</v>
      </c>
      <c r="K5536">
        <f t="shared" si="956"/>
        <v>-0.691497266866918</v>
      </c>
      <c r="L5536">
        <f t="shared" si="949"/>
        <v>19.8499999999999</v>
      </c>
      <c r="M5536">
        <f t="shared" si="955"/>
        <v>34.4475149197671</v>
      </c>
    </row>
    <row r="5537" spans="1:13">
      <c r="A5537" s="1">
        <v>44609</v>
      </c>
      <c r="B5537">
        <v>2732.52</v>
      </c>
      <c r="C5537">
        <f t="shared" si="947"/>
        <v>0</v>
      </c>
      <c r="D5537">
        <f t="shared" si="948"/>
        <v>1.92000000000007</v>
      </c>
      <c r="E5537">
        <f t="shared" si="953"/>
        <v>14.3163520439843</v>
      </c>
      <c r="F5537">
        <f t="shared" si="954"/>
        <v>17.8077689529422</v>
      </c>
      <c r="G5537">
        <f t="shared" si="951"/>
        <v>0.803938555234844</v>
      </c>
      <c r="H5537">
        <f t="shared" si="952"/>
        <v>44.565739387403</v>
      </c>
      <c r="I5537">
        <f t="shared" si="950"/>
        <v>2774.49422852083</v>
      </c>
      <c r="J5537">
        <f t="shared" si="957"/>
        <v>2779.08786094434</v>
      </c>
      <c r="K5537">
        <f t="shared" si="956"/>
        <v>-4.59363242351583</v>
      </c>
      <c r="L5537">
        <f t="shared" si="949"/>
        <v>1.92000000000007</v>
      </c>
      <c r="M5537">
        <f t="shared" si="955"/>
        <v>32.1241209969266</v>
      </c>
    </row>
    <row r="5538" spans="1:13">
      <c r="A5538" s="1">
        <v>44612</v>
      </c>
      <c r="B5538">
        <v>2693.1</v>
      </c>
      <c r="C5538">
        <f t="shared" si="947"/>
        <v>0</v>
      </c>
      <c r="D5538">
        <f t="shared" si="948"/>
        <v>39.4200000000001</v>
      </c>
      <c r="E5538">
        <f t="shared" si="953"/>
        <v>13.293755469414</v>
      </c>
      <c r="F5538">
        <f t="shared" si="954"/>
        <v>19.3514997420178</v>
      </c>
      <c r="G5538">
        <f t="shared" si="951"/>
        <v>0.686962542781598</v>
      </c>
      <c r="H5538">
        <f t="shared" si="952"/>
        <v>40.7218610585674</v>
      </c>
      <c r="I5538">
        <f t="shared" si="950"/>
        <v>2761.97579617432</v>
      </c>
      <c r="J5538">
        <f t="shared" si="957"/>
        <v>2772.71616044837</v>
      </c>
      <c r="K5538">
        <f t="shared" si="956"/>
        <v>-10.7403642740428</v>
      </c>
      <c r="L5538">
        <f t="shared" si="949"/>
        <v>39.4200000000001</v>
      </c>
      <c r="M5538">
        <f t="shared" si="955"/>
        <v>32.6452552114318</v>
      </c>
    </row>
    <row r="5539" spans="1:13">
      <c r="A5539" s="1">
        <v>44613</v>
      </c>
      <c r="B5539">
        <v>2718.51</v>
      </c>
      <c r="C5539">
        <f t="shared" si="947"/>
        <v>25.4100000000003</v>
      </c>
      <c r="D5539">
        <f t="shared" si="948"/>
        <v>0</v>
      </c>
      <c r="E5539">
        <f t="shared" si="953"/>
        <v>14.159201507313</v>
      </c>
      <c r="F5539">
        <f t="shared" si="954"/>
        <v>17.9692497604451</v>
      </c>
      <c r="G5539">
        <f t="shared" si="951"/>
        <v>0.78796842918178</v>
      </c>
      <c r="H5539">
        <f t="shared" si="952"/>
        <v>44.0706008182916</v>
      </c>
      <c r="I5539">
        <f t="shared" si="950"/>
        <v>2755.29075672271</v>
      </c>
      <c r="J5539">
        <f t="shared" si="957"/>
        <v>2768.69948395914</v>
      </c>
      <c r="K5539">
        <f t="shared" si="956"/>
        <v>-13.40872723643</v>
      </c>
      <c r="L5539">
        <f t="shared" si="949"/>
        <v>25.4100000000003</v>
      </c>
      <c r="M5539">
        <f t="shared" si="955"/>
        <v>32.1284512677581</v>
      </c>
    </row>
    <row r="5540" spans="1:13">
      <c r="A5540" s="1">
        <v>44614</v>
      </c>
      <c r="B5540">
        <v>2735.93</v>
      </c>
      <c r="C5540">
        <f t="shared" si="947"/>
        <v>17.4199999999996</v>
      </c>
      <c r="D5540">
        <f t="shared" si="948"/>
        <v>0</v>
      </c>
      <c r="E5540">
        <f t="shared" si="953"/>
        <v>14.3921156853621</v>
      </c>
      <c r="F5540">
        <f t="shared" si="954"/>
        <v>16.6857319204133</v>
      </c>
      <c r="G5540">
        <f t="shared" si="951"/>
        <v>0.862540268176954</v>
      </c>
      <c r="H5540">
        <f t="shared" si="952"/>
        <v>46.3098856392085</v>
      </c>
      <c r="I5540">
        <f t="shared" si="950"/>
        <v>2752.31307233876</v>
      </c>
      <c r="J5540">
        <f t="shared" si="957"/>
        <v>2766.27126519777</v>
      </c>
      <c r="K5540">
        <f t="shared" si="956"/>
        <v>-13.9581928590105</v>
      </c>
      <c r="L5540">
        <f t="shared" si="949"/>
        <v>17.4199999999996</v>
      </c>
      <c r="M5540">
        <f t="shared" si="955"/>
        <v>31.0778476057754</v>
      </c>
    </row>
    <row r="5541" spans="1:13">
      <c r="A5541" s="1">
        <v>44615</v>
      </c>
      <c r="B5541">
        <v>2720.43</v>
      </c>
      <c r="C5541">
        <f t="shared" si="947"/>
        <v>0</v>
      </c>
      <c r="D5541">
        <f t="shared" si="948"/>
        <v>15.5</v>
      </c>
      <c r="E5541">
        <f t="shared" si="953"/>
        <v>13.3641074221219</v>
      </c>
      <c r="F5541">
        <f t="shared" si="954"/>
        <v>16.6010367832409</v>
      </c>
      <c r="G5541">
        <f t="shared" si="951"/>
        <v>0.805016433408137</v>
      </c>
      <c r="H5541">
        <f t="shared" si="952"/>
        <v>44.5988423433989</v>
      </c>
      <c r="I5541">
        <f t="shared" si="950"/>
        <v>2747.40945581306</v>
      </c>
      <c r="J5541">
        <f t="shared" si="957"/>
        <v>2762.87442744661</v>
      </c>
      <c r="K5541">
        <f t="shared" si="956"/>
        <v>-15.4649716335566</v>
      </c>
      <c r="L5541">
        <f t="shared" si="949"/>
        <v>15.5</v>
      </c>
      <c r="M5541">
        <f t="shared" si="955"/>
        <v>29.9651442053629</v>
      </c>
    </row>
    <row r="5542" spans="1:13">
      <c r="A5542" s="1">
        <v>44616</v>
      </c>
      <c r="B5542">
        <v>2661.44</v>
      </c>
      <c r="C5542">
        <f t="shared" si="947"/>
        <v>0</v>
      </c>
      <c r="D5542">
        <f t="shared" si="948"/>
        <v>58.9899999999998</v>
      </c>
      <c r="E5542">
        <f t="shared" si="953"/>
        <v>12.4095283205418</v>
      </c>
      <c r="F5542">
        <f t="shared" si="954"/>
        <v>19.6288198701523</v>
      </c>
      <c r="G5542">
        <f t="shared" si="951"/>
        <v>0.632209598062071</v>
      </c>
      <c r="H5542">
        <f t="shared" si="952"/>
        <v>38.7333586821629</v>
      </c>
      <c r="I5542">
        <f t="shared" si="950"/>
        <v>2734.18735350901</v>
      </c>
      <c r="J5542">
        <f t="shared" si="957"/>
        <v>2755.35813637282</v>
      </c>
      <c r="K5542">
        <f t="shared" si="956"/>
        <v>-21.1707828638109</v>
      </c>
      <c r="L5542">
        <f t="shared" si="949"/>
        <v>58.9899999999998</v>
      </c>
      <c r="M5542">
        <f t="shared" si="955"/>
        <v>32.0383481906941</v>
      </c>
    </row>
    <row r="5543" spans="1:13">
      <c r="A5543" s="1">
        <v>44619</v>
      </c>
      <c r="B5543">
        <v>2653.7</v>
      </c>
      <c r="C5543">
        <f t="shared" si="947"/>
        <v>0</v>
      </c>
      <c r="D5543">
        <f t="shared" si="948"/>
        <v>7.74000000000024</v>
      </c>
      <c r="E5543">
        <f t="shared" si="953"/>
        <v>11.5231334405031</v>
      </c>
      <c r="F5543">
        <f t="shared" si="954"/>
        <v>18.7796184508557</v>
      </c>
      <c r="G5543">
        <f t="shared" si="951"/>
        <v>0.613597846551457</v>
      </c>
      <c r="H5543">
        <f t="shared" si="952"/>
        <v>38.0266897271104</v>
      </c>
      <c r="I5543">
        <f t="shared" si="950"/>
        <v>2721.80839853932</v>
      </c>
      <c r="J5543">
        <f t="shared" si="957"/>
        <v>2747.82526846759</v>
      </c>
      <c r="K5543">
        <f t="shared" si="956"/>
        <v>-26.0168699282704</v>
      </c>
      <c r="L5543">
        <f t="shared" si="949"/>
        <v>7.74000000000024</v>
      </c>
      <c r="M5543">
        <f t="shared" si="955"/>
        <v>30.3027518913588</v>
      </c>
    </row>
    <row r="5544" spans="1:13">
      <c r="A5544" s="1">
        <v>44620</v>
      </c>
      <c r="B5544">
        <v>2610.6</v>
      </c>
      <c r="C5544">
        <f t="shared" si="947"/>
        <v>0</v>
      </c>
      <c r="D5544">
        <f t="shared" si="948"/>
        <v>43.0999999999999</v>
      </c>
      <c r="E5544">
        <f t="shared" si="953"/>
        <v>10.7000524804671</v>
      </c>
      <c r="F5544">
        <f t="shared" si="954"/>
        <v>20.5167885615089</v>
      </c>
      <c r="G5544">
        <f t="shared" si="951"/>
        <v>0.521526673065262</v>
      </c>
      <c r="H5544">
        <f t="shared" si="952"/>
        <v>34.276538314941</v>
      </c>
      <c r="I5544">
        <f t="shared" si="950"/>
        <v>2704.70454684398</v>
      </c>
      <c r="J5544">
        <f t="shared" si="957"/>
        <v>2737.65687607414</v>
      </c>
      <c r="K5544">
        <f t="shared" si="956"/>
        <v>-32.9523292301697</v>
      </c>
      <c r="L5544">
        <f t="shared" si="949"/>
        <v>43.0999999999999</v>
      </c>
      <c r="M5544">
        <f t="shared" si="955"/>
        <v>31.216841041976</v>
      </c>
    </row>
    <row r="5545" spans="1:13">
      <c r="A5545" s="1">
        <v>44622</v>
      </c>
      <c r="B5545">
        <v>2547.04</v>
      </c>
      <c r="C5545">
        <f t="shared" si="947"/>
        <v>0</v>
      </c>
      <c r="D5545">
        <f t="shared" si="948"/>
        <v>63.5599999999999</v>
      </c>
      <c r="E5545">
        <f t="shared" si="953"/>
        <v>9.93576301757663</v>
      </c>
      <c r="F5545">
        <f t="shared" si="954"/>
        <v>23.5913036642582</v>
      </c>
      <c r="G5545">
        <f t="shared" si="951"/>
        <v>0.421162101042754</v>
      </c>
      <c r="H5545">
        <f t="shared" si="952"/>
        <v>29.6350501279012</v>
      </c>
      <c r="I5545">
        <f t="shared" si="950"/>
        <v>2680.45573953937</v>
      </c>
      <c r="J5545">
        <f t="shared" si="957"/>
        <v>2723.53216555705</v>
      </c>
      <c r="K5545">
        <f t="shared" si="956"/>
        <v>-43.0764260176788</v>
      </c>
      <c r="L5545">
        <f t="shared" si="949"/>
        <v>63.5599999999999</v>
      </c>
      <c r="M5545">
        <f t="shared" si="955"/>
        <v>33.5270666818349</v>
      </c>
    </row>
    <row r="5546" spans="1:13">
      <c r="A5546" s="1">
        <v>44626</v>
      </c>
      <c r="B5546">
        <v>2543.39</v>
      </c>
      <c r="C5546">
        <f t="shared" si="947"/>
        <v>0</v>
      </c>
      <c r="D5546">
        <f t="shared" si="948"/>
        <v>3.65000000000009</v>
      </c>
      <c r="E5546">
        <f t="shared" si="953"/>
        <v>9.2260656591783</v>
      </c>
      <c r="F5546">
        <f t="shared" si="954"/>
        <v>22.1669248310969</v>
      </c>
      <c r="G5546">
        <f t="shared" si="951"/>
        <v>0.416208641003532</v>
      </c>
      <c r="H5546">
        <f t="shared" si="952"/>
        <v>29.3889352848888</v>
      </c>
      <c r="I5546">
        <f t="shared" si="950"/>
        <v>2659.37502879822</v>
      </c>
      <c r="J5546">
        <f t="shared" si="957"/>
        <v>2710.18363108927</v>
      </c>
      <c r="K5546">
        <f t="shared" si="956"/>
        <v>-50.8086022910566</v>
      </c>
      <c r="L5546">
        <f t="shared" si="949"/>
        <v>3.65000000000009</v>
      </c>
      <c r="M5546">
        <f t="shared" si="955"/>
        <v>31.3929904902752</v>
      </c>
    </row>
    <row r="5547" spans="1:13">
      <c r="A5547" s="1">
        <v>44627</v>
      </c>
      <c r="B5547">
        <v>2544.93</v>
      </c>
      <c r="C5547">
        <f t="shared" si="947"/>
        <v>1.53999999999996</v>
      </c>
      <c r="D5547">
        <f t="shared" si="948"/>
        <v>0</v>
      </c>
      <c r="E5547">
        <f t="shared" si="953"/>
        <v>8.67706096923699</v>
      </c>
      <c r="F5547">
        <f t="shared" si="954"/>
        <v>20.5835730574472</v>
      </c>
      <c r="G5547">
        <f t="shared" si="951"/>
        <v>0.421552708318424</v>
      </c>
      <c r="H5547">
        <f t="shared" si="952"/>
        <v>29.6543846634491</v>
      </c>
      <c r="I5547">
        <f t="shared" si="950"/>
        <v>2641.77338336905</v>
      </c>
      <c r="J5547">
        <f t="shared" si="957"/>
        <v>2697.93833702556</v>
      </c>
      <c r="K5547">
        <f t="shared" si="956"/>
        <v>-56.1649536565074</v>
      </c>
      <c r="L5547">
        <f t="shared" si="949"/>
        <v>1.53999999999996</v>
      </c>
      <c r="M5547">
        <f t="shared" si="955"/>
        <v>29.2606340266842</v>
      </c>
    </row>
    <row r="5548" spans="1:13">
      <c r="A5548" s="1">
        <v>44629</v>
      </c>
      <c r="B5548">
        <v>2514.58</v>
      </c>
      <c r="C5548">
        <f t="shared" si="947"/>
        <v>0</v>
      </c>
      <c r="D5548">
        <f t="shared" si="948"/>
        <v>30.3499999999999</v>
      </c>
      <c r="E5548">
        <f t="shared" si="953"/>
        <v>8.05727090000577</v>
      </c>
      <c r="F5548">
        <f t="shared" si="954"/>
        <v>21.2811749819152</v>
      </c>
      <c r="G5548">
        <f t="shared" si="951"/>
        <v>0.378610246231839</v>
      </c>
      <c r="H5548">
        <f t="shared" si="952"/>
        <v>27.4631823799871</v>
      </c>
      <c r="I5548">
        <f t="shared" si="950"/>
        <v>2622.21104100689</v>
      </c>
      <c r="J5548">
        <f t="shared" si="957"/>
        <v>2684.35148425196</v>
      </c>
      <c r="K5548">
        <f t="shared" si="956"/>
        <v>-62.1404432450736</v>
      </c>
      <c r="L5548">
        <f t="shared" si="949"/>
        <v>30.3499999999999</v>
      </c>
      <c r="M5548">
        <f t="shared" si="955"/>
        <v>29.338445881921</v>
      </c>
    </row>
    <row r="5549" spans="1:13">
      <c r="A5549" s="1">
        <v>44630</v>
      </c>
      <c r="B5549">
        <v>2566.9</v>
      </c>
      <c r="C5549">
        <f t="shared" si="947"/>
        <v>52.3200000000002</v>
      </c>
      <c r="D5549">
        <f t="shared" si="948"/>
        <v>0</v>
      </c>
      <c r="E5549">
        <f t="shared" si="953"/>
        <v>11.2188944071482</v>
      </c>
      <c r="F5549">
        <f t="shared" si="954"/>
        <v>19.7610910546355</v>
      </c>
      <c r="G5549">
        <f t="shared" si="951"/>
        <v>0.567726466930909</v>
      </c>
      <c r="H5549">
        <f t="shared" si="952"/>
        <v>36.2133624013078</v>
      </c>
      <c r="I5549">
        <f t="shared" si="950"/>
        <v>2613.70420290003</v>
      </c>
      <c r="J5549">
        <f t="shared" si="957"/>
        <v>2675.64832926889</v>
      </c>
      <c r="K5549">
        <f t="shared" si="956"/>
        <v>-61.9441263688623</v>
      </c>
      <c r="L5549">
        <f t="shared" si="949"/>
        <v>52.3200000000002</v>
      </c>
      <c r="M5549">
        <f t="shared" si="955"/>
        <v>30.9799854617838</v>
      </c>
    </row>
    <row r="5550" spans="1:13">
      <c r="A5550" s="1">
        <v>44633</v>
      </c>
      <c r="B5550">
        <v>2667.97</v>
      </c>
      <c r="C5550">
        <f t="shared" si="947"/>
        <v>101.07</v>
      </c>
      <c r="D5550">
        <f t="shared" si="948"/>
        <v>0</v>
      </c>
      <c r="E5550">
        <f t="shared" si="953"/>
        <v>17.6368305209233</v>
      </c>
      <c r="F5550">
        <f t="shared" si="954"/>
        <v>18.349584550733</v>
      </c>
      <c r="G5550">
        <f t="shared" si="951"/>
        <v>0.961156939120935</v>
      </c>
      <c r="H5550">
        <f t="shared" si="952"/>
        <v>49.0096901450305</v>
      </c>
      <c r="I5550">
        <f t="shared" si="950"/>
        <v>2622.05028249401</v>
      </c>
      <c r="J5550">
        <f t="shared" si="957"/>
        <v>2675.07936507007</v>
      </c>
      <c r="K5550">
        <f t="shared" si="956"/>
        <v>-53.0290825760617</v>
      </c>
      <c r="L5550">
        <f t="shared" si="949"/>
        <v>101.07</v>
      </c>
      <c r="M5550">
        <f t="shared" si="955"/>
        <v>35.9864150716564</v>
      </c>
    </row>
    <row r="5551" spans="1:13">
      <c r="A5551" s="1">
        <v>44634</v>
      </c>
      <c r="B5551">
        <v>2668.11</v>
      </c>
      <c r="C5551">
        <f t="shared" si="947"/>
        <v>0.140000000000327</v>
      </c>
      <c r="D5551">
        <f t="shared" si="948"/>
        <v>0</v>
      </c>
      <c r="E5551">
        <f t="shared" si="953"/>
        <v>16.387056912286</v>
      </c>
      <c r="F5551">
        <f t="shared" si="954"/>
        <v>17.0388999399664</v>
      </c>
      <c r="G5551">
        <f t="shared" si="951"/>
        <v>0.961743831469341</v>
      </c>
      <c r="H5551">
        <f t="shared" si="952"/>
        <v>49.0249448496544</v>
      </c>
      <c r="I5551">
        <f t="shared" si="950"/>
        <v>2629.13426704643</v>
      </c>
      <c r="J5551">
        <f t="shared" si="957"/>
        <v>2674.56293511838</v>
      </c>
      <c r="K5551">
        <f t="shared" si="956"/>
        <v>-45.4286680719483</v>
      </c>
      <c r="L5551">
        <f t="shared" si="949"/>
        <v>0.140000000000327</v>
      </c>
      <c r="M5551">
        <f t="shared" si="955"/>
        <v>33.4259568522523</v>
      </c>
    </row>
    <row r="5552" spans="1:13">
      <c r="A5552" s="1">
        <v>44635</v>
      </c>
      <c r="B5552">
        <v>2650.97</v>
      </c>
      <c r="C5552">
        <f t="shared" si="947"/>
        <v>0</v>
      </c>
      <c r="D5552">
        <f t="shared" si="948"/>
        <v>17.1400000000003</v>
      </c>
      <c r="E5552">
        <f t="shared" si="953"/>
        <v>15.2165528471227</v>
      </c>
      <c r="F5552">
        <f t="shared" si="954"/>
        <v>17.0461213728259</v>
      </c>
      <c r="G5552">
        <f t="shared" si="951"/>
        <v>0.892669511985298</v>
      </c>
      <c r="H5552">
        <f t="shared" si="952"/>
        <v>47.1645739698602</v>
      </c>
      <c r="I5552">
        <f t="shared" si="950"/>
        <v>2632.49260277469</v>
      </c>
      <c r="J5552">
        <f t="shared" si="957"/>
        <v>2672.8146986261</v>
      </c>
      <c r="K5552">
        <f t="shared" si="956"/>
        <v>-40.3220958514175</v>
      </c>
      <c r="L5552">
        <f t="shared" si="949"/>
        <v>17.1400000000003</v>
      </c>
      <c r="M5552">
        <f t="shared" si="955"/>
        <v>32.2626742199486</v>
      </c>
    </row>
    <row r="5553" spans="1:13">
      <c r="A5553" s="1">
        <v>44636</v>
      </c>
      <c r="B5553">
        <v>2631.32</v>
      </c>
      <c r="C5553">
        <f t="shared" si="947"/>
        <v>0</v>
      </c>
      <c r="D5553">
        <f t="shared" si="948"/>
        <v>19.6499999999996</v>
      </c>
      <c r="E5553">
        <f t="shared" si="953"/>
        <v>14.1296562151854</v>
      </c>
      <c r="F5553">
        <f t="shared" si="954"/>
        <v>17.2321127033383</v>
      </c>
      <c r="G5553">
        <f t="shared" si="951"/>
        <v>0.819960759219503</v>
      </c>
      <c r="H5553">
        <f t="shared" si="952"/>
        <v>45.053760366303</v>
      </c>
      <c r="I5553">
        <f t="shared" si="950"/>
        <v>2632.31225646794</v>
      </c>
      <c r="J5553">
        <f t="shared" si="957"/>
        <v>2669.73994145791</v>
      </c>
      <c r="K5553">
        <f t="shared" si="956"/>
        <v>-37.4276849899697</v>
      </c>
      <c r="L5553">
        <f t="shared" si="949"/>
        <v>19.6499999999996</v>
      </c>
      <c r="M5553">
        <f t="shared" si="955"/>
        <v>31.3617689185237</v>
      </c>
    </row>
    <row r="5554" spans="1:13">
      <c r="A5554" s="1">
        <v>44640</v>
      </c>
      <c r="B5554">
        <v>2616.58</v>
      </c>
      <c r="C5554">
        <f t="shared" si="947"/>
        <v>0</v>
      </c>
      <c r="D5554">
        <f t="shared" si="948"/>
        <v>14.7400000000002</v>
      </c>
      <c r="E5554">
        <f t="shared" si="953"/>
        <v>13.1203950569578</v>
      </c>
      <c r="F5554">
        <f t="shared" si="954"/>
        <v>17.0541046530999</v>
      </c>
      <c r="G5554">
        <f t="shared" si="951"/>
        <v>0.769339424369778</v>
      </c>
      <c r="H5554">
        <f t="shared" si="952"/>
        <v>43.4817318697236</v>
      </c>
      <c r="I5554">
        <f t="shared" si="950"/>
        <v>2629.89263542317</v>
      </c>
      <c r="J5554">
        <f t="shared" si="957"/>
        <v>2665.80078979588</v>
      </c>
      <c r="K5554">
        <f t="shared" si="956"/>
        <v>-35.9081543727079</v>
      </c>
      <c r="L5554">
        <f t="shared" si="949"/>
        <v>14.7400000000002</v>
      </c>
      <c r="M5554">
        <f t="shared" si="955"/>
        <v>30.1744997100577</v>
      </c>
    </row>
    <row r="5555" spans="1:13">
      <c r="A5555" s="1">
        <v>44641</v>
      </c>
      <c r="B5555">
        <v>2634.65</v>
      </c>
      <c r="C5555">
        <f t="shared" si="947"/>
        <v>18.0700000000002</v>
      </c>
      <c r="D5555">
        <f t="shared" si="948"/>
        <v>0</v>
      </c>
      <c r="E5555">
        <f t="shared" si="953"/>
        <v>13.4739382671751</v>
      </c>
      <c r="F5555">
        <f t="shared" si="954"/>
        <v>15.8359543207356</v>
      </c>
      <c r="G5555">
        <f t="shared" si="951"/>
        <v>0.850844729296317</v>
      </c>
      <c r="H5555">
        <f t="shared" si="952"/>
        <v>45.9706163260818</v>
      </c>
      <c r="I5555">
        <f t="shared" si="950"/>
        <v>2630.62431809509</v>
      </c>
      <c r="J5555">
        <f t="shared" si="957"/>
        <v>2663.492516272</v>
      </c>
      <c r="K5555">
        <f t="shared" si="956"/>
        <v>-32.8681981769168</v>
      </c>
      <c r="L5555">
        <f t="shared" si="949"/>
        <v>18.0700000000002</v>
      </c>
      <c r="M5555">
        <f t="shared" si="955"/>
        <v>29.3098925879108</v>
      </c>
    </row>
    <row r="5556" spans="1:13">
      <c r="A5556" s="1">
        <v>44642</v>
      </c>
      <c r="B5556">
        <v>2650.7</v>
      </c>
      <c r="C5556">
        <f t="shared" si="947"/>
        <v>16.0499999999997</v>
      </c>
      <c r="D5556">
        <f t="shared" si="948"/>
        <v>0</v>
      </c>
      <c r="E5556">
        <f t="shared" si="953"/>
        <v>13.6579426766626</v>
      </c>
      <c r="F5556">
        <f t="shared" si="954"/>
        <v>14.7048147263974</v>
      </c>
      <c r="G5556">
        <f t="shared" si="951"/>
        <v>0.928807532144185</v>
      </c>
      <c r="H5556">
        <f t="shared" si="952"/>
        <v>48.1544952860934</v>
      </c>
      <c r="I5556">
        <f t="shared" si="950"/>
        <v>2633.71195797206</v>
      </c>
      <c r="J5556">
        <f t="shared" si="957"/>
        <v>2662.54459081625</v>
      </c>
      <c r="K5556">
        <f t="shared" si="956"/>
        <v>-28.8326328441863</v>
      </c>
      <c r="L5556">
        <f t="shared" si="949"/>
        <v>16.0499999999997</v>
      </c>
      <c r="M5556">
        <f t="shared" si="955"/>
        <v>28.36275740306</v>
      </c>
    </row>
    <row r="5557" spans="1:13">
      <c r="A5557" s="1">
        <v>44643</v>
      </c>
      <c r="B5557">
        <v>2630.36</v>
      </c>
      <c r="C5557">
        <f t="shared" si="947"/>
        <v>0</v>
      </c>
      <c r="D5557">
        <f t="shared" si="948"/>
        <v>20.3399999999997</v>
      </c>
      <c r="E5557">
        <f t="shared" si="953"/>
        <v>12.6823753426153</v>
      </c>
      <c r="F5557">
        <f t="shared" si="954"/>
        <v>15.1073279602261</v>
      </c>
      <c r="G5557">
        <f t="shared" si="951"/>
        <v>0.839485008600123</v>
      </c>
      <c r="H5557">
        <f t="shared" si="952"/>
        <v>45.6369584245204</v>
      </c>
      <c r="I5557">
        <f t="shared" si="950"/>
        <v>2633.19642683596</v>
      </c>
      <c r="J5557">
        <f t="shared" si="957"/>
        <v>2660.15971263676</v>
      </c>
      <c r="K5557">
        <f t="shared" si="956"/>
        <v>-26.9632858008054</v>
      </c>
      <c r="L5557">
        <f t="shared" si="949"/>
        <v>20.3399999999997</v>
      </c>
      <c r="M5557">
        <f t="shared" si="955"/>
        <v>27.7897033028414</v>
      </c>
    </row>
    <row r="5558" spans="1:13">
      <c r="A5558" s="1">
        <v>44644</v>
      </c>
      <c r="B5558">
        <v>2613.67</v>
      </c>
      <c r="C5558">
        <f t="shared" si="947"/>
        <v>0</v>
      </c>
      <c r="D5558">
        <f t="shared" si="948"/>
        <v>16.6900000000001</v>
      </c>
      <c r="E5558">
        <f t="shared" si="953"/>
        <v>11.7764913895713</v>
      </c>
      <c r="F5558">
        <f t="shared" si="954"/>
        <v>15.2203759630671</v>
      </c>
      <c r="G5558">
        <f t="shared" si="951"/>
        <v>0.773731964187186</v>
      </c>
      <c r="H5558">
        <f t="shared" si="952"/>
        <v>43.6216959388083</v>
      </c>
      <c r="I5558">
        <f t="shared" si="950"/>
        <v>2630.19326238859</v>
      </c>
      <c r="J5558">
        <f t="shared" si="957"/>
        <v>2656.71482493038</v>
      </c>
      <c r="K5558">
        <f t="shared" si="956"/>
        <v>-26.5215625417918</v>
      </c>
      <c r="L5558">
        <f t="shared" si="949"/>
        <v>16.6900000000001</v>
      </c>
      <c r="M5558">
        <f t="shared" si="955"/>
        <v>26.9968673526384</v>
      </c>
    </row>
    <row r="5559" spans="1:13">
      <c r="A5559" s="1">
        <v>44647</v>
      </c>
      <c r="B5559">
        <v>2572.23</v>
      </c>
      <c r="C5559">
        <f t="shared" si="947"/>
        <v>0</v>
      </c>
      <c r="D5559">
        <f t="shared" si="948"/>
        <v>41.4400000000001</v>
      </c>
      <c r="E5559">
        <f t="shared" si="953"/>
        <v>10.9353134331734</v>
      </c>
      <c r="F5559">
        <f t="shared" si="954"/>
        <v>17.0932062514195</v>
      </c>
      <c r="G5559">
        <f t="shared" si="951"/>
        <v>0.639746181747809</v>
      </c>
      <c r="H5559">
        <f t="shared" si="952"/>
        <v>39.0149517571007</v>
      </c>
      <c r="I5559">
        <f t="shared" si="950"/>
        <v>2621.27851263322</v>
      </c>
      <c r="J5559">
        <f t="shared" si="957"/>
        <v>2650.45449940304</v>
      </c>
      <c r="K5559">
        <f t="shared" si="956"/>
        <v>-29.1759867698156</v>
      </c>
      <c r="L5559">
        <f t="shared" si="949"/>
        <v>41.4400000000001</v>
      </c>
      <c r="M5559">
        <f t="shared" si="955"/>
        <v>28.0285196845928</v>
      </c>
    </row>
    <row r="5560" spans="1:13">
      <c r="A5560" s="1">
        <v>44648</v>
      </c>
      <c r="B5560">
        <v>2542.28</v>
      </c>
      <c r="C5560">
        <f t="shared" si="947"/>
        <v>0</v>
      </c>
      <c r="D5560">
        <f t="shared" si="948"/>
        <v>29.9499999999998</v>
      </c>
      <c r="E5560">
        <f t="shared" si="953"/>
        <v>10.1542196165181</v>
      </c>
      <c r="F5560">
        <f t="shared" si="954"/>
        <v>18.0115486620323</v>
      </c>
      <c r="G5560">
        <f t="shared" si="951"/>
        <v>0.563761606902956</v>
      </c>
      <c r="H5560">
        <f t="shared" si="952"/>
        <v>36.0516337282056</v>
      </c>
      <c r="I5560">
        <f t="shared" si="950"/>
        <v>2609.12854139023</v>
      </c>
      <c r="J5560">
        <f t="shared" si="957"/>
        <v>2642.43876899727</v>
      </c>
      <c r="K5560">
        <f t="shared" si="956"/>
        <v>-33.3102276070399</v>
      </c>
      <c r="L5560">
        <f t="shared" si="949"/>
        <v>29.9499999999998</v>
      </c>
      <c r="M5560">
        <f t="shared" si="955"/>
        <v>28.1657682785505</v>
      </c>
    </row>
    <row r="5561" spans="1:13">
      <c r="A5561" s="1">
        <v>44648</v>
      </c>
      <c r="B5561">
        <v>2541.84</v>
      </c>
      <c r="C5561">
        <f t="shared" si="947"/>
        <v>0</v>
      </c>
      <c r="D5561">
        <f t="shared" si="948"/>
        <v>0.440000000000055</v>
      </c>
      <c r="E5561">
        <f t="shared" si="953"/>
        <v>9.42891821533827</v>
      </c>
      <c r="F5561">
        <f t="shared" si="954"/>
        <v>16.7564380433157</v>
      </c>
      <c r="G5561">
        <f t="shared" si="951"/>
        <v>0.562704209030841</v>
      </c>
      <c r="H5561">
        <f t="shared" si="952"/>
        <v>36.0083633088708</v>
      </c>
      <c r="I5561">
        <f t="shared" si="950"/>
        <v>2598.77956372442</v>
      </c>
      <c r="J5561">
        <f t="shared" si="957"/>
        <v>2634.98440021458</v>
      </c>
      <c r="K5561">
        <f t="shared" si="956"/>
        <v>-36.2048364901598</v>
      </c>
      <c r="L5561">
        <f t="shared" si="949"/>
        <v>0.440000000000055</v>
      </c>
      <c r="M5561">
        <f t="shared" si="955"/>
        <v>26.185356258654</v>
      </c>
    </row>
    <row r="5562" spans="1:13">
      <c r="A5562" s="1">
        <v>44649</v>
      </c>
      <c r="B5562">
        <v>2527.58</v>
      </c>
      <c r="C5562">
        <f t="shared" si="947"/>
        <v>0</v>
      </c>
      <c r="D5562">
        <f t="shared" si="948"/>
        <v>14.2600000000002</v>
      </c>
      <c r="E5562">
        <f t="shared" si="953"/>
        <v>8.75542405709982</v>
      </c>
      <c r="F5562">
        <f t="shared" si="954"/>
        <v>16.5781210402218</v>
      </c>
      <c r="G5562">
        <f t="shared" si="951"/>
        <v>0.52813126625493</v>
      </c>
      <c r="H5562">
        <f t="shared" si="952"/>
        <v>34.5605955402803</v>
      </c>
      <c r="I5562">
        <f t="shared" si="950"/>
        <v>2587.8290708236</v>
      </c>
      <c r="J5562">
        <f t="shared" si="957"/>
        <v>2627.02573415867</v>
      </c>
      <c r="K5562">
        <f t="shared" si="956"/>
        <v>-39.1966633350748</v>
      </c>
      <c r="L5562">
        <f t="shared" si="949"/>
        <v>14.2600000000002</v>
      </c>
      <c r="M5562">
        <f t="shared" si="955"/>
        <v>25.3335450973216</v>
      </c>
    </row>
    <row r="5563" spans="1:13">
      <c r="A5563" s="1">
        <v>44650</v>
      </c>
      <c r="B5563">
        <v>2568.25</v>
      </c>
      <c r="C5563">
        <f t="shared" si="947"/>
        <v>40.6700000000001</v>
      </c>
      <c r="D5563">
        <f t="shared" si="948"/>
        <v>0</v>
      </c>
      <c r="E5563">
        <f t="shared" si="953"/>
        <v>11.0350366244498</v>
      </c>
      <c r="F5563">
        <f t="shared" si="954"/>
        <v>15.3939695373488</v>
      </c>
      <c r="G5563">
        <f t="shared" si="951"/>
        <v>0.71684152665605</v>
      </c>
      <c r="H5563">
        <f t="shared" si="952"/>
        <v>41.7535058143815</v>
      </c>
      <c r="I5563">
        <f t="shared" si="950"/>
        <v>2584.81780973093</v>
      </c>
      <c r="J5563">
        <f t="shared" si="957"/>
        <v>2622.67045225752</v>
      </c>
      <c r="K5563">
        <f t="shared" si="956"/>
        <v>-37.8526425265864</v>
      </c>
      <c r="L5563">
        <f t="shared" si="949"/>
        <v>40.6700000000001</v>
      </c>
      <c r="M5563">
        <f t="shared" si="955"/>
        <v>26.4290061617986</v>
      </c>
    </row>
    <row r="5564" spans="1:13">
      <c r="A5564" s="1">
        <v>44651</v>
      </c>
      <c r="B5564">
        <v>2544.3</v>
      </c>
      <c r="C5564">
        <f t="shared" si="947"/>
        <v>0</v>
      </c>
      <c r="D5564">
        <f t="shared" si="948"/>
        <v>23.9499999999998</v>
      </c>
      <c r="E5564">
        <f t="shared" si="953"/>
        <v>10.2468197227034</v>
      </c>
      <c r="F5564">
        <f t="shared" si="954"/>
        <v>16.0051145703953</v>
      </c>
      <c r="G5564">
        <f t="shared" si="951"/>
        <v>0.640221579023058</v>
      </c>
      <c r="H5564">
        <f t="shared" si="952"/>
        <v>39.0326274944135</v>
      </c>
      <c r="I5564">
        <f t="shared" si="950"/>
        <v>2578.58617059431</v>
      </c>
      <c r="J5564">
        <f t="shared" si="957"/>
        <v>2616.86320174523</v>
      </c>
      <c r="K5564">
        <f t="shared" si="956"/>
        <v>-38.2770311509216</v>
      </c>
      <c r="L5564">
        <f t="shared" si="949"/>
        <v>23.9499999999998</v>
      </c>
      <c r="M5564">
        <f t="shared" si="955"/>
        <v>26.2519342930987</v>
      </c>
    </row>
    <row r="5565" spans="1:13">
      <c r="A5565" s="1">
        <v>44654</v>
      </c>
      <c r="B5565">
        <v>2513.41</v>
      </c>
      <c r="C5565">
        <f t="shared" si="947"/>
        <v>0</v>
      </c>
      <c r="D5565">
        <f t="shared" si="948"/>
        <v>30.8900000000003</v>
      </c>
      <c r="E5565">
        <f t="shared" si="953"/>
        <v>9.51490402822461</v>
      </c>
      <c r="F5565">
        <f t="shared" si="954"/>
        <v>17.0683206725099</v>
      </c>
      <c r="G5565">
        <f t="shared" si="951"/>
        <v>0.557459882011076</v>
      </c>
      <c r="H5565">
        <f t="shared" si="952"/>
        <v>35.7928886933032</v>
      </c>
      <c r="I5565">
        <f t="shared" si="950"/>
        <v>2568.56207555691</v>
      </c>
      <c r="J5565">
        <f t="shared" si="957"/>
        <v>2609.19731949591</v>
      </c>
      <c r="K5565">
        <f t="shared" si="956"/>
        <v>-40.6352439390048</v>
      </c>
      <c r="L5565">
        <f t="shared" si="949"/>
        <v>30.8900000000003</v>
      </c>
      <c r="M5565">
        <f t="shared" si="955"/>
        <v>26.5832247007346</v>
      </c>
    </row>
    <row r="5566" spans="1:13">
      <c r="A5566" s="1">
        <v>44655</v>
      </c>
      <c r="B5566">
        <v>2497.47</v>
      </c>
      <c r="C5566">
        <f t="shared" si="947"/>
        <v>0</v>
      </c>
      <c r="D5566">
        <f t="shared" si="948"/>
        <v>15.9400000000001</v>
      </c>
      <c r="E5566">
        <f t="shared" si="953"/>
        <v>8.83526802620856</v>
      </c>
      <c r="F5566">
        <f t="shared" si="954"/>
        <v>16.9877263387592</v>
      </c>
      <c r="G5566">
        <f t="shared" si="951"/>
        <v>0.520097148377649</v>
      </c>
      <c r="H5566">
        <f t="shared" si="952"/>
        <v>34.2147308764267</v>
      </c>
      <c r="I5566">
        <f t="shared" si="950"/>
        <v>2557.62811433625</v>
      </c>
      <c r="J5566">
        <f t="shared" si="957"/>
        <v>2600.91832512127</v>
      </c>
      <c r="K5566">
        <f t="shared" si="956"/>
        <v>-43.2902107850105</v>
      </c>
      <c r="L5566">
        <f t="shared" si="949"/>
        <v>15.9400000000001</v>
      </c>
      <c r="M5566">
        <f t="shared" si="955"/>
        <v>25.8229943649678</v>
      </c>
    </row>
    <row r="5567" spans="1:13">
      <c r="A5567" s="1">
        <v>44656</v>
      </c>
      <c r="B5567">
        <v>2452.06</v>
      </c>
      <c r="C5567">
        <f t="shared" si="947"/>
        <v>0</v>
      </c>
      <c r="D5567">
        <f t="shared" si="948"/>
        <v>45.4099999999999</v>
      </c>
      <c r="E5567">
        <f t="shared" si="953"/>
        <v>8.20417745290795</v>
      </c>
      <c r="F5567">
        <f t="shared" si="954"/>
        <v>19.0178887431336</v>
      </c>
      <c r="G5567">
        <f t="shared" si="951"/>
        <v>0.431392651609137</v>
      </c>
      <c r="H5567">
        <f t="shared" si="952"/>
        <v>30.1379674629583</v>
      </c>
      <c r="I5567">
        <f t="shared" si="950"/>
        <v>2541.39173835134</v>
      </c>
      <c r="J5567">
        <f t="shared" si="957"/>
        <v>2589.88792322978</v>
      </c>
      <c r="K5567">
        <f t="shared" si="956"/>
        <v>-48.496184878441</v>
      </c>
      <c r="L5567">
        <f t="shared" si="949"/>
        <v>45.4099999999999</v>
      </c>
      <c r="M5567">
        <f t="shared" si="955"/>
        <v>27.2220661960415</v>
      </c>
    </row>
    <row r="5568" spans="1:13">
      <c r="A5568" s="1">
        <v>44657</v>
      </c>
      <c r="B5568">
        <v>2428.75</v>
      </c>
      <c r="C5568">
        <f t="shared" si="947"/>
        <v>0</v>
      </c>
      <c r="D5568">
        <f t="shared" si="948"/>
        <v>23.3099999999999</v>
      </c>
      <c r="E5568">
        <f t="shared" si="953"/>
        <v>7.61816477770024</v>
      </c>
      <c r="F5568">
        <f t="shared" si="954"/>
        <v>19.324468118624</v>
      </c>
      <c r="G5568">
        <f t="shared" si="951"/>
        <v>0.394223775316135</v>
      </c>
      <c r="H5568">
        <f t="shared" si="952"/>
        <v>28.275502275576</v>
      </c>
      <c r="I5568">
        <f t="shared" si="950"/>
        <v>2524.0674389929</v>
      </c>
      <c r="J5568">
        <f t="shared" si="957"/>
        <v>2577.94760311845</v>
      </c>
      <c r="K5568">
        <f t="shared" si="956"/>
        <v>-53.8801641255504</v>
      </c>
      <c r="L5568">
        <f t="shared" si="949"/>
        <v>23.3099999999999</v>
      </c>
      <c r="M5568">
        <f t="shared" si="955"/>
        <v>26.9426328963243</v>
      </c>
    </row>
    <row r="5569" spans="1:13">
      <c r="A5569" s="1">
        <v>44658</v>
      </c>
      <c r="B5569">
        <v>2464.31</v>
      </c>
      <c r="C5569">
        <f t="shared" si="947"/>
        <v>35.5599999999999</v>
      </c>
      <c r="D5569">
        <f t="shared" si="948"/>
        <v>0</v>
      </c>
      <c r="E5569">
        <f t="shared" si="953"/>
        <v>9.61401015072165</v>
      </c>
      <c r="F5569">
        <f t="shared" si="954"/>
        <v>17.9441489672937</v>
      </c>
      <c r="G5569">
        <f t="shared" si="951"/>
        <v>0.535774093730765</v>
      </c>
      <c r="H5569">
        <f t="shared" si="952"/>
        <v>34.8862567690044</v>
      </c>
      <c r="I5569">
        <f t="shared" si="950"/>
        <v>2514.87674487579</v>
      </c>
      <c r="J5569">
        <f t="shared" si="957"/>
        <v>2569.52705672738</v>
      </c>
      <c r="K5569">
        <f t="shared" si="956"/>
        <v>-54.6503118515811</v>
      </c>
      <c r="L5569">
        <f t="shared" si="949"/>
        <v>35.5599999999999</v>
      </c>
      <c r="M5569">
        <f t="shared" si="955"/>
        <v>27.5581591180154</v>
      </c>
    </row>
    <row r="5570" spans="1:13">
      <c r="A5570" s="1">
        <v>44662</v>
      </c>
      <c r="B5570">
        <v>2419.71</v>
      </c>
      <c r="C5570">
        <f t="shared" si="947"/>
        <v>0</v>
      </c>
      <c r="D5570">
        <f t="shared" si="948"/>
        <v>44.5999999999999</v>
      </c>
      <c r="E5570">
        <f t="shared" si="953"/>
        <v>8.92729513995582</v>
      </c>
      <c r="F5570">
        <f t="shared" si="954"/>
        <v>19.8481383267727</v>
      </c>
      <c r="G5570">
        <f t="shared" si="951"/>
        <v>0.449779973969346</v>
      </c>
      <c r="H5570">
        <f t="shared" si="952"/>
        <v>31.0240161986715</v>
      </c>
      <c r="I5570">
        <f t="shared" si="950"/>
        <v>2500.2400995139</v>
      </c>
      <c r="J5570">
        <f t="shared" si="957"/>
        <v>2558.42561282388</v>
      </c>
      <c r="K5570">
        <f t="shared" si="956"/>
        <v>-58.1855133099793</v>
      </c>
      <c r="L5570">
        <f t="shared" si="949"/>
        <v>44.5999999999999</v>
      </c>
      <c r="M5570">
        <f t="shared" si="955"/>
        <v>28.7754334667286</v>
      </c>
    </row>
    <row r="5571" spans="1:13">
      <c r="A5571" s="1">
        <v>44663</v>
      </c>
      <c r="B5571">
        <v>2385.02</v>
      </c>
      <c r="C5571">
        <f t="shared" si="947"/>
        <v>0</v>
      </c>
      <c r="D5571">
        <f t="shared" si="948"/>
        <v>34.6900000000001</v>
      </c>
      <c r="E5571">
        <f t="shared" si="953"/>
        <v>8.28963120138754</v>
      </c>
      <c r="F5571">
        <f t="shared" si="954"/>
        <v>20.9082713034318</v>
      </c>
      <c r="G5571">
        <f t="shared" si="951"/>
        <v>0.396476163958467</v>
      </c>
      <c r="H5571">
        <f t="shared" si="952"/>
        <v>28.3911873464858</v>
      </c>
      <c r="I5571">
        <f t="shared" si="950"/>
        <v>2482.51924820866</v>
      </c>
      <c r="J5571">
        <f t="shared" si="957"/>
        <v>2545.57625691363</v>
      </c>
      <c r="K5571">
        <f t="shared" si="956"/>
        <v>-63.0570087049673</v>
      </c>
      <c r="L5571">
        <f t="shared" si="949"/>
        <v>34.6900000000001</v>
      </c>
      <c r="M5571">
        <f t="shared" si="955"/>
        <v>29.1979025048194</v>
      </c>
    </row>
    <row r="5572" spans="1:13">
      <c r="A5572" s="1">
        <v>44664</v>
      </c>
      <c r="B5572">
        <v>2415.24</v>
      </c>
      <c r="C5572">
        <f t="shared" ref="C5572:C5635" si="958">IF(B5572&gt;B5571,B5572-B5571,0)</f>
        <v>30.2199999999998</v>
      </c>
      <c r="D5572">
        <f t="shared" ref="D5572:D5635" si="959">IF(B5572&lt;B5571,B5571-B5572,0)</f>
        <v>0</v>
      </c>
      <c r="E5572">
        <f t="shared" si="953"/>
        <v>9.85608611557413</v>
      </c>
      <c r="F5572">
        <f t="shared" si="954"/>
        <v>19.4148233531867</v>
      </c>
      <c r="G5572">
        <f t="shared" si="951"/>
        <v>0.507657779639616</v>
      </c>
      <c r="H5572">
        <f t="shared" si="952"/>
        <v>33.671950391883</v>
      </c>
      <c r="I5572">
        <f t="shared" si="950"/>
        <v>2472.17169983417</v>
      </c>
      <c r="J5572">
        <f t="shared" si="957"/>
        <v>2535.91834027633</v>
      </c>
      <c r="K5572">
        <f t="shared" si="956"/>
        <v>-63.7466404421598</v>
      </c>
      <c r="L5572">
        <f t="shared" ref="L5572:L5635" si="960">ABS(B5572-B5571)</f>
        <v>30.2199999999998</v>
      </c>
      <c r="M5572">
        <f t="shared" si="955"/>
        <v>29.2709094687608</v>
      </c>
    </row>
    <row r="5573" spans="1:13">
      <c r="A5573" s="1">
        <v>44668</v>
      </c>
      <c r="B5573">
        <v>2385.64</v>
      </c>
      <c r="C5573">
        <f t="shared" si="958"/>
        <v>0</v>
      </c>
      <c r="D5573">
        <f t="shared" si="959"/>
        <v>29.5999999999999</v>
      </c>
      <c r="E5573">
        <f t="shared" si="953"/>
        <v>9.1520799644617</v>
      </c>
      <c r="F5573">
        <f t="shared" si="954"/>
        <v>20.1423359708162</v>
      </c>
      <c r="G5573">
        <f t="shared" si="951"/>
        <v>0.454370336078295</v>
      </c>
      <c r="H5573">
        <f t="shared" si="952"/>
        <v>31.2417219195699</v>
      </c>
      <c r="I5573">
        <f t="shared" si="950"/>
        <v>2458.86312439967</v>
      </c>
      <c r="J5573">
        <f t="shared" si="957"/>
        <v>2524.78271526185</v>
      </c>
      <c r="K5573">
        <f t="shared" si="956"/>
        <v>-65.9195908621791</v>
      </c>
      <c r="L5573">
        <f t="shared" si="960"/>
        <v>29.5999999999999</v>
      </c>
      <c r="M5573">
        <f t="shared" si="955"/>
        <v>29.2944159352779</v>
      </c>
    </row>
    <row r="5574" spans="1:13">
      <c r="A5574" s="1">
        <v>44669</v>
      </c>
      <c r="B5574">
        <v>2343.87</v>
      </c>
      <c r="C5574">
        <f t="shared" si="958"/>
        <v>0</v>
      </c>
      <c r="D5574">
        <f t="shared" si="959"/>
        <v>41.77</v>
      </c>
      <c r="E5574">
        <f t="shared" si="953"/>
        <v>8.49835996700014</v>
      </c>
      <c r="F5574">
        <f t="shared" si="954"/>
        <v>21.6871691157579</v>
      </c>
      <c r="G5574">
        <f t="shared" si="951"/>
        <v>0.391861193207795</v>
      </c>
      <c r="H5574">
        <f t="shared" si="952"/>
        <v>28.1537552106529</v>
      </c>
      <c r="I5574">
        <f t="shared" si="950"/>
        <v>2441.177181867</v>
      </c>
      <c r="J5574">
        <f t="shared" si="957"/>
        <v>2511.37708306095</v>
      </c>
      <c r="K5574">
        <f t="shared" si="956"/>
        <v>-70.1999011939456</v>
      </c>
      <c r="L5574">
        <f t="shared" si="960"/>
        <v>41.77</v>
      </c>
      <c r="M5574">
        <f t="shared" si="955"/>
        <v>30.1855290827581</v>
      </c>
    </row>
    <row r="5575" spans="1:13">
      <c r="A5575" s="1">
        <v>44670</v>
      </c>
      <c r="B5575">
        <v>2357.24</v>
      </c>
      <c r="C5575">
        <f t="shared" si="958"/>
        <v>13.3699999999999</v>
      </c>
      <c r="D5575">
        <f t="shared" si="959"/>
        <v>0</v>
      </c>
      <c r="E5575">
        <f t="shared" si="953"/>
        <v>8.84633425507156</v>
      </c>
      <c r="F5575">
        <f t="shared" si="954"/>
        <v>20.1380856074895</v>
      </c>
      <c r="G5575">
        <f t="shared" si="951"/>
        <v>0.439283774411086</v>
      </c>
      <c r="H5575">
        <f t="shared" si="952"/>
        <v>30.5209981673578</v>
      </c>
      <c r="I5575">
        <f t="shared" si="950"/>
        <v>2428.26764329586</v>
      </c>
      <c r="J5575">
        <f t="shared" si="957"/>
        <v>2499.95552520613</v>
      </c>
      <c r="K5575">
        <f t="shared" si="956"/>
        <v>-71.6878819102744</v>
      </c>
      <c r="L5575">
        <f t="shared" si="960"/>
        <v>13.3699999999999</v>
      </c>
      <c r="M5575">
        <f t="shared" si="955"/>
        <v>28.9844198625611</v>
      </c>
    </row>
    <row r="5576" spans="1:13">
      <c r="A5576" s="1">
        <v>44671</v>
      </c>
      <c r="B5576">
        <v>2320.51</v>
      </c>
      <c r="C5576">
        <f t="shared" si="958"/>
        <v>0</v>
      </c>
      <c r="D5576">
        <f t="shared" si="959"/>
        <v>36.7299999999996</v>
      </c>
      <c r="E5576">
        <f t="shared" si="953"/>
        <v>8.21445323685216</v>
      </c>
      <c r="F5576">
        <f t="shared" si="954"/>
        <v>21.3232223498116</v>
      </c>
      <c r="G5576">
        <f t="shared" si="951"/>
        <v>0.385235078549219</v>
      </c>
      <c r="H5576">
        <f t="shared" si="952"/>
        <v>27.8100868592414</v>
      </c>
      <c r="I5576">
        <f t="shared" si="950"/>
        <v>2411.69451775695</v>
      </c>
      <c r="J5576">
        <f t="shared" si="957"/>
        <v>2486.65861178836</v>
      </c>
      <c r="K5576">
        <f t="shared" si="956"/>
        <v>-74.964094031403</v>
      </c>
      <c r="L5576">
        <f t="shared" si="960"/>
        <v>36.7299999999996</v>
      </c>
      <c r="M5576">
        <f t="shared" si="955"/>
        <v>29.5376755866638</v>
      </c>
    </row>
    <row r="5577" spans="1:13">
      <c r="A5577" s="1">
        <v>44672</v>
      </c>
      <c r="B5577">
        <v>2325.45</v>
      </c>
      <c r="C5577">
        <f t="shared" si="958"/>
        <v>4.9399999999996</v>
      </c>
      <c r="D5577">
        <f t="shared" si="959"/>
        <v>0</v>
      </c>
      <c r="E5577">
        <f t="shared" si="953"/>
        <v>7.98056371993412</v>
      </c>
      <c r="F5577">
        <f t="shared" si="954"/>
        <v>19.8001350391108</v>
      </c>
      <c r="G5577">
        <f t="shared" si="951"/>
        <v>0.403056024828632</v>
      </c>
      <c r="H5577">
        <f t="shared" si="952"/>
        <v>28.7270085938201</v>
      </c>
      <c r="I5577">
        <f t="shared" si="950"/>
        <v>2398.43011092593</v>
      </c>
      <c r="J5577">
        <f t="shared" si="957"/>
        <v>2474.71305365484</v>
      </c>
      <c r="K5577">
        <f t="shared" si="956"/>
        <v>-76.2829427289053</v>
      </c>
      <c r="L5577">
        <f t="shared" si="960"/>
        <v>4.9399999999996</v>
      </c>
      <c r="M5577">
        <f t="shared" si="955"/>
        <v>27.7806987590449</v>
      </c>
    </row>
    <row r="5578" spans="1:13">
      <c r="A5578" s="1">
        <v>44675</v>
      </c>
      <c r="B5578">
        <v>2420.91</v>
      </c>
      <c r="C5578">
        <f t="shared" si="958"/>
        <v>95.46</v>
      </c>
      <c r="D5578">
        <f t="shared" si="959"/>
        <v>0</v>
      </c>
      <c r="E5578">
        <f t="shared" si="953"/>
        <v>14.229094882796</v>
      </c>
      <c r="F5578">
        <f t="shared" si="954"/>
        <v>18.3858396791743</v>
      </c>
      <c r="G5578">
        <f t="shared" si="951"/>
        <v>0.773915966368036</v>
      </c>
      <c r="H5578">
        <f t="shared" si="952"/>
        <v>43.6275438657093</v>
      </c>
      <c r="I5578">
        <f t="shared" si="950"/>
        <v>2401.88751786553</v>
      </c>
      <c r="J5578">
        <f t="shared" si="957"/>
        <v>2470.72624737902</v>
      </c>
      <c r="K5578">
        <f t="shared" si="956"/>
        <v>-68.8387295134903</v>
      </c>
      <c r="L5578">
        <f t="shared" si="960"/>
        <v>95.46</v>
      </c>
      <c r="M5578">
        <f t="shared" si="955"/>
        <v>32.6149345619703</v>
      </c>
    </row>
    <row r="5579" spans="1:13">
      <c r="A5579" s="1">
        <v>44676</v>
      </c>
      <c r="B5579">
        <v>2386.01</v>
      </c>
      <c r="C5579">
        <f t="shared" si="958"/>
        <v>0</v>
      </c>
      <c r="D5579">
        <f t="shared" si="959"/>
        <v>34.8999999999996</v>
      </c>
      <c r="E5579">
        <f t="shared" si="953"/>
        <v>13.2127309625963</v>
      </c>
      <c r="F5579">
        <f t="shared" si="954"/>
        <v>19.5654225592333</v>
      </c>
      <c r="G5579">
        <f t="shared" si="951"/>
        <v>0.675310278763232</v>
      </c>
      <c r="H5579">
        <f t="shared" si="952"/>
        <v>40.3095645817781</v>
      </c>
      <c r="I5579">
        <f t="shared" si="950"/>
        <v>2399.44555561781</v>
      </c>
      <c r="J5579">
        <f t="shared" si="957"/>
        <v>2464.44877344823</v>
      </c>
      <c r="K5579">
        <f t="shared" si="956"/>
        <v>-65.0032178304227</v>
      </c>
      <c r="L5579">
        <f t="shared" si="960"/>
        <v>34.8999999999996</v>
      </c>
      <c r="M5579">
        <f t="shared" si="955"/>
        <v>32.7781535218295</v>
      </c>
    </row>
    <row r="5580" spans="1:13">
      <c r="A5580" s="1">
        <v>44677</v>
      </c>
      <c r="B5580">
        <v>2370.99</v>
      </c>
      <c r="C5580">
        <f t="shared" si="958"/>
        <v>0</v>
      </c>
      <c r="D5580">
        <f t="shared" si="959"/>
        <v>15.0200000000004</v>
      </c>
      <c r="E5580">
        <f t="shared" si="953"/>
        <v>12.268964465268</v>
      </c>
      <c r="F5580">
        <f t="shared" si="954"/>
        <v>19.2407495192881</v>
      </c>
      <c r="G5580">
        <f t="shared" si="951"/>
        <v>0.637655225071602</v>
      </c>
      <c r="H5580">
        <f t="shared" si="952"/>
        <v>38.9370861039278</v>
      </c>
      <c r="I5580">
        <f t="shared" si="950"/>
        <v>2395.06909116379</v>
      </c>
      <c r="J5580">
        <f t="shared" si="957"/>
        <v>2457.52347833572</v>
      </c>
      <c r="K5580">
        <f t="shared" si="956"/>
        <v>-62.4543871719279</v>
      </c>
      <c r="L5580">
        <f t="shared" si="960"/>
        <v>15.0200000000004</v>
      </c>
      <c r="M5580">
        <f t="shared" si="955"/>
        <v>31.509713984556</v>
      </c>
    </row>
    <row r="5581" spans="1:13">
      <c r="A5581" s="1">
        <v>44678</v>
      </c>
      <c r="B5581">
        <v>2376.17</v>
      </c>
      <c r="C5581">
        <f t="shared" si="958"/>
        <v>5.18000000000029</v>
      </c>
      <c r="D5581">
        <f t="shared" si="959"/>
        <v>0</v>
      </c>
      <c r="E5581">
        <f t="shared" si="953"/>
        <v>11.762609860606</v>
      </c>
      <c r="F5581">
        <f t="shared" si="954"/>
        <v>17.8664102679104</v>
      </c>
      <c r="G5581">
        <f t="shared" si="951"/>
        <v>0.658364477487269</v>
      </c>
      <c r="H5581">
        <f t="shared" si="952"/>
        <v>39.6996249271339</v>
      </c>
      <c r="I5581">
        <f t="shared" si="950"/>
        <v>2392.1624109428</v>
      </c>
      <c r="J5581">
        <f t="shared" si="957"/>
        <v>2451.49518559104</v>
      </c>
      <c r="K5581">
        <f t="shared" si="956"/>
        <v>-59.3327746482419</v>
      </c>
      <c r="L5581">
        <f t="shared" si="960"/>
        <v>5.18000000000029</v>
      </c>
      <c r="M5581">
        <f t="shared" si="955"/>
        <v>29.6290201285163</v>
      </c>
    </row>
    <row r="5582" spans="1:13">
      <c r="A5582" s="1">
        <v>44679</v>
      </c>
      <c r="B5582">
        <v>2356.17</v>
      </c>
      <c r="C5582">
        <f t="shared" si="958"/>
        <v>0</v>
      </c>
      <c r="D5582">
        <f t="shared" si="959"/>
        <v>20</v>
      </c>
      <c r="E5582">
        <f t="shared" si="953"/>
        <v>10.9224234419913</v>
      </c>
      <c r="F5582">
        <f t="shared" si="954"/>
        <v>18.0188095344882</v>
      </c>
      <c r="G5582">
        <f t="shared" si="951"/>
        <v>0.606167872582572</v>
      </c>
      <c r="H5582">
        <f t="shared" si="952"/>
        <v>37.7400073136757</v>
      </c>
      <c r="I5582">
        <f t="shared" si="950"/>
        <v>2386.6267781398</v>
      </c>
      <c r="J5582">
        <f t="shared" si="957"/>
        <v>2444.43158933874</v>
      </c>
      <c r="K5582">
        <f t="shared" si="956"/>
        <v>-57.8048111989483</v>
      </c>
      <c r="L5582">
        <f t="shared" si="960"/>
        <v>20</v>
      </c>
      <c r="M5582">
        <f t="shared" si="955"/>
        <v>28.9412329764794</v>
      </c>
    </row>
    <row r="5583" spans="1:13">
      <c r="A5583" s="1">
        <v>44683</v>
      </c>
      <c r="B5583">
        <v>2307.44</v>
      </c>
      <c r="C5583">
        <f t="shared" si="958"/>
        <v>0</v>
      </c>
      <c r="D5583">
        <f t="shared" si="959"/>
        <v>48.73</v>
      </c>
      <c r="E5583">
        <f t="shared" si="953"/>
        <v>10.1422503389919</v>
      </c>
      <c r="F5583">
        <f t="shared" si="954"/>
        <v>20.2124659963105</v>
      </c>
      <c r="G5583">
        <f t="shared" si="951"/>
        <v>0.501781936990926</v>
      </c>
      <c r="H5583">
        <f t="shared" si="952"/>
        <v>33.4124365616177</v>
      </c>
      <c r="I5583">
        <f t="shared" ref="I5583:I5646" si="961">(B5583*0.1538)+(I5582*0.8462)</f>
        <v>2374.44785166189</v>
      </c>
      <c r="J5583">
        <f t="shared" si="957"/>
        <v>2434.28051256874</v>
      </c>
      <c r="K5583">
        <f t="shared" si="956"/>
        <v>-59.8326609068477</v>
      </c>
      <c r="L5583">
        <f t="shared" si="960"/>
        <v>48.73</v>
      </c>
      <c r="M5583">
        <f t="shared" si="955"/>
        <v>30.3547163353023</v>
      </c>
    </row>
    <row r="5584" spans="1:13">
      <c r="A5584" s="1">
        <v>44685</v>
      </c>
      <c r="B5584">
        <v>2275.68</v>
      </c>
      <c r="C5584">
        <f t="shared" si="958"/>
        <v>0</v>
      </c>
      <c r="D5584">
        <f t="shared" si="959"/>
        <v>31.7600000000002</v>
      </c>
      <c r="E5584">
        <f t="shared" si="953"/>
        <v>9.41780388620676</v>
      </c>
      <c r="F5584">
        <f t="shared" si="954"/>
        <v>21.0372898537169</v>
      </c>
      <c r="G5584">
        <f t="shared" ref="G5584:G5647" si="962">E5584/F5584</f>
        <v>0.447671917423471</v>
      </c>
      <c r="H5584">
        <f t="shared" ref="H5584:H5647" si="963">100-(100/(1+G5584))</f>
        <v>30.9235754341512</v>
      </c>
      <c r="I5584">
        <f t="shared" si="961"/>
        <v>2359.2573560763</v>
      </c>
      <c r="J5584">
        <f t="shared" si="957"/>
        <v>2422.5282145874</v>
      </c>
      <c r="K5584">
        <f t="shared" si="956"/>
        <v>-63.2708585111031</v>
      </c>
      <c r="L5584">
        <f t="shared" si="960"/>
        <v>31.7600000000002</v>
      </c>
      <c r="M5584">
        <f t="shared" si="955"/>
        <v>30.4550937399236</v>
      </c>
    </row>
    <row r="5585" spans="1:13">
      <c r="A5585" s="1">
        <v>44686</v>
      </c>
      <c r="B5585">
        <v>2238.62</v>
      </c>
      <c r="C5585">
        <f t="shared" si="958"/>
        <v>0</v>
      </c>
      <c r="D5585">
        <f t="shared" si="959"/>
        <v>37.0599999999999</v>
      </c>
      <c r="E5585">
        <f t="shared" ref="E5585:E5648" si="964">((E5584*13)+C5585)/14</f>
        <v>8.74510360862056</v>
      </c>
      <c r="F5585">
        <f t="shared" ref="F5585:F5648" si="965">((F5584*13)+D5585)/14</f>
        <v>22.18176914988</v>
      </c>
      <c r="G5585">
        <f t="shared" si="962"/>
        <v>0.394247345625626</v>
      </c>
      <c r="H5585">
        <f t="shared" si="963"/>
        <v>28.2767148069211</v>
      </c>
      <c r="I5585">
        <f t="shared" si="961"/>
        <v>2340.70333071176</v>
      </c>
      <c r="J5585">
        <f t="shared" si="957"/>
        <v>2408.90061588647</v>
      </c>
      <c r="K5585">
        <f t="shared" si="956"/>
        <v>-68.1972851747114</v>
      </c>
      <c r="L5585">
        <f t="shared" si="960"/>
        <v>37.0599999999999</v>
      </c>
      <c r="M5585">
        <f t="shared" ref="M5585:M5648" si="966">((M5584*13)+L5585)/14</f>
        <v>30.9268727585005</v>
      </c>
    </row>
    <row r="5586" spans="1:13">
      <c r="A5586" s="1">
        <v>44689</v>
      </c>
      <c r="B5586">
        <v>2256.57</v>
      </c>
      <c r="C5586">
        <f t="shared" si="958"/>
        <v>17.9500000000003</v>
      </c>
      <c r="D5586">
        <f t="shared" si="959"/>
        <v>0</v>
      </c>
      <c r="E5586">
        <f t="shared" si="964"/>
        <v>9.40259620800482</v>
      </c>
      <c r="F5586">
        <f t="shared" si="965"/>
        <v>20.5973570677457</v>
      </c>
      <c r="G5586">
        <f t="shared" si="962"/>
        <v>0.456495276412369</v>
      </c>
      <c r="H5586">
        <f t="shared" si="963"/>
        <v>31.3420361744534</v>
      </c>
      <c r="I5586">
        <f t="shared" si="961"/>
        <v>2327.76362444829</v>
      </c>
      <c r="J5586">
        <f t="shared" si="957"/>
        <v>2397.61291724928</v>
      </c>
      <c r="K5586">
        <f t="shared" si="956"/>
        <v>-69.8492928009923</v>
      </c>
      <c r="L5586">
        <f t="shared" si="960"/>
        <v>17.9500000000003</v>
      </c>
      <c r="M5586">
        <f t="shared" si="966"/>
        <v>29.9999532757505</v>
      </c>
    </row>
    <row r="5587" spans="1:13">
      <c r="A5587" s="1">
        <v>44690</v>
      </c>
      <c r="B5587">
        <v>2268.84</v>
      </c>
      <c r="C5587">
        <f t="shared" si="958"/>
        <v>12.27</v>
      </c>
      <c r="D5587">
        <f t="shared" si="959"/>
        <v>0</v>
      </c>
      <c r="E5587">
        <f t="shared" si="964"/>
        <v>9.60741076457591</v>
      </c>
      <c r="F5587">
        <f t="shared" si="965"/>
        <v>19.1261172771924</v>
      </c>
      <c r="G5587">
        <f t="shared" si="962"/>
        <v>0.50231892993946</v>
      </c>
      <c r="H5587">
        <f t="shared" si="963"/>
        <v>33.436237800698</v>
      </c>
      <c r="I5587">
        <f t="shared" si="961"/>
        <v>2318.70117100814</v>
      </c>
      <c r="J5587">
        <f t="shared" si="957"/>
        <v>2388.07084408111</v>
      </c>
      <c r="K5587">
        <f t="shared" si="956"/>
        <v>-69.369673072968</v>
      </c>
      <c r="L5587">
        <f t="shared" si="960"/>
        <v>12.27</v>
      </c>
      <c r="M5587">
        <f t="shared" si="966"/>
        <v>28.7335280417683</v>
      </c>
    </row>
    <row r="5588" spans="1:13">
      <c r="A5588" s="1">
        <v>44691</v>
      </c>
      <c r="B5588">
        <v>2313</v>
      </c>
      <c r="C5588">
        <f t="shared" si="958"/>
        <v>44.1599999999999</v>
      </c>
      <c r="D5588">
        <f t="shared" si="959"/>
        <v>0</v>
      </c>
      <c r="E5588">
        <f t="shared" si="964"/>
        <v>12.0754528528205</v>
      </c>
      <c r="F5588">
        <f t="shared" si="965"/>
        <v>17.7599660431072</v>
      </c>
      <c r="G5588">
        <f t="shared" si="962"/>
        <v>0.679925447127026</v>
      </c>
      <c r="H5588">
        <f t="shared" si="963"/>
        <v>40.473548888126</v>
      </c>
      <c r="I5588">
        <f t="shared" si="961"/>
        <v>2317.82433090709</v>
      </c>
      <c r="J5588">
        <f t="shared" si="957"/>
        <v>2382.5080945347</v>
      </c>
      <c r="K5588">
        <f t="shared" si="956"/>
        <v>-64.68376362761</v>
      </c>
      <c r="L5588">
        <f t="shared" si="960"/>
        <v>44.1599999999999</v>
      </c>
      <c r="M5588">
        <f t="shared" si="966"/>
        <v>29.8354188959277</v>
      </c>
    </row>
    <row r="5589" spans="1:13">
      <c r="A5589" s="1">
        <v>44692</v>
      </c>
      <c r="B5589">
        <v>2369.06</v>
      </c>
      <c r="C5589">
        <f t="shared" si="958"/>
        <v>56.0599999999999</v>
      </c>
      <c r="D5589">
        <f t="shared" si="959"/>
        <v>0</v>
      </c>
      <c r="E5589">
        <f t="shared" si="964"/>
        <v>15.2172062204762</v>
      </c>
      <c r="F5589">
        <f t="shared" si="965"/>
        <v>16.4913970400281</v>
      </c>
      <c r="G5589">
        <f t="shared" si="962"/>
        <v>0.922736029187869</v>
      </c>
      <c r="H5589">
        <f t="shared" si="963"/>
        <v>47.9907805949638</v>
      </c>
      <c r="I5589">
        <f t="shared" si="961"/>
        <v>2325.70437681358</v>
      </c>
      <c r="J5589">
        <f t="shared" si="957"/>
        <v>2381.51159072968</v>
      </c>
      <c r="K5589">
        <f t="shared" si="956"/>
        <v>-55.807213916099</v>
      </c>
      <c r="L5589">
        <f t="shared" si="960"/>
        <v>56.0599999999999</v>
      </c>
      <c r="M5589">
        <f t="shared" si="966"/>
        <v>31.7086032605043</v>
      </c>
    </row>
    <row r="5590" spans="1:13">
      <c r="A5590" s="1">
        <v>44693</v>
      </c>
      <c r="B5590">
        <v>2350.42</v>
      </c>
      <c r="C5590">
        <f t="shared" si="958"/>
        <v>0</v>
      </c>
      <c r="D5590">
        <f t="shared" si="959"/>
        <v>18.6399999999999</v>
      </c>
      <c r="E5590">
        <f t="shared" si="964"/>
        <v>14.1302629190136</v>
      </c>
      <c r="F5590">
        <f t="shared" si="965"/>
        <v>16.6448686800261</v>
      </c>
      <c r="G5590">
        <f t="shared" si="962"/>
        <v>0.848926067886009</v>
      </c>
      <c r="H5590">
        <f t="shared" si="963"/>
        <v>45.9145491337379</v>
      </c>
      <c r="I5590">
        <f t="shared" si="961"/>
        <v>2329.50563965965</v>
      </c>
      <c r="J5590">
        <f t="shared" si="957"/>
        <v>2379.20770385661</v>
      </c>
      <c r="K5590">
        <f t="shared" si="956"/>
        <v>-49.7020641969589</v>
      </c>
      <c r="L5590">
        <f t="shared" si="960"/>
        <v>18.6399999999999</v>
      </c>
      <c r="M5590">
        <f t="shared" si="966"/>
        <v>30.7751315990397</v>
      </c>
    </row>
    <row r="5591" spans="1:13">
      <c r="A5591" s="1">
        <v>44698</v>
      </c>
      <c r="B5591">
        <v>2265.52</v>
      </c>
      <c r="C5591">
        <f t="shared" si="958"/>
        <v>0</v>
      </c>
      <c r="D5591">
        <f t="shared" si="959"/>
        <v>84.9000000000001</v>
      </c>
      <c r="E5591">
        <f t="shared" si="964"/>
        <v>13.1209584247983</v>
      </c>
      <c r="F5591">
        <f t="shared" si="965"/>
        <v>21.5202352028814</v>
      </c>
      <c r="G5591">
        <f t="shared" si="962"/>
        <v>0.609703300224224</v>
      </c>
      <c r="H5591">
        <f t="shared" si="963"/>
        <v>37.8767503389783</v>
      </c>
      <c r="I5591">
        <f t="shared" si="961"/>
        <v>2319.66464828</v>
      </c>
      <c r="J5591">
        <f t="shared" si="957"/>
        <v>2370.78344500084</v>
      </c>
      <c r="K5591">
        <f t="shared" si="956"/>
        <v>-51.1187967208389</v>
      </c>
      <c r="L5591">
        <f t="shared" si="960"/>
        <v>84.9000000000001</v>
      </c>
      <c r="M5591">
        <f t="shared" si="966"/>
        <v>34.6411936276797</v>
      </c>
    </row>
    <row r="5592" spans="1:13">
      <c r="A5592" s="1">
        <v>44699</v>
      </c>
      <c r="B5592">
        <v>2274.42</v>
      </c>
      <c r="C5592">
        <f t="shared" si="958"/>
        <v>8.90000000000009</v>
      </c>
      <c r="D5592">
        <f t="shared" si="959"/>
        <v>0</v>
      </c>
      <c r="E5592">
        <f t="shared" si="964"/>
        <v>12.8194613944556</v>
      </c>
      <c r="F5592">
        <f t="shared" si="965"/>
        <v>19.9830755455327</v>
      </c>
      <c r="G5592">
        <f t="shared" si="962"/>
        <v>0.641515935084447</v>
      </c>
      <c r="H5592">
        <f t="shared" si="963"/>
        <v>39.0807010381806</v>
      </c>
      <c r="I5592">
        <f t="shared" si="961"/>
        <v>2312.70602137453</v>
      </c>
      <c r="J5592">
        <f t="shared" si="957"/>
        <v>2363.64291372627</v>
      </c>
      <c r="K5592">
        <f t="shared" si="956"/>
        <v>-50.93689235174</v>
      </c>
      <c r="L5592">
        <f t="shared" si="960"/>
        <v>8.90000000000009</v>
      </c>
      <c r="M5592">
        <f t="shared" si="966"/>
        <v>32.8025369399883</v>
      </c>
    </row>
    <row r="5593" spans="1:13">
      <c r="A5593" s="1">
        <v>44700</v>
      </c>
      <c r="B5593">
        <v>2250.91</v>
      </c>
      <c r="C5593">
        <f t="shared" si="958"/>
        <v>0</v>
      </c>
      <c r="D5593">
        <f t="shared" si="959"/>
        <v>23.5100000000002</v>
      </c>
      <c r="E5593">
        <f t="shared" si="964"/>
        <v>11.9037855805659</v>
      </c>
      <c r="F5593">
        <f t="shared" si="965"/>
        <v>20.2349987208518</v>
      </c>
      <c r="G5593">
        <f t="shared" si="962"/>
        <v>0.588277061184058</v>
      </c>
      <c r="H5593">
        <f t="shared" si="963"/>
        <v>37.0386927798037</v>
      </c>
      <c r="I5593">
        <f t="shared" si="961"/>
        <v>2303.20179328713</v>
      </c>
      <c r="J5593">
        <f t="shared" si="957"/>
        <v>2355.28940481916</v>
      </c>
      <c r="K5593">
        <f t="shared" si="956"/>
        <v>-52.0876115320261</v>
      </c>
      <c r="L5593">
        <f t="shared" si="960"/>
        <v>23.5100000000002</v>
      </c>
      <c r="M5593">
        <f t="shared" si="966"/>
        <v>32.1387843014177</v>
      </c>
    </row>
    <row r="5594" spans="1:13">
      <c r="A5594" s="1">
        <v>44701</v>
      </c>
      <c r="B5594">
        <v>2235.09</v>
      </c>
      <c r="C5594">
        <f t="shared" si="958"/>
        <v>0</v>
      </c>
      <c r="D5594">
        <f t="shared" si="959"/>
        <v>15.8199999999997</v>
      </c>
      <c r="E5594">
        <f t="shared" si="964"/>
        <v>11.0535151819541</v>
      </c>
      <c r="F5594">
        <f t="shared" si="965"/>
        <v>19.9196416693624</v>
      </c>
      <c r="G5594">
        <f t="shared" si="962"/>
        <v>0.554905322366065</v>
      </c>
      <c r="H5594">
        <f t="shared" si="963"/>
        <v>35.6874025951418</v>
      </c>
      <c r="I5594">
        <f t="shared" si="961"/>
        <v>2292.72619947957</v>
      </c>
      <c r="J5594">
        <f t="shared" si="957"/>
        <v>2346.38262892206</v>
      </c>
      <c r="K5594">
        <f t="shared" si="956"/>
        <v>-53.6564294424866</v>
      </c>
      <c r="L5594">
        <f t="shared" si="960"/>
        <v>15.8199999999997</v>
      </c>
      <c r="M5594">
        <f t="shared" si="966"/>
        <v>30.9731568513165</v>
      </c>
    </row>
    <row r="5595" spans="1:13">
      <c r="A5595" s="1">
        <v>44704</v>
      </c>
      <c r="B5595">
        <v>2200.88</v>
      </c>
      <c r="C5595">
        <f t="shared" si="958"/>
        <v>0</v>
      </c>
      <c r="D5595">
        <f t="shared" si="959"/>
        <v>34.21</v>
      </c>
      <c r="E5595">
        <f t="shared" si="964"/>
        <v>10.263978383243</v>
      </c>
      <c r="F5595">
        <f t="shared" si="965"/>
        <v>20.9403815501222</v>
      </c>
      <c r="G5595">
        <f t="shared" si="962"/>
        <v>0.490152405230798</v>
      </c>
      <c r="H5595">
        <f t="shared" si="963"/>
        <v>32.892770129434</v>
      </c>
      <c r="I5595">
        <f t="shared" si="961"/>
        <v>2278.60025399961</v>
      </c>
      <c r="J5595">
        <f t="shared" si="957"/>
        <v>2335.60088411893</v>
      </c>
      <c r="K5595">
        <f t="shared" si="956"/>
        <v>-57.0006301193198</v>
      </c>
      <c r="L5595">
        <f t="shared" si="960"/>
        <v>34.21</v>
      </c>
      <c r="M5595">
        <f t="shared" si="966"/>
        <v>31.2043599333653</v>
      </c>
    </row>
    <row r="5596" spans="1:13">
      <c r="A5596" s="1">
        <v>44705</v>
      </c>
      <c r="B5596">
        <v>2217.19</v>
      </c>
      <c r="C5596">
        <f t="shared" si="958"/>
        <v>16.3099999999999</v>
      </c>
      <c r="D5596">
        <f t="shared" si="959"/>
        <v>0</v>
      </c>
      <c r="E5596">
        <f t="shared" si="964"/>
        <v>10.6958370701543</v>
      </c>
      <c r="F5596">
        <f t="shared" si="965"/>
        <v>19.4446400108278</v>
      </c>
      <c r="G5596">
        <f t="shared" si="962"/>
        <v>0.55006608835125</v>
      </c>
      <c r="H5596">
        <f t="shared" si="963"/>
        <v>35.4866216663275</v>
      </c>
      <c r="I5596">
        <f t="shared" si="961"/>
        <v>2269.15535693447</v>
      </c>
      <c r="J5596">
        <f t="shared" si="957"/>
        <v>2326.82663760572</v>
      </c>
      <c r="K5596">
        <f t="shared" ref="K5596:K5659" si="967">I5596-J5596</f>
        <v>-57.6712806712476</v>
      </c>
      <c r="L5596">
        <f t="shared" si="960"/>
        <v>16.3099999999999</v>
      </c>
      <c r="M5596">
        <f t="shared" si="966"/>
        <v>30.140477080982</v>
      </c>
    </row>
    <row r="5597" spans="1:13">
      <c r="A5597" s="1">
        <v>44706</v>
      </c>
      <c r="B5597">
        <v>2231.57</v>
      </c>
      <c r="C5597">
        <f t="shared" si="958"/>
        <v>14.3800000000001</v>
      </c>
      <c r="D5597">
        <f t="shared" si="959"/>
        <v>0</v>
      </c>
      <c r="E5597">
        <f t="shared" si="964"/>
        <v>10.9589915651432</v>
      </c>
      <c r="F5597">
        <f t="shared" si="965"/>
        <v>18.0557371529115</v>
      </c>
      <c r="G5597">
        <f t="shared" si="962"/>
        <v>0.60695342828338</v>
      </c>
      <c r="H5597">
        <f t="shared" si="963"/>
        <v>37.7704429761698</v>
      </c>
      <c r="I5597">
        <f t="shared" si="961"/>
        <v>2263.37472903795</v>
      </c>
      <c r="J5597">
        <f t="shared" ref="J5597:J5660" si="968">(B5597*0.0741)+(J5596*0.9259)</f>
        <v>2319.76812075913</v>
      </c>
      <c r="K5597">
        <f t="shared" si="967"/>
        <v>-56.3933917211853</v>
      </c>
      <c r="L5597">
        <f t="shared" si="960"/>
        <v>14.3800000000001</v>
      </c>
      <c r="M5597">
        <f t="shared" si="966"/>
        <v>29.0147287180548</v>
      </c>
    </row>
    <row r="5598" spans="1:13">
      <c r="A5598" s="1">
        <v>44707</v>
      </c>
      <c r="B5598">
        <v>2239.6</v>
      </c>
      <c r="C5598">
        <f t="shared" si="958"/>
        <v>8.02999999999975</v>
      </c>
      <c r="D5598">
        <f t="shared" si="959"/>
        <v>0</v>
      </c>
      <c r="E5598">
        <f t="shared" si="964"/>
        <v>10.7497778819187</v>
      </c>
      <c r="F5598">
        <f t="shared" si="965"/>
        <v>16.7660416419893</v>
      </c>
      <c r="G5598">
        <f t="shared" si="962"/>
        <v>0.641163735093959</v>
      </c>
      <c r="H5598">
        <f t="shared" si="963"/>
        <v>39.067627524517</v>
      </c>
      <c r="I5598">
        <f t="shared" si="961"/>
        <v>2259.71817571191</v>
      </c>
      <c r="J5598">
        <f t="shared" si="968"/>
        <v>2313.82766301088</v>
      </c>
      <c r="K5598">
        <f t="shared" si="967"/>
        <v>-54.1094872989702</v>
      </c>
      <c r="L5598">
        <f t="shared" si="960"/>
        <v>8.02999999999975</v>
      </c>
      <c r="M5598">
        <f t="shared" si="966"/>
        <v>27.515819523908</v>
      </c>
    </row>
    <row r="5599" spans="1:13">
      <c r="A5599" s="1">
        <v>44708</v>
      </c>
      <c r="B5599">
        <v>2223.78</v>
      </c>
      <c r="C5599">
        <f t="shared" si="958"/>
        <v>0</v>
      </c>
      <c r="D5599">
        <f t="shared" si="959"/>
        <v>15.8199999999997</v>
      </c>
      <c r="E5599">
        <f t="shared" si="964"/>
        <v>9.9819366046388</v>
      </c>
      <c r="F5599">
        <f t="shared" si="965"/>
        <v>16.69846723899</v>
      </c>
      <c r="G5599">
        <f t="shared" si="962"/>
        <v>0.597775619868362</v>
      </c>
      <c r="H5599">
        <f t="shared" si="963"/>
        <v>37.4129891854034</v>
      </c>
      <c r="I5599">
        <f t="shared" si="961"/>
        <v>2254.19088428742</v>
      </c>
      <c r="J5599">
        <f t="shared" si="968"/>
        <v>2307.15513118178</v>
      </c>
      <c r="K5599">
        <f t="shared" si="967"/>
        <v>-52.9642468943562</v>
      </c>
      <c r="L5599">
        <f t="shared" si="960"/>
        <v>15.8199999999997</v>
      </c>
      <c r="M5599">
        <f t="shared" si="966"/>
        <v>26.6804038436288</v>
      </c>
    </row>
    <row r="5600" spans="1:13">
      <c r="A5600" s="1">
        <v>44711</v>
      </c>
      <c r="B5600">
        <v>2173.44</v>
      </c>
      <c r="C5600">
        <f t="shared" si="958"/>
        <v>0</v>
      </c>
      <c r="D5600">
        <f t="shared" si="959"/>
        <v>50.3400000000001</v>
      </c>
      <c r="E5600">
        <f t="shared" si="964"/>
        <v>9.26894113287888</v>
      </c>
      <c r="F5600">
        <f t="shared" si="965"/>
        <v>19.1014338647765</v>
      </c>
      <c r="G5600">
        <f t="shared" si="962"/>
        <v>0.485248447760304</v>
      </c>
      <c r="H5600">
        <f t="shared" si="963"/>
        <v>32.671197097835</v>
      </c>
      <c r="I5600">
        <f t="shared" si="961"/>
        <v>2241.77139828402</v>
      </c>
      <c r="J5600">
        <f t="shared" si="968"/>
        <v>2297.24683996121</v>
      </c>
      <c r="K5600">
        <f t="shared" si="967"/>
        <v>-55.4754416771916</v>
      </c>
      <c r="L5600">
        <f t="shared" si="960"/>
        <v>50.3400000000001</v>
      </c>
      <c r="M5600">
        <f t="shared" si="966"/>
        <v>28.3703749976553</v>
      </c>
    </row>
    <row r="5601" spans="1:13">
      <c r="A5601" s="1">
        <v>44712</v>
      </c>
      <c r="B5601">
        <v>2137.92</v>
      </c>
      <c r="C5601">
        <f t="shared" si="958"/>
        <v>0</v>
      </c>
      <c r="D5601">
        <f t="shared" si="959"/>
        <v>35.52</v>
      </c>
      <c r="E5601">
        <f t="shared" si="964"/>
        <v>8.60687390910182</v>
      </c>
      <c r="F5601">
        <f t="shared" si="965"/>
        <v>20.274188588721</v>
      </c>
      <c r="G5601">
        <f t="shared" si="962"/>
        <v>0.424523717506013</v>
      </c>
      <c r="H5601">
        <f t="shared" si="963"/>
        <v>29.8010985909907</v>
      </c>
      <c r="I5601">
        <f t="shared" si="961"/>
        <v>2225.79905322793</v>
      </c>
      <c r="J5601">
        <f t="shared" si="968"/>
        <v>2285.44072112008</v>
      </c>
      <c r="K5601">
        <f t="shared" si="967"/>
        <v>-59.6416678921478</v>
      </c>
      <c r="L5601">
        <f t="shared" si="960"/>
        <v>35.52</v>
      </c>
      <c r="M5601">
        <f t="shared" si="966"/>
        <v>28.8810624978228</v>
      </c>
    </row>
    <row r="5602" spans="1:13">
      <c r="A5602" s="1">
        <v>44713</v>
      </c>
      <c r="B5602">
        <v>2130.71</v>
      </c>
      <c r="C5602">
        <f t="shared" si="958"/>
        <v>0</v>
      </c>
      <c r="D5602">
        <f t="shared" si="959"/>
        <v>7.21000000000004</v>
      </c>
      <c r="E5602">
        <f t="shared" si="964"/>
        <v>7.99209720130883</v>
      </c>
      <c r="F5602">
        <f t="shared" si="965"/>
        <v>19.3410322609552</v>
      </c>
      <c r="G5602">
        <f t="shared" si="962"/>
        <v>0.413219785452864</v>
      </c>
      <c r="H5602">
        <f t="shared" si="963"/>
        <v>29.2395980941102</v>
      </c>
      <c r="I5602">
        <f t="shared" si="961"/>
        <v>2211.17435684148</v>
      </c>
      <c r="J5602">
        <f t="shared" si="968"/>
        <v>2273.97517468508</v>
      </c>
      <c r="K5602">
        <f t="shared" si="967"/>
        <v>-62.8008178436057</v>
      </c>
      <c r="L5602">
        <f t="shared" si="960"/>
        <v>7.21000000000004</v>
      </c>
      <c r="M5602">
        <f t="shared" si="966"/>
        <v>27.333129462264</v>
      </c>
    </row>
    <row r="5603" spans="1:13">
      <c r="A5603" s="1">
        <v>44714</v>
      </c>
      <c r="B5603">
        <v>2112.47</v>
      </c>
      <c r="C5603">
        <f t="shared" si="958"/>
        <v>0</v>
      </c>
      <c r="D5603">
        <f t="shared" si="959"/>
        <v>18.2400000000002</v>
      </c>
      <c r="E5603">
        <f t="shared" si="964"/>
        <v>7.42123311550106</v>
      </c>
      <c r="F5603">
        <f t="shared" si="965"/>
        <v>19.2623870994584</v>
      </c>
      <c r="G5603">
        <f t="shared" si="962"/>
        <v>0.385270687230126</v>
      </c>
      <c r="H5603">
        <f t="shared" si="963"/>
        <v>27.8119425164826</v>
      </c>
      <c r="I5603">
        <f t="shared" si="961"/>
        <v>2195.99362675926</v>
      </c>
      <c r="J5603">
        <f t="shared" si="968"/>
        <v>2262.00764124092</v>
      </c>
      <c r="K5603">
        <f t="shared" si="967"/>
        <v>-66.0140144816605</v>
      </c>
      <c r="L5603">
        <f t="shared" si="960"/>
        <v>18.2400000000002</v>
      </c>
      <c r="M5603">
        <f t="shared" si="966"/>
        <v>26.6836202149595</v>
      </c>
    </row>
    <row r="5604" spans="1:13">
      <c r="A5604" s="1">
        <v>44715</v>
      </c>
      <c r="B5604">
        <v>2078.7</v>
      </c>
      <c r="C5604">
        <f t="shared" si="958"/>
        <v>0</v>
      </c>
      <c r="D5604">
        <f t="shared" si="959"/>
        <v>33.77</v>
      </c>
      <c r="E5604">
        <f t="shared" si="964"/>
        <v>6.89114503582241</v>
      </c>
      <c r="F5604">
        <f t="shared" si="965"/>
        <v>20.2986451637828</v>
      </c>
      <c r="G5604">
        <f t="shared" si="962"/>
        <v>0.339487930362845</v>
      </c>
      <c r="H5604">
        <f t="shared" si="963"/>
        <v>25.3446054023707</v>
      </c>
      <c r="I5604">
        <f t="shared" si="961"/>
        <v>2177.95386696368</v>
      </c>
      <c r="J5604">
        <f t="shared" si="968"/>
        <v>2248.42454502497</v>
      </c>
      <c r="K5604">
        <f t="shared" si="967"/>
        <v>-70.4706780612819</v>
      </c>
      <c r="L5604">
        <f t="shared" si="960"/>
        <v>33.77</v>
      </c>
      <c r="M5604">
        <f t="shared" si="966"/>
        <v>27.1897901996052</v>
      </c>
    </row>
    <row r="5605" spans="1:13">
      <c r="A5605" s="1">
        <v>44718</v>
      </c>
      <c r="B5605">
        <v>2065.82</v>
      </c>
      <c r="C5605">
        <f t="shared" si="958"/>
        <v>0</v>
      </c>
      <c r="D5605">
        <f t="shared" si="959"/>
        <v>12.8799999999997</v>
      </c>
      <c r="E5605">
        <f t="shared" si="964"/>
        <v>6.39892039040653</v>
      </c>
      <c r="F5605">
        <f t="shared" si="965"/>
        <v>19.7687419377983</v>
      </c>
      <c r="G5605">
        <f t="shared" si="962"/>
        <v>0.323688801773047</v>
      </c>
      <c r="H5605">
        <f t="shared" si="963"/>
        <v>24.453542353722</v>
      </c>
      <c r="I5605">
        <f t="shared" si="961"/>
        <v>2160.70767822467</v>
      </c>
      <c r="J5605">
        <f t="shared" si="968"/>
        <v>2234.89354823862</v>
      </c>
      <c r="K5605">
        <f t="shared" si="967"/>
        <v>-74.1858700139464</v>
      </c>
      <c r="L5605">
        <f t="shared" si="960"/>
        <v>12.8799999999997</v>
      </c>
      <c r="M5605">
        <f t="shared" si="966"/>
        <v>26.1676623282048</v>
      </c>
    </row>
    <row r="5606" spans="1:13">
      <c r="A5606" s="1">
        <v>44719</v>
      </c>
      <c r="B5606">
        <v>2020.23</v>
      </c>
      <c r="C5606">
        <f t="shared" si="958"/>
        <v>0</v>
      </c>
      <c r="D5606">
        <f t="shared" si="959"/>
        <v>45.5900000000001</v>
      </c>
      <c r="E5606">
        <f t="shared" si="964"/>
        <v>5.94185464823463</v>
      </c>
      <c r="F5606">
        <f t="shared" si="965"/>
        <v>21.6131175136699</v>
      </c>
      <c r="G5606">
        <f t="shared" si="962"/>
        <v>0.274918907208852</v>
      </c>
      <c r="H5606">
        <f t="shared" si="963"/>
        <v>21.5636387266956</v>
      </c>
      <c r="I5606">
        <f t="shared" si="961"/>
        <v>2139.10221131372</v>
      </c>
      <c r="J5606">
        <f t="shared" si="968"/>
        <v>2218.98697931413</v>
      </c>
      <c r="K5606">
        <f t="shared" si="967"/>
        <v>-79.8847680004192</v>
      </c>
      <c r="L5606">
        <f t="shared" si="960"/>
        <v>45.5900000000001</v>
      </c>
      <c r="M5606">
        <f t="shared" si="966"/>
        <v>27.5549721619045</v>
      </c>
    </row>
    <row r="5607" spans="1:13">
      <c r="A5607" s="1">
        <v>44720</v>
      </c>
      <c r="B5607">
        <v>2080.44</v>
      </c>
      <c r="C5607">
        <f t="shared" si="958"/>
        <v>60.21</v>
      </c>
      <c r="D5607">
        <f t="shared" si="959"/>
        <v>0</v>
      </c>
      <c r="E5607">
        <f t="shared" si="964"/>
        <v>9.8181507447893</v>
      </c>
      <c r="F5607">
        <f t="shared" si="965"/>
        <v>20.0693234055506</v>
      </c>
      <c r="G5607">
        <f t="shared" si="962"/>
        <v>0.489211845680552</v>
      </c>
      <c r="H5607">
        <f t="shared" si="963"/>
        <v>32.8503864040235</v>
      </c>
      <c r="I5607">
        <f t="shared" si="961"/>
        <v>2130.07996321367</v>
      </c>
      <c r="J5607">
        <f t="shared" si="968"/>
        <v>2208.72064814696</v>
      </c>
      <c r="K5607">
        <f t="shared" si="967"/>
        <v>-78.6406849332916</v>
      </c>
      <c r="L5607">
        <f t="shared" si="960"/>
        <v>60.21</v>
      </c>
      <c r="M5607">
        <f t="shared" si="966"/>
        <v>29.8874741503399</v>
      </c>
    </row>
    <row r="5608" spans="1:13">
      <c r="A5608" s="1">
        <v>44721</v>
      </c>
      <c r="B5608">
        <v>2062.8</v>
      </c>
      <c r="C5608">
        <f t="shared" si="958"/>
        <v>0</v>
      </c>
      <c r="D5608">
        <f t="shared" si="959"/>
        <v>17.6399999999999</v>
      </c>
      <c r="E5608">
        <f t="shared" si="964"/>
        <v>9.11685426301864</v>
      </c>
      <c r="F5608">
        <f t="shared" si="965"/>
        <v>19.8958003051541</v>
      </c>
      <c r="G5608">
        <f t="shared" si="962"/>
        <v>0.45823008490173</v>
      </c>
      <c r="H5608">
        <f t="shared" si="963"/>
        <v>31.4237163014375</v>
      </c>
      <c r="I5608">
        <f t="shared" si="961"/>
        <v>2119.7323048714</v>
      </c>
      <c r="J5608">
        <f t="shared" si="968"/>
        <v>2197.90792811927</v>
      </c>
      <c r="K5608">
        <f t="shared" si="967"/>
        <v>-78.1756232478642</v>
      </c>
      <c r="L5608">
        <f t="shared" si="960"/>
        <v>17.6399999999999</v>
      </c>
      <c r="M5608">
        <f t="shared" si="966"/>
        <v>29.0126545681728</v>
      </c>
    </row>
    <row r="5609" spans="1:13">
      <c r="A5609" s="1">
        <v>44722</v>
      </c>
      <c r="B5609">
        <v>2048.16</v>
      </c>
      <c r="C5609">
        <f t="shared" si="958"/>
        <v>0</v>
      </c>
      <c r="D5609">
        <f t="shared" si="959"/>
        <v>14.6400000000003</v>
      </c>
      <c r="E5609">
        <f t="shared" si="964"/>
        <v>8.46565038708874</v>
      </c>
      <c r="F5609">
        <f t="shared" si="965"/>
        <v>19.5203859976431</v>
      </c>
      <c r="G5609">
        <f t="shared" si="962"/>
        <v>0.43368253005401</v>
      </c>
      <c r="H5609">
        <f t="shared" si="963"/>
        <v>30.2495511358203</v>
      </c>
      <c r="I5609">
        <f t="shared" si="961"/>
        <v>2108.72448438218</v>
      </c>
      <c r="J5609">
        <f t="shared" si="968"/>
        <v>2186.81160664563</v>
      </c>
      <c r="K5609">
        <f t="shared" si="967"/>
        <v>-78.0871222634487</v>
      </c>
      <c r="L5609">
        <f t="shared" si="960"/>
        <v>14.6400000000003</v>
      </c>
      <c r="M5609">
        <f t="shared" si="966"/>
        <v>27.9860363847319</v>
      </c>
    </row>
    <row r="5610" spans="1:13">
      <c r="A5610" s="1">
        <v>44725</v>
      </c>
      <c r="B5610">
        <v>2032.34</v>
      </c>
      <c r="C5610">
        <f t="shared" si="958"/>
        <v>0</v>
      </c>
      <c r="D5610">
        <f t="shared" si="959"/>
        <v>15.8199999999999</v>
      </c>
      <c r="E5610">
        <f t="shared" si="964"/>
        <v>7.86096107372526</v>
      </c>
      <c r="F5610">
        <f t="shared" si="965"/>
        <v>19.2560727120972</v>
      </c>
      <c r="G5610">
        <f t="shared" si="962"/>
        <v>0.408232830819484</v>
      </c>
      <c r="H5610">
        <f t="shared" si="963"/>
        <v>28.989015302386</v>
      </c>
      <c r="I5610">
        <f t="shared" si="961"/>
        <v>2096.9765506842</v>
      </c>
      <c r="J5610">
        <f t="shared" si="968"/>
        <v>2175.36526059319</v>
      </c>
      <c r="K5610">
        <f t="shared" si="967"/>
        <v>-78.388709908987</v>
      </c>
      <c r="L5610">
        <f t="shared" si="960"/>
        <v>15.8199999999999</v>
      </c>
      <c r="M5610">
        <f t="shared" si="966"/>
        <v>27.1170337858224</v>
      </c>
    </row>
    <row r="5611" spans="1:13">
      <c r="A5611" s="1">
        <v>44726</v>
      </c>
      <c r="B5611">
        <v>1996.26</v>
      </c>
      <c r="C5611">
        <f t="shared" si="958"/>
        <v>0</v>
      </c>
      <c r="D5611">
        <f t="shared" si="959"/>
        <v>36.0799999999999</v>
      </c>
      <c r="E5611">
        <f t="shared" si="964"/>
        <v>7.29946385417345</v>
      </c>
      <c r="F5611">
        <f t="shared" si="965"/>
        <v>20.4577818040902</v>
      </c>
      <c r="G5611">
        <f t="shared" si="962"/>
        <v>0.35680622288747</v>
      </c>
      <c r="H5611">
        <f t="shared" si="963"/>
        <v>26.2975078436873</v>
      </c>
      <c r="I5611">
        <f t="shared" si="961"/>
        <v>2081.48634518897</v>
      </c>
      <c r="J5611">
        <f t="shared" si="968"/>
        <v>2162.09356078323</v>
      </c>
      <c r="K5611">
        <f t="shared" si="967"/>
        <v>-80.607215594262</v>
      </c>
      <c r="L5611">
        <f t="shared" si="960"/>
        <v>36.0799999999999</v>
      </c>
      <c r="M5611">
        <f t="shared" si="966"/>
        <v>27.7572456582637</v>
      </c>
    </row>
    <row r="5612" spans="1:13">
      <c r="A5612" s="1">
        <v>44727</v>
      </c>
      <c r="B5612">
        <v>1966.37</v>
      </c>
      <c r="C5612">
        <f t="shared" si="958"/>
        <v>0</v>
      </c>
      <c r="D5612">
        <f t="shared" si="959"/>
        <v>29.8900000000001</v>
      </c>
      <c r="E5612">
        <f t="shared" si="964"/>
        <v>6.77807357887535</v>
      </c>
      <c r="F5612">
        <f t="shared" si="965"/>
        <v>21.1315116752267</v>
      </c>
      <c r="G5612">
        <f t="shared" si="962"/>
        <v>0.320756682392087</v>
      </c>
      <c r="H5612">
        <f t="shared" si="963"/>
        <v>24.2858269557379</v>
      </c>
      <c r="I5612">
        <f t="shared" si="961"/>
        <v>2063.78145129891</v>
      </c>
      <c r="J5612">
        <f t="shared" si="968"/>
        <v>2147.5904449292</v>
      </c>
      <c r="K5612">
        <f t="shared" si="967"/>
        <v>-83.8089936302881</v>
      </c>
      <c r="L5612">
        <f t="shared" si="960"/>
        <v>29.8900000000001</v>
      </c>
      <c r="M5612">
        <f t="shared" si="966"/>
        <v>27.909585254102</v>
      </c>
    </row>
    <row r="5613" spans="1:13">
      <c r="A5613" s="1">
        <v>44728</v>
      </c>
      <c r="B5613">
        <v>1978.94</v>
      </c>
      <c r="C5613">
        <f t="shared" si="958"/>
        <v>12.5700000000002</v>
      </c>
      <c r="D5613">
        <f t="shared" si="959"/>
        <v>0</v>
      </c>
      <c r="E5613">
        <f t="shared" si="964"/>
        <v>7.19178260895569</v>
      </c>
      <c r="F5613">
        <f t="shared" si="965"/>
        <v>19.622117984139</v>
      </c>
      <c r="G5613">
        <f t="shared" si="962"/>
        <v>0.366514084502446</v>
      </c>
      <c r="H5613">
        <f t="shared" si="963"/>
        <v>26.8210981986252</v>
      </c>
      <c r="I5613">
        <f t="shared" si="961"/>
        <v>2050.73283608914</v>
      </c>
      <c r="J5613">
        <f t="shared" si="968"/>
        <v>2135.09344695994</v>
      </c>
      <c r="K5613">
        <f t="shared" si="967"/>
        <v>-84.3606108708063</v>
      </c>
      <c r="L5613">
        <f t="shared" si="960"/>
        <v>12.5700000000002</v>
      </c>
      <c r="M5613">
        <f t="shared" si="966"/>
        <v>26.8139005930947</v>
      </c>
    </row>
    <row r="5614" spans="1:13">
      <c r="A5614" s="1">
        <v>44729</v>
      </c>
      <c r="B5614">
        <v>1971.36</v>
      </c>
      <c r="C5614">
        <f t="shared" si="958"/>
        <v>0</v>
      </c>
      <c r="D5614">
        <f t="shared" si="959"/>
        <v>7.58000000000015</v>
      </c>
      <c r="E5614">
        <f t="shared" si="964"/>
        <v>6.67808385117314</v>
      </c>
      <c r="F5614">
        <f t="shared" si="965"/>
        <v>18.7619666995577</v>
      </c>
      <c r="G5614">
        <f t="shared" si="962"/>
        <v>0.355937304340839</v>
      </c>
      <c r="H5614">
        <f t="shared" si="963"/>
        <v>26.2502774428697</v>
      </c>
      <c r="I5614">
        <f t="shared" si="961"/>
        <v>2038.52529389863</v>
      </c>
      <c r="J5614">
        <f t="shared" si="968"/>
        <v>2122.96079854021</v>
      </c>
      <c r="K5614">
        <f t="shared" si="967"/>
        <v>-84.4355046415835</v>
      </c>
      <c r="L5614">
        <f t="shared" si="960"/>
        <v>7.58000000000015</v>
      </c>
      <c r="M5614">
        <f t="shared" si="966"/>
        <v>25.4400505507308</v>
      </c>
    </row>
    <row r="5615" spans="1:13">
      <c r="A5615" s="1">
        <v>44731</v>
      </c>
      <c r="B5615">
        <v>1934.11</v>
      </c>
      <c r="C5615">
        <f t="shared" si="958"/>
        <v>0</v>
      </c>
      <c r="D5615">
        <f t="shared" si="959"/>
        <v>37.25</v>
      </c>
      <c r="E5615">
        <f t="shared" si="964"/>
        <v>6.20107786180363</v>
      </c>
      <c r="F5615">
        <f t="shared" si="965"/>
        <v>20.0825405067321</v>
      </c>
      <c r="G5615">
        <f t="shared" si="962"/>
        <v>0.308779552055423</v>
      </c>
      <c r="H5615">
        <f t="shared" si="963"/>
        <v>23.5929382889951</v>
      </c>
      <c r="I5615">
        <f t="shared" si="961"/>
        <v>2022.46622169702</v>
      </c>
      <c r="J5615">
        <f t="shared" si="968"/>
        <v>2108.96695436838</v>
      </c>
      <c r="K5615">
        <f t="shared" si="967"/>
        <v>-86.5007326713628</v>
      </c>
      <c r="L5615">
        <f t="shared" si="960"/>
        <v>37.25</v>
      </c>
      <c r="M5615">
        <f t="shared" si="966"/>
        <v>26.2836183685358</v>
      </c>
    </row>
    <row r="5616" spans="1:13">
      <c r="A5616" s="1">
        <v>44732</v>
      </c>
      <c r="B5616">
        <v>1884.81</v>
      </c>
      <c r="C5616">
        <f t="shared" si="958"/>
        <v>0</v>
      </c>
      <c r="D5616">
        <f t="shared" si="959"/>
        <v>49.3</v>
      </c>
      <c r="E5616">
        <f t="shared" si="964"/>
        <v>5.75814372881766</v>
      </c>
      <c r="F5616">
        <f t="shared" si="965"/>
        <v>22.1695018991084</v>
      </c>
      <c r="G5616">
        <f t="shared" si="962"/>
        <v>0.2597326613391</v>
      </c>
      <c r="H5616">
        <f t="shared" si="963"/>
        <v>20.6180778914634</v>
      </c>
      <c r="I5616">
        <f t="shared" si="961"/>
        <v>2001.29469480002</v>
      </c>
      <c r="J5616">
        <f t="shared" si="968"/>
        <v>2092.35692404968</v>
      </c>
      <c r="K5616">
        <f t="shared" si="967"/>
        <v>-91.0622292496671</v>
      </c>
      <c r="L5616">
        <f t="shared" si="960"/>
        <v>49.3</v>
      </c>
      <c r="M5616">
        <f t="shared" si="966"/>
        <v>27.9276456279261</v>
      </c>
    </row>
    <row r="5617" spans="1:13">
      <c r="A5617" s="1">
        <v>44733</v>
      </c>
      <c r="B5617">
        <v>1924.74</v>
      </c>
      <c r="C5617">
        <f t="shared" si="958"/>
        <v>39.9300000000001</v>
      </c>
      <c r="D5617">
        <f t="shared" si="959"/>
        <v>0</v>
      </c>
      <c r="E5617">
        <f t="shared" si="964"/>
        <v>8.19899060533069</v>
      </c>
      <c r="F5617">
        <f t="shared" si="965"/>
        <v>20.5859660491721</v>
      </c>
      <c r="G5617">
        <f t="shared" si="962"/>
        <v>0.398280585217444</v>
      </c>
      <c r="H5617">
        <f t="shared" si="963"/>
        <v>28.4835954548785</v>
      </c>
      <c r="I5617">
        <f t="shared" si="961"/>
        <v>1989.52058273977</v>
      </c>
      <c r="J5617">
        <f t="shared" si="968"/>
        <v>2079.9365099776</v>
      </c>
      <c r="K5617">
        <f t="shared" si="967"/>
        <v>-90.4159272378279</v>
      </c>
      <c r="L5617">
        <f t="shared" si="960"/>
        <v>39.9300000000001</v>
      </c>
      <c r="M5617">
        <f t="shared" si="966"/>
        <v>28.7849566545028</v>
      </c>
    </row>
    <row r="5618" spans="1:13">
      <c r="A5618" s="1">
        <v>44734</v>
      </c>
      <c r="B5618">
        <v>1893.53</v>
      </c>
      <c r="C5618">
        <f t="shared" si="958"/>
        <v>0</v>
      </c>
      <c r="D5618">
        <f t="shared" si="959"/>
        <v>31.21</v>
      </c>
      <c r="E5618">
        <f t="shared" si="964"/>
        <v>7.61334841923564</v>
      </c>
      <c r="F5618">
        <f t="shared" si="965"/>
        <v>21.3448256170884</v>
      </c>
      <c r="G5618">
        <f t="shared" si="962"/>
        <v>0.356683561431418</v>
      </c>
      <c r="H5618">
        <f t="shared" si="963"/>
        <v>26.2908442006245</v>
      </c>
      <c r="I5618">
        <f t="shared" si="961"/>
        <v>1974.7572311144</v>
      </c>
      <c r="J5618">
        <f t="shared" si="968"/>
        <v>2066.12378758826</v>
      </c>
      <c r="K5618">
        <f t="shared" si="967"/>
        <v>-91.3665564738649</v>
      </c>
      <c r="L5618">
        <f t="shared" si="960"/>
        <v>31.21</v>
      </c>
      <c r="M5618">
        <f t="shared" si="966"/>
        <v>28.958174036324</v>
      </c>
    </row>
    <row r="5619" spans="1:13">
      <c r="A5619" s="1">
        <v>44735</v>
      </c>
      <c r="B5619">
        <v>1848.28</v>
      </c>
      <c r="C5619">
        <f t="shared" si="958"/>
        <v>0</v>
      </c>
      <c r="D5619">
        <f t="shared" si="959"/>
        <v>45.25</v>
      </c>
      <c r="E5619">
        <f t="shared" si="964"/>
        <v>7.06953781786167</v>
      </c>
      <c r="F5619">
        <f t="shared" si="965"/>
        <v>23.0523380730106</v>
      </c>
      <c r="G5619">
        <f t="shared" si="962"/>
        <v>0.306673353282919</v>
      </c>
      <c r="H5619">
        <f t="shared" si="963"/>
        <v>23.4697793838395</v>
      </c>
      <c r="I5619">
        <f t="shared" si="961"/>
        <v>1955.305032969</v>
      </c>
      <c r="J5619">
        <f t="shared" si="968"/>
        <v>2049.98156292797</v>
      </c>
      <c r="K5619">
        <f t="shared" si="967"/>
        <v>-94.676529958969</v>
      </c>
      <c r="L5619">
        <f t="shared" si="960"/>
        <v>45.25</v>
      </c>
      <c r="M5619">
        <f t="shared" si="966"/>
        <v>30.1218758908723</v>
      </c>
    </row>
    <row r="5620" spans="1:13">
      <c r="A5620" s="1">
        <v>44736</v>
      </c>
      <c r="B5620">
        <v>1862.06</v>
      </c>
      <c r="C5620">
        <f t="shared" si="958"/>
        <v>13.78</v>
      </c>
      <c r="D5620">
        <f t="shared" si="959"/>
        <v>0</v>
      </c>
      <c r="E5620">
        <f t="shared" si="964"/>
        <v>7.54885654515726</v>
      </c>
      <c r="F5620">
        <f t="shared" si="965"/>
        <v>21.405742496367</v>
      </c>
      <c r="G5620">
        <f t="shared" si="962"/>
        <v>0.352655673889306</v>
      </c>
      <c r="H5620">
        <f t="shared" si="963"/>
        <v>26.0713558296259</v>
      </c>
      <c r="I5620">
        <f t="shared" si="961"/>
        <v>1940.96394689837</v>
      </c>
      <c r="J5620">
        <f t="shared" si="968"/>
        <v>2036.05657511501</v>
      </c>
      <c r="K5620">
        <f t="shared" si="967"/>
        <v>-95.092628216639</v>
      </c>
      <c r="L5620">
        <f t="shared" si="960"/>
        <v>13.78</v>
      </c>
      <c r="M5620">
        <f t="shared" si="966"/>
        <v>28.9545990415243</v>
      </c>
    </row>
    <row r="5621" spans="1:13">
      <c r="A5621" s="1">
        <v>44738</v>
      </c>
      <c r="B5621">
        <v>1956.98</v>
      </c>
      <c r="C5621">
        <f t="shared" si="958"/>
        <v>94.9200000000001</v>
      </c>
      <c r="D5621">
        <f t="shared" si="959"/>
        <v>0</v>
      </c>
      <c r="E5621">
        <f t="shared" si="964"/>
        <v>13.7896525062175</v>
      </c>
      <c r="F5621">
        <f t="shared" si="965"/>
        <v>19.8767608894837</v>
      </c>
      <c r="G5621">
        <f t="shared" si="962"/>
        <v>0.693757528346243</v>
      </c>
      <c r="H5621">
        <f t="shared" si="963"/>
        <v>40.9596720153691</v>
      </c>
      <c r="I5621">
        <f t="shared" si="961"/>
        <v>1943.4272158654</v>
      </c>
      <c r="J5621">
        <f t="shared" si="968"/>
        <v>2030.19700089899</v>
      </c>
      <c r="K5621">
        <f t="shared" si="967"/>
        <v>-86.7697850335862</v>
      </c>
      <c r="L5621">
        <f t="shared" si="960"/>
        <v>94.9200000000001</v>
      </c>
      <c r="M5621">
        <f t="shared" si="966"/>
        <v>33.6664133957011</v>
      </c>
    </row>
    <row r="5622" spans="1:13">
      <c r="A5622" s="1">
        <v>44739</v>
      </c>
      <c r="B5622">
        <v>1933.13</v>
      </c>
      <c r="C5622">
        <f t="shared" si="958"/>
        <v>0</v>
      </c>
      <c r="D5622">
        <f t="shared" si="959"/>
        <v>23.8499999999999</v>
      </c>
      <c r="E5622">
        <f t="shared" si="964"/>
        <v>12.8046773272019</v>
      </c>
      <c r="F5622">
        <f t="shared" si="965"/>
        <v>20.160563683092</v>
      </c>
      <c r="G5622">
        <f t="shared" si="962"/>
        <v>0.635134886528039</v>
      </c>
      <c r="H5622">
        <f t="shared" si="963"/>
        <v>38.8429659082531</v>
      </c>
      <c r="I5622">
        <f t="shared" si="961"/>
        <v>1941.8435040653</v>
      </c>
      <c r="J5622">
        <f t="shared" si="968"/>
        <v>2023.00433613237</v>
      </c>
      <c r="K5622">
        <f t="shared" si="967"/>
        <v>-81.1608320670698</v>
      </c>
      <c r="L5622">
        <f t="shared" si="960"/>
        <v>23.8499999999999</v>
      </c>
      <c r="M5622">
        <f t="shared" si="966"/>
        <v>32.9652410102939</v>
      </c>
    </row>
    <row r="5623" spans="1:13">
      <c r="A5623" s="1">
        <v>44740</v>
      </c>
      <c r="B5623">
        <v>1921.31</v>
      </c>
      <c r="C5623">
        <f t="shared" si="958"/>
        <v>0</v>
      </c>
      <c r="D5623">
        <f t="shared" si="959"/>
        <v>11.8200000000002</v>
      </c>
      <c r="E5623">
        <f t="shared" si="964"/>
        <v>11.8900575181161</v>
      </c>
      <c r="F5623">
        <f t="shared" si="965"/>
        <v>19.5648091342997</v>
      </c>
      <c r="G5623">
        <f t="shared" si="962"/>
        <v>0.607726732037024</v>
      </c>
      <c r="H5623">
        <f t="shared" si="963"/>
        <v>37.8003748974816</v>
      </c>
      <c r="I5623">
        <f t="shared" si="961"/>
        <v>1938.68545114006</v>
      </c>
      <c r="J5623">
        <f t="shared" si="968"/>
        <v>2015.46878582496</v>
      </c>
      <c r="K5623">
        <f t="shared" si="967"/>
        <v>-76.7833346849045</v>
      </c>
      <c r="L5623">
        <f t="shared" si="960"/>
        <v>11.8200000000002</v>
      </c>
      <c r="M5623">
        <f t="shared" si="966"/>
        <v>31.4548666524158</v>
      </c>
    </row>
    <row r="5624" spans="1:13">
      <c r="A5624" s="1">
        <v>44741</v>
      </c>
      <c r="B5624">
        <v>1962.71</v>
      </c>
      <c r="C5624">
        <f t="shared" si="958"/>
        <v>41.4000000000001</v>
      </c>
      <c r="D5624">
        <f t="shared" si="959"/>
        <v>0</v>
      </c>
      <c r="E5624">
        <f t="shared" si="964"/>
        <v>13.9979105525364</v>
      </c>
      <c r="F5624">
        <f t="shared" si="965"/>
        <v>18.167322767564</v>
      </c>
      <c r="G5624">
        <f t="shared" si="962"/>
        <v>0.770499359296257</v>
      </c>
      <c r="H5624">
        <f t="shared" si="963"/>
        <v>43.5187595663699</v>
      </c>
      <c r="I5624">
        <f t="shared" si="961"/>
        <v>1942.38042675472</v>
      </c>
      <c r="J5624">
        <f t="shared" si="968"/>
        <v>2011.55935979533</v>
      </c>
      <c r="K5624">
        <f t="shared" si="967"/>
        <v>-69.1789330406157</v>
      </c>
      <c r="L5624">
        <f t="shared" si="960"/>
        <v>41.4000000000001</v>
      </c>
      <c r="M5624">
        <f t="shared" si="966"/>
        <v>32.1652333201004</v>
      </c>
    </row>
    <row r="5625" spans="1:13">
      <c r="A5625" s="1">
        <v>44742</v>
      </c>
      <c r="B5625">
        <v>2037.64</v>
      </c>
      <c r="C5625">
        <f t="shared" si="958"/>
        <v>74.9300000000001</v>
      </c>
      <c r="D5625">
        <f t="shared" si="959"/>
        <v>0</v>
      </c>
      <c r="E5625">
        <f t="shared" si="964"/>
        <v>18.3502026559266</v>
      </c>
      <c r="F5625">
        <f t="shared" si="965"/>
        <v>16.8696568555951</v>
      </c>
      <c r="G5625">
        <f t="shared" si="962"/>
        <v>1.08776383615891</v>
      </c>
      <c r="H5625">
        <f t="shared" si="963"/>
        <v>52.1018621608174</v>
      </c>
      <c r="I5625">
        <f t="shared" si="961"/>
        <v>1957.03134911984</v>
      </c>
      <c r="J5625">
        <f t="shared" si="968"/>
        <v>2013.4919352345</v>
      </c>
      <c r="K5625">
        <f t="shared" si="967"/>
        <v>-56.460586114657</v>
      </c>
      <c r="L5625">
        <f t="shared" si="960"/>
        <v>74.9300000000001</v>
      </c>
      <c r="M5625">
        <f t="shared" si="966"/>
        <v>35.2198595115218</v>
      </c>
    </row>
    <row r="5626" spans="1:13">
      <c r="A5626" s="1">
        <v>44743</v>
      </c>
      <c r="B5626">
        <v>2028.77</v>
      </c>
      <c r="C5626">
        <f t="shared" si="958"/>
        <v>0</v>
      </c>
      <c r="D5626">
        <f t="shared" si="959"/>
        <v>8.87000000000012</v>
      </c>
      <c r="E5626">
        <f t="shared" si="964"/>
        <v>17.039473894789</v>
      </c>
      <c r="F5626">
        <f t="shared" si="965"/>
        <v>16.2982527944812</v>
      </c>
      <c r="G5626">
        <f t="shared" si="962"/>
        <v>1.04547856200628</v>
      </c>
      <c r="H5626">
        <f t="shared" si="963"/>
        <v>51.1116851296078</v>
      </c>
      <c r="I5626">
        <f t="shared" si="961"/>
        <v>1968.06475362521</v>
      </c>
      <c r="J5626">
        <f t="shared" si="968"/>
        <v>2014.62403983362</v>
      </c>
      <c r="K5626">
        <f t="shared" si="967"/>
        <v>-46.5592862084125</v>
      </c>
      <c r="L5626">
        <f t="shared" si="960"/>
        <v>8.87000000000012</v>
      </c>
      <c r="M5626">
        <f t="shared" si="966"/>
        <v>33.3377266892702</v>
      </c>
    </row>
    <row r="5627" spans="1:13">
      <c r="A5627" s="1">
        <v>44745</v>
      </c>
      <c r="B5627">
        <v>2086.38</v>
      </c>
      <c r="C5627">
        <f t="shared" si="958"/>
        <v>57.6100000000001</v>
      </c>
      <c r="D5627">
        <f t="shared" si="959"/>
        <v>0</v>
      </c>
      <c r="E5627">
        <f t="shared" si="964"/>
        <v>19.9373686165898</v>
      </c>
      <c r="F5627">
        <f t="shared" si="965"/>
        <v>15.1340918805897</v>
      </c>
      <c r="G5627">
        <f t="shared" si="962"/>
        <v>1.3173812326434</v>
      </c>
      <c r="H5627">
        <f t="shared" si="963"/>
        <v>56.8478424734926</v>
      </c>
      <c r="I5627">
        <f t="shared" si="961"/>
        <v>1986.26163851765</v>
      </c>
      <c r="J5627">
        <f t="shared" si="968"/>
        <v>2019.94115648195</v>
      </c>
      <c r="K5627">
        <f t="shared" si="967"/>
        <v>-33.6795179642982</v>
      </c>
      <c r="L5627">
        <f t="shared" si="960"/>
        <v>57.6100000000001</v>
      </c>
      <c r="M5627">
        <f t="shared" si="966"/>
        <v>35.0714604971795</v>
      </c>
    </row>
    <row r="5628" spans="1:13">
      <c r="A5628" s="1">
        <v>44746</v>
      </c>
      <c r="B5628">
        <v>2076.67</v>
      </c>
      <c r="C5628">
        <f t="shared" si="958"/>
        <v>0</v>
      </c>
      <c r="D5628">
        <f t="shared" si="959"/>
        <v>9.71000000000004</v>
      </c>
      <c r="E5628">
        <f t="shared" si="964"/>
        <v>18.513270858262</v>
      </c>
      <c r="F5628">
        <f t="shared" si="965"/>
        <v>14.7466567462619</v>
      </c>
      <c r="G5628">
        <f t="shared" si="962"/>
        <v>1.25542156278608</v>
      </c>
      <c r="H5628">
        <f t="shared" si="963"/>
        <v>55.6623907255405</v>
      </c>
      <c r="I5628">
        <f t="shared" si="961"/>
        <v>2000.16644451364</v>
      </c>
      <c r="J5628">
        <f t="shared" si="968"/>
        <v>2024.14476378664</v>
      </c>
      <c r="K5628">
        <f t="shared" si="967"/>
        <v>-23.9783192730006</v>
      </c>
      <c r="L5628">
        <f t="shared" si="960"/>
        <v>9.71000000000004</v>
      </c>
      <c r="M5628">
        <f t="shared" si="966"/>
        <v>33.2599276045238</v>
      </c>
    </row>
    <row r="5629" spans="1:13">
      <c r="A5629" s="1">
        <v>44747</v>
      </c>
      <c r="B5629">
        <v>2030.59</v>
      </c>
      <c r="C5629">
        <f t="shared" si="958"/>
        <v>0</v>
      </c>
      <c r="D5629">
        <f t="shared" si="959"/>
        <v>46.0800000000002</v>
      </c>
      <c r="E5629">
        <f t="shared" si="964"/>
        <v>17.1908943683861</v>
      </c>
      <c r="F5629">
        <f t="shared" si="965"/>
        <v>16.9847526929575</v>
      </c>
      <c r="G5629">
        <f t="shared" si="962"/>
        <v>1.01213686646813</v>
      </c>
      <c r="H5629">
        <f t="shared" si="963"/>
        <v>50.3015914739795</v>
      </c>
      <c r="I5629">
        <f t="shared" si="961"/>
        <v>2004.84558734744</v>
      </c>
      <c r="J5629">
        <f t="shared" si="968"/>
        <v>2024.62235579005</v>
      </c>
      <c r="K5629">
        <f t="shared" si="967"/>
        <v>-19.7767684426083</v>
      </c>
      <c r="L5629">
        <f t="shared" si="960"/>
        <v>46.0800000000002</v>
      </c>
      <c r="M5629">
        <f t="shared" si="966"/>
        <v>34.1756470613436</v>
      </c>
    </row>
    <row r="5630" spans="1:13">
      <c r="A5630" s="1">
        <v>44748</v>
      </c>
      <c r="B5630">
        <v>2043.92</v>
      </c>
      <c r="C5630">
        <f t="shared" si="958"/>
        <v>13.3300000000002</v>
      </c>
      <c r="D5630">
        <f t="shared" si="959"/>
        <v>0</v>
      </c>
      <c r="E5630">
        <f t="shared" si="964"/>
        <v>16.9151161992157</v>
      </c>
      <c r="F5630">
        <f t="shared" si="965"/>
        <v>15.7715560720319</v>
      </c>
      <c r="G5630">
        <f t="shared" si="962"/>
        <v>1.07250775522471</v>
      </c>
      <c r="H5630">
        <f t="shared" si="963"/>
        <v>51.7492758481102</v>
      </c>
      <c r="I5630">
        <f t="shared" si="961"/>
        <v>2010.8552320134</v>
      </c>
      <c r="J5630">
        <f t="shared" si="968"/>
        <v>2026.05231122601</v>
      </c>
      <c r="K5630">
        <f t="shared" si="967"/>
        <v>-15.1970792126017</v>
      </c>
      <c r="L5630">
        <f t="shared" si="960"/>
        <v>13.3300000000002</v>
      </c>
      <c r="M5630">
        <f t="shared" si="966"/>
        <v>32.6866722712476</v>
      </c>
    </row>
    <row r="5631" spans="1:13">
      <c r="A5631" s="1">
        <v>44749</v>
      </c>
      <c r="B5631">
        <v>2027.32</v>
      </c>
      <c r="C5631">
        <f t="shared" si="958"/>
        <v>0</v>
      </c>
      <c r="D5631">
        <f t="shared" si="959"/>
        <v>16.6000000000001</v>
      </c>
      <c r="E5631">
        <f t="shared" si="964"/>
        <v>15.7068936135574</v>
      </c>
      <c r="F5631">
        <f t="shared" si="965"/>
        <v>15.8307306383154</v>
      </c>
      <c r="G5631">
        <f t="shared" si="962"/>
        <v>0.992177428345712</v>
      </c>
      <c r="H5631">
        <f t="shared" si="963"/>
        <v>49.8036677972809</v>
      </c>
      <c r="I5631">
        <f t="shared" si="961"/>
        <v>2013.38751332974</v>
      </c>
      <c r="J5631">
        <f t="shared" si="968"/>
        <v>2026.14624696416</v>
      </c>
      <c r="K5631">
        <f t="shared" si="967"/>
        <v>-12.7587336344161</v>
      </c>
      <c r="L5631">
        <f t="shared" si="960"/>
        <v>16.6000000000001</v>
      </c>
      <c r="M5631">
        <f t="shared" si="966"/>
        <v>31.5376242518728</v>
      </c>
    </row>
    <row r="5632" spans="1:13">
      <c r="A5632" s="1">
        <v>44750</v>
      </c>
      <c r="B5632">
        <v>1992.61</v>
      </c>
      <c r="C5632">
        <f t="shared" si="958"/>
        <v>0</v>
      </c>
      <c r="D5632">
        <f t="shared" si="959"/>
        <v>34.71</v>
      </c>
      <c r="E5632">
        <f t="shared" si="964"/>
        <v>14.5849726411605</v>
      </c>
      <c r="F5632">
        <f t="shared" si="965"/>
        <v>17.1792498784357</v>
      </c>
      <c r="G5632">
        <f t="shared" si="962"/>
        <v>0.848987746517867</v>
      </c>
      <c r="H5632">
        <f t="shared" si="963"/>
        <v>45.9163533190923</v>
      </c>
      <c r="I5632">
        <f t="shared" si="961"/>
        <v>2010.19193177963</v>
      </c>
      <c r="J5632">
        <f t="shared" si="968"/>
        <v>2023.66121106411</v>
      </c>
      <c r="K5632">
        <f t="shared" si="967"/>
        <v>-13.4692792844864</v>
      </c>
      <c r="L5632">
        <f t="shared" si="960"/>
        <v>34.71</v>
      </c>
      <c r="M5632">
        <f t="shared" si="966"/>
        <v>31.7642225195962</v>
      </c>
    </row>
    <row r="5633" spans="1:13">
      <c r="A5633" s="1">
        <v>44753</v>
      </c>
      <c r="B5633">
        <v>1915.61</v>
      </c>
      <c r="C5633">
        <f t="shared" si="958"/>
        <v>0</v>
      </c>
      <c r="D5633">
        <f t="shared" si="959"/>
        <v>77</v>
      </c>
      <c r="E5633">
        <f t="shared" si="964"/>
        <v>13.5431888810776</v>
      </c>
      <c r="F5633">
        <f t="shared" si="965"/>
        <v>21.4521606014046</v>
      </c>
      <c r="G5633">
        <f t="shared" si="962"/>
        <v>0.631320505785829</v>
      </c>
      <c r="H5633">
        <f t="shared" si="963"/>
        <v>38.6999675138463</v>
      </c>
      <c r="I5633">
        <f t="shared" si="961"/>
        <v>1995.64523067192</v>
      </c>
      <c r="J5633">
        <f t="shared" si="968"/>
        <v>2015.65461632426</v>
      </c>
      <c r="K5633">
        <f t="shared" si="967"/>
        <v>-20.0093856523424</v>
      </c>
      <c r="L5633">
        <f t="shared" si="960"/>
        <v>77</v>
      </c>
      <c r="M5633">
        <f t="shared" si="966"/>
        <v>34.9953494824821</v>
      </c>
    </row>
    <row r="5634" spans="1:13">
      <c r="A5634" s="1">
        <v>44754</v>
      </c>
      <c r="B5634">
        <v>1927.28</v>
      </c>
      <c r="C5634">
        <f t="shared" si="958"/>
        <v>11.6700000000001</v>
      </c>
      <c r="D5634">
        <f t="shared" si="959"/>
        <v>0</v>
      </c>
      <c r="E5634">
        <f t="shared" si="964"/>
        <v>13.4093896752863</v>
      </c>
      <c r="F5634">
        <f t="shared" si="965"/>
        <v>19.91986341559</v>
      </c>
      <c r="G5634">
        <f t="shared" si="962"/>
        <v>0.673166747960314</v>
      </c>
      <c r="H5634">
        <f t="shared" si="963"/>
        <v>40.23309384919</v>
      </c>
      <c r="I5634">
        <f t="shared" si="961"/>
        <v>1985.13065819458</v>
      </c>
      <c r="J5634">
        <f t="shared" si="968"/>
        <v>2009.10605725464</v>
      </c>
      <c r="K5634">
        <f t="shared" si="967"/>
        <v>-23.9753990600559</v>
      </c>
      <c r="L5634">
        <f t="shared" si="960"/>
        <v>11.6700000000001</v>
      </c>
      <c r="M5634">
        <f t="shared" si="966"/>
        <v>33.3292530908763</v>
      </c>
    </row>
    <row r="5635" spans="1:13">
      <c r="A5635" s="1">
        <v>44755</v>
      </c>
      <c r="B5635">
        <v>1986.82</v>
      </c>
      <c r="C5635">
        <f t="shared" si="958"/>
        <v>59.54</v>
      </c>
      <c r="D5635">
        <f t="shared" si="959"/>
        <v>0</v>
      </c>
      <c r="E5635">
        <f t="shared" si="964"/>
        <v>16.7044332699087</v>
      </c>
      <c r="F5635">
        <f t="shared" si="965"/>
        <v>18.4970160287621</v>
      </c>
      <c r="G5635">
        <f t="shared" si="962"/>
        <v>0.903088003164078</v>
      </c>
      <c r="H5635">
        <f t="shared" si="963"/>
        <v>47.4538225065053</v>
      </c>
      <c r="I5635">
        <f t="shared" si="961"/>
        <v>1985.39047896425</v>
      </c>
      <c r="J5635">
        <f t="shared" si="968"/>
        <v>2007.45466041207</v>
      </c>
      <c r="K5635">
        <f t="shared" si="967"/>
        <v>-22.0641814478136</v>
      </c>
      <c r="L5635">
        <f t="shared" si="960"/>
        <v>59.54</v>
      </c>
      <c r="M5635">
        <f t="shared" si="966"/>
        <v>35.2014492986708</v>
      </c>
    </row>
    <row r="5636" spans="1:13">
      <c r="A5636" s="1">
        <v>44756</v>
      </c>
      <c r="B5636">
        <v>2001.53</v>
      </c>
      <c r="C5636">
        <f t="shared" ref="C5636:C5699" si="969">IF(B5636&gt;B5635,B5636-B5635,0)</f>
        <v>14.71</v>
      </c>
      <c r="D5636">
        <f t="shared" ref="D5636:D5699" si="970">IF(B5636&lt;B5635,B5635-B5636,0)</f>
        <v>0</v>
      </c>
      <c r="E5636">
        <f t="shared" si="964"/>
        <v>16.5619737506295</v>
      </c>
      <c r="F5636">
        <f t="shared" si="965"/>
        <v>17.1758005981362</v>
      </c>
      <c r="G5636">
        <f t="shared" si="962"/>
        <v>0.964262111451543</v>
      </c>
      <c r="H5636">
        <f t="shared" si="963"/>
        <v>49.0902973605175</v>
      </c>
      <c r="I5636">
        <f t="shared" si="961"/>
        <v>1987.87273729955</v>
      </c>
      <c r="J5636">
        <f t="shared" si="968"/>
        <v>2007.01564307553</v>
      </c>
      <c r="K5636">
        <f t="shared" si="967"/>
        <v>-19.1429057759815</v>
      </c>
      <c r="L5636">
        <f t="shared" ref="L5636:L5699" si="971">ABS(B5636-B5635)</f>
        <v>14.71</v>
      </c>
      <c r="M5636">
        <f t="shared" si="966"/>
        <v>33.7377743487658</v>
      </c>
    </row>
    <row r="5637" spans="1:13">
      <c r="A5637" s="1">
        <v>44757</v>
      </c>
      <c r="B5637">
        <v>2009.46</v>
      </c>
      <c r="C5637">
        <f t="shared" si="969"/>
        <v>7.93000000000006</v>
      </c>
      <c r="D5637">
        <f t="shared" si="970"/>
        <v>0</v>
      </c>
      <c r="E5637">
        <f t="shared" si="964"/>
        <v>15.9454041970131</v>
      </c>
      <c r="F5637">
        <f t="shared" si="965"/>
        <v>15.9489576982694</v>
      </c>
      <c r="G5637">
        <f t="shared" si="962"/>
        <v>0.999777195392736</v>
      </c>
      <c r="H5637">
        <f t="shared" si="963"/>
        <v>49.9944292642256</v>
      </c>
      <c r="I5637">
        <f t="shared" si="961"/>
        <v>1991.19285830288</v>
      </c>
      <c r="J5637">
        <f t="shared" si="968"/>
        <v>2007.19676992364</v>
      </c>
      <c r="K5637">
        <f t="shared" si="967"/>
        <v>-16.0039116207556</v>
      </c>
      <c r="L5637">
        <f t="shared" si="971"/>
        <v>7.93000000000006</v>
      </c>
      <c r="M5637">
        <f t="shared" si="966"/>
        <v>31.8943618952825</v>
      </c>
    </row>
    <row r="5638" spans="1:13">
      <c r="A5638" s="1">
        <v>44759</v>
      </c>
      <c r="B5638">
        <v>2011.39</v>
      </c>
      <c r="C5638">
        <f t="shared" si="969"/>
        <v>1.93000000000006</v>
      </c>
      <c r="D5638">
        <f t="shared" si="970"/>
        <v>0</v>
      </c>
      <c r="E5638">
        <f t="shared" si="964"/>
        <v>14.9443038972265</v>
      </c>
      <c r="F5638">
        <f t="shared" si="965"/>
        <v>14.8097464341073</v>
      </c>
      <c r="G5638">
        <f t="shared" si="962"/>
        <v>1.00908573713385</v>
      </c>
      <c r="H5638">
        <f t="shared" si="963"/>
        <v>50.2261162121137</v>
      </c>
      <c r="I5638">
        <f t="shared" si="961"/>
        <v>1994.2991786959</v>
      </c>
      <c r="J5638">
        <f t="shared" si="968"/>
        <v>2007.50748827229</v>
      </c>
      <c r="K5638">
        <f t="shared" si="967"/>
        <v>-13.2083095763971</v>
      </c>
      <c r="L5638">
        <f t="shared" si="971"/>
        <v>1.93000000000006</v>
      </c>
      <c r="M5638">
        <f t="shared" si="966"/>
        <v>29.7540503313338</v>
      </c>
    </row>
    <row r="5639" spans="1:13">
      <c r="A5639" s="1">
        <v>44760</v>
      </c>
      <c r="B5639">
        <v>2029.43</v>
      </c>
      <c r="C5639">
        <f t="shared" si="969"/>
        <v>18.04</v>
      </c>
      <c r="D5639">
        <f t="shared" si="970"/>
        <v>0</v>
      </c>
      <c r="E5639">
        <f t="shared" si="964"/>
        <v>15.1654250474246</v>
      </c>
      <c r="F5639">
        <f t="shared" si="965"/>
        <v>13.7519074030996</v>
      </c>
      <c r="G5639">
        <f t="shared" si="962"/>
        <v>1.10278702458441</v>
      </c>
      <c r="H5639">
        <f t="shared" si="963"/>
        <v>52.444066455202</v>
      </c>
      <c r="I5639">
        <f t="shared" si="961"/>
        <v>1999.70229901247</v>
      </c>
      <c r="J5639">
        <f t="shared" si="968"/>
        <v>2009.13194639132</v>
      </c>
      <c r="K5639">
        <f t="shared" si="967"/>
        <v>-9.42964737884927</v>
      </c>
      <c r="L5639">
        <f t="shared" si="971"/>
        <v>18.04</v>
      </c>
      <c r="M5639">
        <f t="shared" si="966"/>
        <v>28.9173324505242</v>
      </c>
    </row>
    <row r="5640" spans="1:13">
      <c r="A5640" s="1">
        <v>44761</v>
      </c>
      <c r="B5640">
        <v>2045.63</v>
      </c>
      <c r="C5640">
        <f t="shared" si="969"/>
        <v>16.2</v>
      </c>
      <c r="D5640">
        <f t="shared" si="970"/>
        <v>0</v>
      </c>
      <c r="E5640">
        <f t="shared" si="964"/>
        <v>15.2393232583228</v>
      </c>
      <c r="F5640">
        <f t="shared" si="965"/>
        <v>12.7696283028782</v>
      </c>
      <c r="G5640">
        <f t="shared" si="962"/>
        <v>1.19340382483083</v>
      </c>
      <c r="H5640">
        <f t="shared" si="963"/>
        <v>54.4087600888027</v>
      </c>
      <c r="I5640">
        <f t="shared" si="961"/>
        <v>2006.76597942435</v>
      </c>
      <c r="J5640">
        <f t="shared" si="968"/>
        <v>2011.83645216372</v>
      </c>
      <c r="K5640">
        <f t="shared" si="967"/>
        <v>-5.07047273937019</v>
      </c>
      <c r="L5640">
        <f t="shared" si="971"/>
        <v>16.2</v>
      </c>
      <c r="M5640">
        <f t="shared" si="966"/>
        <v>28.0089515612011</v>
      </c>
    </row>
    <row r="5641" spans="1:13">
      <c r="A5641" s="1">
        <v>44762</v>
      </c>
      <c r="B5641">
        <v>2050.59</v>
      </c>
      <c r="C5641">
        <f t="shared" si="969"/>
        <v>4.96000000000004</v>
      </c>
      <c r="D5641">
        <f t="shared" si="970"/>
        <v>0</v>
      </c>
      <c r="E5641">
        <f t="shared" si="964"/>
        <v>14.5050858827284</v>
      </c>
      <c r="F5641">
        <f t="shared" si="965"/>
        <v>11.8575119955298</v>
      </c>
      <c r="G5641">
        <f t="shared" si="962"/>
        <v>1.22328241271834</v>
      </c>
      <c r="H5641">
        <f t="shared" si="963"/>
        <v>55.0214586199452</v>
      </c>
      <c r="I5641">
        <f t="shared" si="961"/>
        <v>2013.50611378888</v>
      </c>
      <c r="J5641">
        <f t="shared" si="968"/>
        <v>2014.70809005839</v>
      </c>
      <c r="K5641">
        <f t="shared" si="967"/>
        <v>-1.20197626950358</v>
      </c>
      <c r="L5641">
        <f t="shared" si="971"/>
        <v>4.96000000000004</v>
      </c>
      <c r="M5641">
        <f t="shared" si="966"/>
        <v>26.3625978782581</v>
      </c>
    </row>
    <row r="5642" spans="1:13">
      <c r="A5642" s="1">
        <v>44763</v>
      </c>
      <c r="B5642">
        <v>2044.72</v>
      </c>
      <c r="C5642">
        <f t="shared" si="969"/>
        <v>0</v>
      </c>
      <c r="D5642">
        <f t="shared" si="970"/>
        <v>5.87000000000012</v>
      </c>
      <c r="E5642">
        <f t="shared" si="964"/>
        <v>13.4690083196763</v>
      </c>
      <c r="F5642">
        <f t="shared" si="965"/>
        <v>11.4298325672776</v>
      </c>
      <c r="G5642">
        <f t="shared" si="962"/>
        <v>1.1784081910558</v>
      </c>
      <c r="H5642">
        <f t="shared" si="963"/>
        <v>54.0949210480459</v>
      </c>
      <c r="I5642">
        <f t="shared" si="961"/>
        <v>2018.30680948815</v>
      </c>
      <c r="J5642">
        <f t="shared" si="968"/>
        <v>2016.93197258506</v>
      </c>
      <c r="K5642">
        <f t="shared" si="967"/>
        <v>1.3748369030925</v>
      </c>
      <c r="L5642">
        <f t="shared" si="971"/>
        <v>5.87000000000012</v>
      </c>
      <c r="M5642">
        <f t="shared" si="966"/>
        <v>24.898840886954</v>
      </c>
    </row>
    <row r="5643" spans="1:13">
      <c r="A5643" s="1">
        <v>44764</v>
      </c>
      <c r="B5643">
        <v>2017.46</v>
      </c>
      <c r="C5643">
        <f t="shared" si="969"/>
        <v>0</v>
      </c>
      <c r="D5643">
        <f t="shared" si="970"/>
        <v>27.26</v>
      </c>
      <c r="E5643">
        <f t="shared" si="964"/>
        <v>12.5069362968423</v>
      </c>
      <c r="F5643">
        <f t="shared" si="965"/>
        <v>12.5605588124721</v>
      </c>
      <c r="G5643">
        <f t="shared" si="962"/>
        <v>0.99573088136998</v>
      </c>
      <c r="H5643">
        <f t="shared" si="963"/>
        <v>49.8930437297465</v>
      </c>
      <c r="I5643">
        <f t="shared" si="961"/>
        <v>2018.17657018888</v>
      </c>
      <c r="J5643">
        <f t="shared" si="968"/>
        <v>2016.97109941651</v>
      </c>
      <c r="K5643">
        <f t="shared" si="967"/>
        <v>1.20547077236756</v>
      </c>
      <c r="L5643">
        <f t="shared" si="971"/>
        <v>27.26</v>
      </c>
      <c r="M5643">
        <f t="shared" si="966"/>
        <v>25.0674951093144</v>
      </c>
    </row>
    <row r="5644" spans="1:13">
      <c r="A5644" s="1">
        <v>44766</v>
      </c>
      <c r="B5644">
        <v>2078.51</v>
      </c>
      <c r="C5644">
        <f t="shared" si="969"/>
        <v>61.0500000000002</v>
      </c>
      <c r="D5644">
        <f t="shared" si="970"/>
        <v>0</v>
      </c>
      <c r="E5644">
        <f t="shared" si="964"/>
        <v>15.974297989925</v>
      </c>
      <c r="F5644">
        <f t="shared" si="965"/>
        <v>11.6633760401527</v>
      </c>
      <c r="G5644">
        <f t="shared" si="962"/>
        <v>1.36961184608397</v>
      </c>
      <c r="H5644">
        <f t="shared" si="963"/>
        <v>57.7989955758955</v>
      </c>
      <c r="I5644">
        <f t="shared" si="961"/>
        <v>2027.45585169383</v>
      </c>
      <c r="J5644">
        <f t="shared" si="968"/>
        <v>2021.53113194975</v>
      </c>
      <c r="K5644">
        <f t="shared" si="967"/>
        <v>5.92471974408159</v>
      </c>
      <c r="L5644">
        <f t="shared" si="971"/>
        <v>61.0500000000002</v>
      </c>
      <c r="M5644">
        <f t="shared" si="966"/>
        <v>27.6376740300777</v>
      </c>
    </row>
    <row r="5645" spans="1:13">
      <c r="A5645" s="1">
        <v>44767</v>
      </c>
      <c r="B5645">
        <v>2132.96</v>
      </c>
      <c r="C5645">
        <f t="shared" si="969"/>
        <v>54.4499999999998</v>
      </c>
      <c r="D5645">
        <f t="shared" si="970"/>
        <v>0</v>
      </c>
      <c r="E5645">
        <f t="shared" si="964"/>
        <v>18.7225624192161</v>
      </c>
      <c r="F5645">
        <f t="shared" si="965"/>
        <v>10.8302777515703</v>
      </c>
      <c r="G5645">
        <f t="shared" si="962"/>
        <v>1.7287241240421</v>
      </c>
      <c r="H5645">
        <f t="shared" si="963"/>
        <v>63.3528361775655</v>
      </c>
      <c r="I5645">
        <f t="shared" si="961"/>
        <v>2043.68238970332</v>
      </c>
      <c r="J5645">
        <f t="shared" si="968"/>
        <v>2029.78801107227</v>
      </c>
      <c r="K5645">
        <f t="shared" si="967"/>
        <v>13.8943786310472</v>
      </c>
      <c r="L5645">
        <f t="shared" si="971"/>
        <v>54.4499999999998</v>
      </c>
      <c r="M5645">
        <f t="shared" si="966"/>
        <v>29.5528401707864</v>
      </c>
    </row>
    <row r="5646" spans="1:13">
      <c r="A5646" s="1">
        <v>44768</v>
      </c>
      <c r="B5646">
        <v>2088.16</v>
      </c>
      <c r="C5646">
        <f t="shared" si="969"/>
        <v>0</v>
      </c>
      <c r="D5646">
        <f t="shared" si="970"/>
        <v>44.8000000000002</v>
      </c>
      <c r="E5646">
        <f t="shared" si="964"/>
        <v>17.3852365321292</v>
      </c>
      <c r="F5646">
        <f t="shared" si="965"/>
        <v>13.256686483601</v>
      </c>
      <c r="G5646">
        <f t="shared" si="962"/>
        <v>1.31143152201987</v>
      </c>
      <c r="H5646">
        <f t="shared" si="963"/>
        <v>56.7367672166149</v>
      </c>
      <c r="I5646">
        <f t="shared" si="961"/>
        <v>2050.52304616695</v>
      </c>
      <c r="J5646">
        <f t="shared" si="968"/>
        <v>2034.11337545181</v>
      </c>
      <c r="K5646">
        <f t="shared" si="967"/>
        <v>16.4096707151325</v>
      </c>
      <c r="L5646">
        <f t="shared" si="971"/>
        <v>44.8000000000002</v>
      </c>
      <c r="M5646">
        <f t="shared" si="966"/>
        <v>30.6419230157302</v>
      </c>
    </row>
    <row r="5647" spans="1:13">
      <c r="A5647" s="1">
        <v>44769</v>
      </c>
      <c r="B5647">
        <v>2111.99</v>
      </c>
      <c r="C5647">
        <f t="shared" si="969"/>
        <v>23.8299999999999</v>
      </c>
      <c r="D5647">
        <f t="shared" si="970"/>
        <v>0</v>
      </c>
      <c r="E5647">
        <f t="shared" si="964"/>
        <v>17.8455767798343</v>
      </c>
      <c r="F5647">
        <f t="shared" si="965"/>
        <v>12.309780306201</v>
      </c>
      <c r="G5647">
        <f t="shared" si="962"/>
        <v>1.44970717071569</v>
      </c>
      <c r="H5647">
        <f t="shared" si="963"/>
        <v>59.1787944308524</v>
      </c>
      <c r="I5647">
        <f t="shared" ref="I5647:I5710" si="972">(B5647*0.1538)+(I5646*0.8462)</f>
        <v>2059.97666366647</v>
      </c>
      <c r="J5647">
        <f t="shared" si="968"/>
        <v>2039.88403333083</v>
      </c>
      <c r="K5647">
        <f t="shared" si="967"/>
        <v>20.0926303356357</v>
      </c>
      <c r="L5647">
        <f t="shared" si="971"/>
        <v>23.8299999999999</v>
      </c>
      <c r="M5647">
        <f t="shared" si="966"/>
        <v>30.1553570860352</v>
      </c>
    </row>
    <row r="5648" spans="1:13">
      <c r="A5648" s="1">
        <v>44770</v>
      </c>
      <c r="B5648">
        <v>2127.42</v>
      </c>
      <c r="C5648">
        <f t="shared" si="969"/>
        <v>15.4300000000003</v>
      </c>
      <c r="D5648">
        <f t="shared" si="970"/>
        <v>0</v>
      </c>
      <c r="E5648">
        <f t="shared" si="964"/>
        <v>17.6730355812747</v>
      </c>
      <c r="F5648">
        <f t="shared" si="965"/>
        <v>11.4305102843295</v>
      </c>
      <c r="G5648">
        <f t="shared" ref="G5648:G5711" si="973">E5648/F5648</f>
        <v>1.5461283128806</v>
      </c>
      <c r="H5648">
        <f t="shared" ref="H5648:H5711" si="974">100-(100/(1+G5648))</f>
        <v>60.7246816689834</v>
      </c>
      <c r="I5648">
        <f t="shared" si="972"/>
        <v>2070.34944879457</v>
      </c>
      <c r="J5648">
        <f t="shared" si="968"/>
        <v>2046.37044846102</v>
      </c>
      <c r="K5648">
        <f t="shared" si="967"/>
        <v>23.9790003335474</v>
      </c>
      <c r="L5648">
        <f t="shared" si="971"/>
        <v>15.4300000000003</v>
      </c>
      <c r="M5648">
        <f t="shared" si="966"/>
        <v>29.1035458656042</v>
      </c>
    </row>
    <row r="5649" spans="1:13">
      <c r="A5649" s="1">
        <v>44771</v>
      </c>
      <c r="B5649">
        <v>2140.39</v>
      </c>
      <c r="C5649">
        <f t="shared" si="969"/>
        <v>12.9699999999998</v>
      </c>
      <c r="D5649">
        <f t="shared" si="970"/>
        <v>0</v>
      </c>
      <c r="E5649">
        <f t="shared" ref="E5649:E5712" si="975">((E5648*13)+C5649)/14</f>
        <v>17.3371044683265</v>
      </c>
      <c r="F5649">
        <f t="shared" ref="F5649:F5712" si="976">((F5648*13)+D5649)/14</f>
        <v>10.6140452640202</v>
      </c>
      <c r="G5649">
        <f t="shared" si="973"/>
        <v>1.63341158220761</v>
      </c>
      <c r="H5649">
        <f t="shared" si="974"/>
        <v>62.026444830865</v>
      </c>
      <c r="I5649">
        <f t="shared" si="972"/>
        <v>2081.12168556996</v>
      </c>
      <c r="J5649">
        <f t="shared" si="968"/>
        <v>2053.33729723006</v>
      </c>
      <c r="K5649">
        <f t="shared" si="967"/>
        <v>27.7843883399046</v>
      </c>
      <c r="L5649">
        <f t="shared" si="971"/>
        <v>12.9699999999998</v>
      </c>
      <c r="M5649">
        <f t="shared" ref="M5649:M5712" si="977">((M5648*13)+L5649)/14</f>
        <v>27.9511497323467</v>
      </c>
    </row>
    <row r="5650" spans="1:13">
      <c r="A5650" s="1">
        <v>44773</v>
      </c>
      <c r="B5650">
        <v>2195.1</v>
      </c>
      <c r="C5650">
        <f t="shared" si="969"/>
        <v>54.71</v>
      </c>
      <c r="D5650">
        <f t="shared" si="970"/>
        <v>0</v>
      </c>
      <c r="E5650">
        <f t="shared" si="975"/>
        <v>20.0065970063032</v>
      </c>
      <c r="F5650">
        <f t="shared" si="976"/>
        <v>9.85589917373306</v>
      </c>
      <c r="G5650">
        <f t="shared" si="973"/>
        <v>2.02991088419641</v>
      </c>
      <c r="H5650">
        <f t="shared" si="974"/>
        <v>66.9957289761934</v>
      </c>
      <c r="I5650">
        <f t="shared" si="972"/>
        <v>2098.6515503293</v>
      </c>
      <c r="J5650">
        <f t="shared" si="968"/>
        <v>2063.84191350531</v>
      </c>
      <c r="K5650">
        <f t="shared" si="967"/>
        <v>34.8096368239917</v>
      </c>
      <c r="L5650">
        <f t="shared" si="971"/>
        <v>54.71</v>
      </c>
      <c r="M5650">
        <f t="shared" si="977"/>
        <v>29.8624961800362</v>
      </c>
    </row>
    <row r="5651" spans="1:13">
      <c r="A5651" s="1">
        <v>44774</v>
      </c>
      <c r="B5651">
        <v>2196.25</v>
      </c>
      <c r="C5651">
        <f t="shared" si="969"/>
        <v>1.15000000000009</v>
      </c>
      <c r="D5651">
        <f t="shared" si="970"/>
        <v>0</v>
      </c>
      <c r="E5651">
        <f t="shared" si="975"/>
        <v>18.6596972201387</v>
      </c>
      <c r="F5651">
        <f t="shared" si="976"/>
        <v>9.15190637560927</v>
      </c>
      <c r="G5651">
        <f t="shared" si="973"/>
        <v>2.03888637561553</v>
      </c>
      <c r="H5651">
        <f t="shared" si="974"/>
        <v>67.0932086166779</v>
      </c>
      <c r="I5651">
        <f t="shared" si="972"/>
        <v>2113.66219188866</v>
      </c>
      <c r="J5651">
        <f t="shared" si="968"/>
        <v>2073.65335271457</v>
      </c>
      <c r="K5651">
        <f t="shared" si="967"/>
        <v>40.0088391740887</v>
      </c>
      <c r="L5651">
        <f t="shared" si="971"/>
        <v>1.15000000000009</v>
      </c>
      <c r="M5651">
        <f t="shared" si="977"/>
        <v>27.8116035957479</v>
      </c>
    </row>
    <row r="5652" spans="1:13">
      <c r="A5652" s="1">
        <v>44775</v>
      </c>
      <c r="B5652">
        <v>2193.43</v>
      </c>
      <c r="C5652">
        <f t="shared" si="969"/>
        <v>0</v>
      </c>
      <c r="D5652">
        <f t="shared" si="970"/>
        <v>2.82000000000016</v>
      </c>
      <c r="E5652">
        <f t="shared" si="975"/>
        <v>17.3268617044145</v>
      </c>
      <c r="F5652">
        <f t="shared" si="976"/>
        <v>8.69962734878005</v>
      </c>
      <c r="G5652">
        <f t="shared" si="973"/>
        <v>1.99167860987106</v>
      </c>
      <c r="H5652">
        <f t="shared" si="974"/>
        <v>66.5739495980452</v>
      </c>
      <c r="I5652">
        <f t="shared" si="972"/>
        <v>2125.93048077618</v>
      </c>
      <c r="J5652">
        <f t="shared" si="968"/>
        <v>2082.52880227842</v>
      </c>
      <c r="K5652">
        <f t="shared" si="967"/>
        <v>43.401678497763</v>
      </c>
      <c r="L5652">
        <f t="shared" si="971"/>
        <v>2.82000000000016</v>
      </c>
      <c r="M5652">
        <f t="shared" si="977"/>
        <v>26.0264890531945</v>
      </c>
    </row>
    <row r="5653" spans="1:13">
      <c r="A5653" s="1">
        <v>44776</v>
      </c>
      <c r="B5653">
        <v>2186.77</v>
      </c>
      <c r="C5653">
        <f t="shared" si="969"/>
        <v>0</v>
      </c>
      <c r="D5653">
        <f t="shared" si="970"/>
        <v>6.65999999999985</v>
      </c>
      <c r="E5653">
        <f t="shared" si="975"/>
        <v>16.0892287255277</v>
      </c>
      <c r="F5653">
        <f t="shared" si="976"/>
        <v>8.55393968101003</v>
      </c>
      <c r="G5653">
        <f t="shared" si="973"/>
        <v>1.88091444708761</v>
      </c>
      <c r="H5653">
        <f t="shared" si="974"/>
        <v>65.2887991515705</v>
      </c>
      <c r="I5653">
        <f t="shared" si="972"/>
        <v>2135.2875988328</v>
      </c>
      <c r="J5653">
        <f t="shared" si="968"/>
        <v>2090.25307502959</v>
      </c>
      <c r="K5653">
        <f t="shared" si="967"/>
        <v>45.0345238032178</v>
      </c>
      <c r="L5653">
        <f t="shared" si="971"/>
        <v>6.65999999999985</v>
      </c>
      <c r="M5653">
        <f t="shared" si="977"/>
        <v>24.6431684065378</v>
      </c>
    </row>
    <row r="5654" spans="1:13">
      <c r="A5654" s="1">
        <v>44777</v>
      </c>
      <c r="B5654">
        <v>2148.16</v>
      </c>
      <c r="C5654">
        <f t="shared" si="969"/>
        <v>0</v>
      </c>
      <c r="D5654">
        <f t="shared" si="970"/>
        <v>38.6100000000001</v>
      </c>
      <c r="E5654">
        <f t="shared" si="975"/>
        <v>14.9399981022757</v>
      </c>
      <c r="F5654">
        <f t="shared" si="976"/>
        <v>10.7008011323665</v>
      </c>
      <c r="G5654">
        <f t="shared" si="973"/>
        <v>1.39615697156422</v>
      </c>
      <c r="H5654">
        <f t="shared" si="974"/>
        <v>58.266507083332</v>
      </c>
      <c r="I5654">
        <f t="shared" si="972"/>
        <v>2137.26737413232</v>
      </c>
      <c r="J5654">
        <f t="shared" si="968"/>
        <v>2094.54397816989</v>
      </c>
      <c r="K5654">
        <f t="shared" si="967"/>
        <v>42.723395962425</v>
      </c>
      <c r="L5654">
        <f t="shared" si="971"/>
        <v>38.6100000000001</v>
      </c>
      <c r="M5654">
        <f t="shared" si="977"/>
        <v>25.6407992346422</v>
      </c>
    </row>
    <row r="5655" spans="1:13">
      <c r="A5655" s="1">
        <v>44778</v>
      </c>
      <c r="B5655">
        <v>2113.3</v>
      </c>
      <c r="C5655">
        <f t="shared" si="969"/>
        <v>0</v>
      </c>
      <c r="D5655">
        <f t="shared" si="970"/>
        <v>34.8599999999997</v>
      </c>
      <c r="E5655">
        <f t="shared" si="975"/>
        <v>13.8728553806846</v>
      </c>
      <c r="F5655">
        <f t="shared" si="976"/>
        <v>12.4264581943403</v>
      </c>
      <c r="G5655">
        <f t="shared" si="973"/>
        <v>1.11639657605762</v>
      </c>
      <c r="H5655">
        <f t="shared" si="974"/>
        <v>52.7498763080226</v>
      </c>
      <c r="I5655">
        <f t="shared" si="972"/>
        <v>2133.58119199077</v>
      </c>
      <c r="J5655">
        <f t="shared" si="968"/>
        <v>2095.9337993875</v>
      </c>
      <c r="K5655">
        <f t="shared" si="967"/>
        <v>37.6473926032636</v>
      </c>
      <c r="L5655">
        <f t="shared" si="971"/>
        <v>34.8599999999997</v>
      </c>
      <c r="M5655">
        <f t="shared" si="977"/>
        <v>26.2993135750249</v>
      </c>
    </row>
    <row r="5656" spans="1:13">
      <c r="A5656" s="1">
        <v>44780</v>
      </c>
      <c r="B5656">
        <v>2123.82</v>
      </c>
      <c r="C5656">
        <f t="shared" si="969"/>
        <v>10.52</v>
      </c>
      <c r="D5656">
        <f t="shared" si="970"/>
        <v>0</v>
      </c>
      <c r="E5656">
        <f t="shared" si="975"/>
        <v>13.6333657106357</v>
      </c>
      <c r="F5656">
        <f t="shared" si="976"/>
        <v>11.5388540376017</v>
      </c>
      <c r="G5656">
        <f t="shared" si="973"/>
        <v>1.18151817036672</v>
      </c>
      <c r="H5656">
        <f t="shared" si="974"/>
        <v>54.1603634760512</v>
      </c>
      <c r="I5656">
        <f t="shared" si="972"/>
        <v>2132.07992066259</v>
      </c>
      <c r="J5656">
        <f t="shared" si="968"/>
        <v>2098.00016685289</v>
      </c>
      <c r="K5656">
        <f t="shared" si="967"/>
        <v>34.0797538096976</v>
      </c>
      <c r="L5656">
        <f t="shared" si="971"/>
        <v>10.52</v>
      </c>
      <c r="M5656">
        <f t="shared" si="977"/>
        <v>25.1722197482374</v>
      </c>
    </row>
    <row r="5657" spans="1:13">
      <c r="A5657" s="1">
        <v>44781</v>
      </c>
      <c r="B5657">
        <v>2106.15</v>
      </c>
      <c r="C5657">
        <f t="shared" si="969"/>
        <v>0</v>
      </c>
      <c r="D5657">
        <f t="shared" si="970"/>
        <v>17.6700000000001</v>
      </c>
      <c r="E5657">
        <f t="shared" si="975"/>
        <v>12.6595538741617</v>
      </c>
      <c r="F5657">
        <f t="shared" si="976"/>
        <v>11.9767930349158</v>
      </c>
      <c r="G5657">
        <f t="shared" si="973"/>
        <v>1.05700698319287</v>
      </c>
      <c r="H5657">
        <f t="shared" si="974"/>
        <v>51.3856779208494</v>
      </c>
      <c r="I5657">
        <f t="shared" si="972"/>
        <v>2128.09189886468</v>
      </c>
      <c r="J5657">
        <f t="shared" si="968"/>
        <v>2098.60406948909</v>
      </c>
      <c r="K5657">
        <f t="shared" si="967"/>
        <v>29.4878293755905</v>
      </c>
      <c r="L5657">
        <f t="shared" si="971"/>
        <v>17.6700000000001</v>
      </c>
      <c r="M5657">
        <f t="shared" si="977"/>
        <v>24.6363469090776</v>
      </c>
    </row>
    <row r="5658" spans="1:13">
      <c r="A5658" s="1">
        <v>44782</v>
      </c>
      <c r="B5658">
        <v>2062.8</v>
      </c>
      <c r="C5658">
        <f t="shared" si="969"/>
        <v>0</v>
      </c>
      <c r="D5658">
        <f t="shared" si="970"/>
        <v>43.3499999999999</v>
      </c>
      <c r="E5658">
        <f t="shared" si="975"/>
        <v>11.7553000260073</v>
      </c>
      <c r="F5658">
        <f t="shared" si="976"/>
        <v>14.2177363895647</v>
      </c>
      <c r="G5658">
        <f t="shared" si="973"/>
        <v>0.826805315833207</v>
      </c>
      <c r="H5658">
        <f t="shared" si="974"/>
        <v>45.2596294015107</v>
      </c>
      <c r="I5658">
        <f t="shared" si="972"/>
        <v>2118.05000481929</v>
      </c>
      <c r="J5658">
        <f t="shared" si="968"/>
        <v>2095.95098793995</v>
      </c>
      <c r="K5658">
        <f t="shared" si="967"/>
        <v>22.0990168793442</v>
      </c>
      <c r="L5658">
        <f t="shared" si="971"/>
        <v>43.3499999999999</v>
      </c>
      <c r="M5658">
        <f t="shared" si="977"/>
        <v>25.973036415572</v>
      </c>
    </row>
    <row r="5659" spans="1:13">
      <c r="A5659" s="1">
        <v>44783</v>
      </c>
      <c r="B5659">
        <v>2056.88</v>
      </c>
      <c r="C5659">
        <f t="shared" si="969"/>
        <v>0</v>
      </c>
      <c r="D5659">
        <f t="shared" si="970"/>
        <v>5.92000000000007</v>
      </c>
      <c r="E5659">
        <f t="shared" si="975"/>
        <v>10.9156357384354</v>
      </c>
      <c r="F5659">
        <f t="shared" si="976"/>
        <v>13.6250409331672</v>
      </c>
      <c r="G5659">
        <f t="shared" si="973"/>
        <v>0.801145170277148</v>
      </c>
      <c r="H5659">
        <f t="shared" si="974"/>
        <v>44.4797667338426</v>
      </c>
      <c r="I5659">
        <f t="shared" si="972"/>
        <v>2108.64205807809</v>
      </c>
      <c r="J5659">
        <f t="shared" si="968"/>
        <v>2093.0558277336</v>
      </c>
      <c r="K5659">
        <f t="shared" si="967"/>
        <v>15.5862303444869</v>
      </c>
      <c r="L5659">
        <f t="shared" si="971"/>
        <v>5.92000000000007</v>
      </c>
      <c r="M5659">
        <f t="shared" si="977"/>
        <v>24.5406766716026</v>
      </c>
    </row>
    <row r="5660" spans="1:13">
      <c r="A5660" s="1">
        <v>44784</v>
      </c>
      <c r="B5660">
        <v>2037.92</v>
      </c>
      <c r="C5660">
        <f t="shared" si="969"/>
        <v>0</v>
      </c>
      <c r="D5660">
        <f t="shared" si="970"/>
        <v>18.96</v>
      </c>
      <c r="E5660">
        <f t="shared" si="975"/>
        <v>10.1359474714043</v>
      </c>
      <c r="F5660">
        <f t="shared" si="976"/>
        <v>14.006109437941</v>
      </c>
      <c r="G5660">
        <f t="shared" si="973"/>
        <v>0.723680442189543</v>
      </c>
      <c r="H5660">
        <f t="shared" si="974"/>
        <v>41.9846059905554</v>
      </c>
      <c r="I5660">
        <f t="shared" si="972"/>
        <v>2097.76500554568</v>
      </c>
      <c r="J5660">
        <f t="shared" si="968"/>
        <v>2088.97026289854</v>
      </c>
      <c r="K5660">
        <f t="shared" ref="K5660:K5723" si="978">I5660-J5660</f>
        <v>8.7947426471369</v>
      </c>
      <c r="L5660">
        <f t="shared" si="971"/>
        <v>18.96</v>
      </c>
      <c r="M5660">
        <f t="shared" si="977"/>
        <v>24.1420569093453</v>
      </c>
    </row>
    <row r="5661" spans="1:13">
      <c r="A5661" s="1">
        <v>44787</v>
      </c>
      <c r="B5661">
        <v>2010.01</v>
      </c>
      <c r="C5661">
        <f t="shared" si="969"/>
        <v>0</v>
      </c>
      <c r="D5661">
        <f t="shared" si="970"/>
        <v>27.9100000000001</v>
      </c>
      <c r="E5661">
        <f t="shared" si="975"/>
        <v>9.41195122344683</v>
      </c>
      <c r="F5661">
        <f t="shared" si="976"/>
        <v>14.9992444780881</v>
      </c>
      <c r="G5661">
        <f t="shared" si="973"/>
        <v>0.627495020645637</v>
      </c>
      <c r="H5661">
        <f t="shared" si="974"/>
        <v>38.5558795993554</v>
      </c>
      <c r="I5661">
        <f t="shared" si="972"/>
        <v>2084.26828569275</v>
      </c>
      <c r="J5661">
        <f t="shared" ref="J5661:J5724" si="979">(B5661*0.0741)+(J5660*0.9259)</f>
        <v>2083.11930741776</v>
      </c>
      <c r="K5661">
        <f t="shared" si="978"/>
        <v>1.14897827499362</v>
      </c>
      <c r="L5661">
        <f t="shared" si="971"/>
        <v>27.9100000000001</v>
      </c>
      <c r="M5661">
        <f t="shared" si="977"/>
        <v>24.4111957015349</v>
      </c>
    </row>
    <row r="5662" spans="1:13">
      <c r="A5662" s="1">
        <v>44788</v>
      </c>
      <c r="B5662">
        <v>2065.89</v>
      </c>
      <c r="C5662">
        <f t="shared" si="969"/>
        <v>55.8799999999999</v>
      </c>
      <c r="D5662">
        <f t="shared" si="970"/>
        <v>0</v>
      </c>
      <c r="E5662">
        <f t="shared" si="975"/>
        <v>12.7310975646292</v>
      </c>
      <c r="F5662">
        <f t="shared" si="976"/>
        <v>13.9278698725104</v>
      </c>
      <c r="G5662">
        <f t="shared" si="973"/>
        <v>0.914073557634017</v>
      </c>
      <c r="H5662">
        <f t="shared" si="974"/>
        <v>47.75540386044</v>
      </c>
      <c r="I5662">
        <f t="shared" si="972"/>
        <v>2081.44170535321</v>
      </c>
      <c r="J5662">
        <f t="shared" si="979"/>
        <v>2081.8426157381</v>
      </c>
      <c r="K5662">
        <f t="shared" si="978"/>
        <v>-0.400910384895724</v>
      </c>
      <c r="L5662">
        <f t="shared" si="971"/>
        <v>55.8799999999999</v>
      </c>
      <c r="M5662">
        <f t="shared" si="977"/>
        <v>26.6589674371396</v>
      </c>
    </row>
    <row r="5663" spans="1:13">
      <c r="A5663" s="1">
        <v>44789</v>
      </c>
      <c r="B5663">
        <v>2041.06</v>
      </c>
      <c r="C5663">
        <f t="shared" si="969"/>
        <v>0</v>
      </c>
      <c r="D5663">
        <f t="shared" si="970"/>
        <v>24.8299999999999</v>
      </c>
      <c r="E5663">
        <f t="shared" si="975"/>
        <v>11.82173345287</v>
      </c>
      <c r="F5663">
        <f t="shared" si="976"/>
        <v>14.7065934530453</v>
      </c>
      <c r="G5663">
        <f t="shared" si="973"/>
        <v>0.80383900531513</v>
      </c>
      <c r="H5663">
        <f t="shared" si="974"/>
        <v>44.5626800921017</v>
      </c>
      <c r="I5663">
        <f t="shared" si="972"/>
        <v>2075.23099906988</v>
      </c>
      <c r="J5663">
        <f t="shared" si="979"/>
        <v>2078.82062391191</v>
      </c>
      <c r="K5663">
        <f t="shared" si="978"/>
        <v>-3.58962484202539</v>
      </c>
      <c r="L5663">
        <f t="shared" si="971"/>
        <v>24.8299999999999</v>
      </c>
      <c r="M5663">
        <f t="shared" si="977"/>
        <v>26.5283269059153</v>
      </c>
    </row>
    <row r="5664" spans="1:13">
      <c r="A5664" s="1">
        <v>44790</v>
      </c>
      <c r="B5664">
        <v>2040.7</v>
      </c>
      <c r="C5664">
        <f t="shared" si="969"/>
        <v>0</v>
      </c>
      <c r="D5664">
        <f t="shared" si="970"/>
        <v>0.3599999999999</v>
      </c>
      <c r="E5664">
        <f t="shared" si="975"/>
        <v>10.9773239205221</v>
      </c>
      <c r="F5664">
        <f t="shared" si="976"/>
        <v>13.6818367778278</v>
      </c>
      <c r="G5664">
        <f t="shared" si="973"/>
        <v>0.802328232588733</v>
      </c>
      <c r="H5664">
        <f t="shared" si="974"/>
        <v>44.5162106480642</v>
      </c>
      <c r="I5664">
        <f t="shared" si="972"/>
        <v>2069.92013141293</v>
      </c>
      <c r="J5664">
        <f t="shared" si="979"/>
        <v>2075.99588568004</v>
      </c>
      <c r="K5664">
        <f t="shared" si="978"/>
        <v>-6.07575426710127</v>
      </c>
      <c r="L5664">
        <f t="shared" si="971"/>
        <v>0.3599999999999</v>
      </c>
      <c r="M5664">
        <f t="shared" si="977"/>
        <v>24.6591606983499</v>
      </c>
    </row>
    <row r="5665" spans="1:13">
      <c r="A5665" s="1">
        <v>44791</v>
      </c>
      <c r="B5665">
        <v>2068.26</v>
      </c>
      <c r="C5665">
        <f t="shared" si="969"/>
        <v>27.5600000000002</v>
      </c>
      <c r="D5665">
        <f t="shared" si="970"/>
        <v>0</v>
      </c>
      <c r="E5665">
        <f t="shared" si="975"/>
        <v>12.161800783342</v>
      </c>
      <c r="F5665">
        <f t="shared" si="976"/>
        <v>12.7045627222687</v>
      </c>
      <c r="G5665">
        <f t="shared" si="973"/>
        <v>0.957278188097309</v>
      </c>
      <c r="H5665">
        <f t="shared" si="974"/>
        <v>48.9086423135328</v>
      </c>
      <c r="I5665">
        <f t="shared" si="972"/>
        <v>2069.66480320163</v>
      </c>
      <c r="J5665">
        <f t="shared" si="979"/>
        <v>2075.42265655114</v>
      </c>
      <c r="K5665">
        <f t="shared" si="978"/>
        <v>-5.75785334951979</v>
      </c>
      <c r="L5665">
        <f t="shared" si="971"/>
        <v>27.5600000000002</v>
      </c>
      <c r="M5665">
        <f t="shared" si="977"/>
        <v>24.8663635056106</v>
      </c>
    </row>
    <row r="5666" spans="1:13">
      <c r="A5666" s="1">
        <v>44794</v>
      </c>
      <c r="B5666">
        <v>2060.55</v>
      </c>
      <c r="C5666">
        <f t="shared" si="969"/>
        <v>0</v>
      </c>
      <c r="D5666">
        <f t="shared" si="970"/>
        <v>7.71000000000004</v>
      </c>
      <c r="E5666">
        <f t="shared" si="975"/>
        <v>11.293100727389</v>
      </c>
      <c r="F5666">
        <f t="shared" si="976"/>
        <v>12.3478082421066</v>
      </c>
      <c r="G5666">
        <f t="shared" si="973"/>
        <v>0.914583422900831</v>
      </c>
      <c r="H5666">
        <f t="shared" si="974"/>
        <v>47.7693169156935</v>
      </c>
      <c r="I5666">
        <f t="shared" si="972"/>
        <v>2068.26294646921</v>
      </c>
      <c r="J5666">
        <f t="shared" si="979"/>
        <v>2074.32059270071</v>
      </c>
      <c r="K5666">
        <f t="shared" si="978"/>
        <v>-6.05764623149025</v>
      </c>
      <c r="L5666">
        <f t="shared" si="971"/>
        <v>7.71000000000004</v>
      </c>
      <c r="M5666">
        <f t="shared" si="977"/>
        <v>23.6409089694956</v>
      </c>
    </row>
    <row r="5667" spans="1:13">
      <c r="A5667" s="1">
        <v>44795</v>
      </c>
      <c r="B5667">
        <v>2053.13</v>
      </c>
      <c r="C5667">
        <f t="shared" si="969"/>
        <v>0</v>
      </c>
      <c r="D5667">
        <f t="shared" si="970"/>
        <v>7.42000000000007</v>
      </c>
      <c r="E5667">
        <f t="shared" si="975"/>
        <v>10.4864506754326</v>
      </c>
      <c r="F5667">
        <f t="shared" si="976"/>
        <v>11.995821939099</v>
      </c>
      <c r="G5667">
        <f t="shared" si="973"/>
        <v>0.874175252739725</v>
      </c>
      <c r="H5667">
        <f t="shared" si="974"/>
        <v>46.6431968654921</v>
      </c>
      <c r="I5667">
        <f t="shared" si="972"/>
        <v>2065.93549930225</v>
      </c>
      <c r="J5667">
        <f t="shared" si="979"/>
        <v>2072.75036978158</v>
      </c>
      <c r="K5667">
        <f t="shared" si="978"/>
        <v>-6.81487047933297</v>
      </c>
      <c r="L5667">
        <f t="shared" si="971"/>
        <v>7.42000000000007</v>
      </c>
      <c r="M5667">
        <f t="shared" si="977"/>
        <v>22.4822726145316</v>
      </c>
    </row>
    <row r="5668" spans="1:13">
      <c r="A5668" s="1">
        <v>44796</v>
      </c>
      <c r="B5668">
        <v>2054.95</v>
      </c>
      <c r="C5668">
        <f t="shared" si="969"/>
        <v>1.81999999999971</v>
      </c>
      <c r="D5668">
        <f t="shared" si="970"/>
        <v>0</v>
      </c>
      <c r="E5668">
        <f t="shared" si="975"/>
        <v>9.86741848433027</v>
      </c>
      <c r="F5668">
        <f t="shared" si="976"/>
        <v>11.1389775148777</v>
      </c>
      <c r="G5668">
        <f t="shared" si="973"/>
        <v>0.885845982824811</v>
      </c>
      <c r="H5668">
        <f t="shared" si="974"/>
        <v>46.9734003143725</v>
      </c>
      <c r="I5668">
        <f t="shared" si="972"/>
        <v>2064.24592950956</v>
      </c>
      <c r="J5668">
        <f t="shared" si="979"/>
        <v>2071.43136238077</v>
      </c>
      <c r="K5668">
        <f t="shared" si="978"/>
        <v>-7.18543287120383</v>
      </c>
      <c r="L5668">
        <f t="shared" si="971"/>
        <v>1.81999999999971</v>
      </c>
      <c r="M5668">
        <f t="shared" si="977"/>
        <v>21.0063959992079</v>
      </c>
    </row>
    <row r="5669" spans="1:13">
      <c r="A5669" s="1">
        <v>44797</v>
      </c>
      <c r="B5669">
        <v>2057.85</v>
      </c>
      <c r="C5669">
        <f t="shared" si="969"/>
        <v>2.90000000000009</v>
      </c>
      <c r="D5669">
        <f t="shared" si="970"/>
        <v>0</v>
      </c>
      <c r="E5669">
        <f t="shared" si="975"/>
        <v>9.36974573544954</v>
      </c>
      <c r="F5669">
        <f t="shared" si="976"/>
        <v>10.343336263815</v>
      </c>
      <c r="G5669">
        <f t="shared" si="973"/>
        <v>0.905872679420525</v>
      </c>
      <c r="H5669">
        <f t="shared" si="974"/>
        <v>47.5305978831678</v>
      </c>
      <c r="I5669">
        <f t="shared" si="972"/>
        <v>2063.26223555099</v>
      </c>
      <c r="J5669">
        <f t="shared" si="979"/>
        <v>2070.42498342835</v>
      </c>
      <c r="K5669">
        <f t="shared" si="978"/>
        <v>-7.16274787735983</v>
      </c>
      <c r="L5669">
        <f t="shared" si="971"/>
        <v>2.90000000000009</v>
      </c>
      <c r="M5669">
        <f t="shared" si="977"/>
        <v>19.7130819992645</v>
      </c>
    </row>
    <row r="5670" spans="1:13">
      <c r="A5670" s="1">
        <v>44798</v>
      </c>
      <c r="B5670">
        <v>2039.55</v>
      </c>
      <c r="C5670">
        <f t="shared" si="969"/>
        <v>0</v>
      </c>
      <c r="D5670">
        <f t="shared" si="970"/>
        <v>18.3</v>
      </c>
      <c r="E5670">
        <f t="shared" si="975"/>
        <v>8.70047818291743</v>
      </c>
      <c r="F5670">
        <f t="shared" si="976"/>
        <v>10.9116693878282</v>
      </c>
      <c r="G5670">
        <f t="shared" si="973"/>
        <v>0.79735537007955</v>
      </c>
      <c r="H5670">
        <f t="shared" si="974"/>
        <v>44.3626999620147</v>
      </c>
      <c r="I5670">
        <f t="shared" si="972"/>
        <v>2059.61529372325</v>
      </c>
      <c r="J5670">
        <f t="shared" si="979"/>
        <v>2068.13714715631</v>
      </c>
      <c r="K5670">
        <f t="shared" si="978"/>
        <v>-8.52185343306201</v>
      </c>
      <c r="L5670">
        <f t="shared" si="971"/>
        <v>18.3</v>
      </c>
      <c r="M5670">
        <f t="shared" si="977"/>
        <v>19.6121475707456</v>
      </c>
    </row>
    <row r="5671" spans="1:13">
      <c r="A5671" s="1">
        <v>44799</v>
      </c>
      <c r="B5671">
        <v>2022.62</v>
      </c>
      <c r="C5671">
        <f t="shared" si="969"/>
        <v>0</v>
      </c>
      <c r="D5671">
        <f t="shared" si="970"/>
        <v>16.9300000000001</v>
      </c>
      <c r="E5671">
        <f t="shared" si="975"/>
        <v>8.07901545556619</v>
      </c>
      <c r="F5671">
        <f t="shared" si="976"/>
        <v>11.3415501458405</v>
      </c>
      <c r="G5671">
        <f t="shared" si="973"/>
        <v>0.712337850794513</v>
      </c>
      <c r="H5671">
        <f t="shared" si="974"/>
        <v>41.6003098024139</v>
      </c>
      <c r="I5671">
        <f t="shared" si="972"/>
        <v>2053.92541754861</v>
      </c>
      <c r="J5671">
        <f t="shared" si="979"/>
        <v>2064.76432655203</v>
      </c>
      <c r="K5671">
        <f t="shared" si="978"/>
        <v>-10.8389090034152</v>
      </c>
      <c r="L5671">
        <f t="shared" si="971"/>
        <v>16.9300000000001</v>
      </c>
      <c r="M5671">
        <f t="shared" si="977"/>
        <v>19.4205656014066</v>
      </c>
    </row>
    <row r="5672" spans="1:13">
      <c r="A5672" s="1">
        <v>44801</v>
      </c>
      <c r="B5672">
        <v>1989.26</v>
      </c>
      <c r="C5672">
        <f t="shared" si="969"/>
        <v>0</v>
      </c>
      <c r="D5672">
        <f t="shared" si="970"/>
        <v>33.3599999999999</v>
      </c>
      <c r="E5672">
        <f t="shared" si="975"/>
        <v>7.50194292302574</v>
      </c>
      <c r="F5672">
        <f t="shared" si="976"/>
        <v>12.9142965639947</v>
      </c>
      <c r="G5672">
        <f t="shared" si="973"/>
        <v>0.58090217193411</v>
      </c>
      <c r="H5672">
        <f t="shared" si="974"/>
        <v>36.7449790535376</v>
      </c>
      <c r="I5672">
        <f t="shared" si="972"/>
        <v>2043.97987632964</v>
      </c>
      <c r="J5672">
        <f t="shared" si="979"/>
        <v>2059.16945595452</v>
      </c>
      <c r="K5672">
        <f t="shared" si="978"/>
        <v>-15.1895796248864</v>
      </c>
      <c r="L5672">
        <f t="shared" si="971"/>
        <v>33.3599999999999</v>
      </c>
      <c r="M5672">
        <f t="shared" si="977"/>
        <v>20.4162394870204</v>
      </c>
    </row>
    <row r="5673" spans="1:13">
      <c r="A5673" s="1">
        <v>44802</v>
      </c>
      <c r="B5673">
        <v>1993.02</v>
      </c>
      <c r="C5673">
        <f t="shared" si="969"/>
        <v>3.75999999999999</v>
      </c>
      <c r="D5673">
        <f t="shared" si="970"/>
        <v>0</v>
      </c>
      <c r="E5673">
        <f t="shared" si="975"/>
        <v>7.23466128566676</v>
      </c>
      <c r="F5673">
        <f t="shared" si="976"/>
        <v>11.9918468094237</v>
      </c>
      <c r="G5673">
        <f t="shared" si="973"/>
        <v>0.603298341001278</v>
      </c>
      <c r="H5673">
        <f t="shared" si="974"/>
        <v>37.6285763898759</v>
      </c>
      <c r="I5673">
        <f t="shared" si="972"/>
        <v>2036.14224735014</v>
      </c>
      <c r="J5673">
        <f t="shared" si="979"/>
        <v>2054.26778126829</v>
      </c>
      <c r="K5673">
        <f t="shared" si="978"/>
        <v>-18.1255339181544</v>
      </c>
      <c r="L5673">
        <f t="shared" si="971"/>
        <v>3.75999999999999</v>
      </c>
      <c r="M5673">
        <f t="shared" si="977"/>
        <v>19.2265080950904</v>
      </c>
    </row>
    <row r="5674" spans="1:13">
      <c r="A5674" s="1">
        <v>44803</v>
      </c>
      <c r="B5674">
        <v>1995.21</v>
      </c>
      <c r="C5674">
        <f t="shared" si="969"/>
        <v>2.19000000000005</v>
      </c>
      <c r="D5674">
        <f t="shared" si="970"/>
        <v>0</v>
      </c>
      <c r="E5674">
        <f t="shared" si="975"/>
        <v>6.87432833669057</v>
      </c>
      <c r="F5674">
        <f t="shared" si="976"/>
        <v>11.1352863230363</v>
      </c>
      <c r="G5674">
        <f t="shared" si="973"/>
        <v>0.617346347212395</v>
      </c>
      <c r="H5674">
        <f t="shared" si="974"/>
        <v>38.1703243882445</v>
      </c>
      <c r="I5674">
        <f t="shared" si="972"/>
        <v>2029.84686770769</v>
      </c>
      <c r="J5674">
        <f t="shared" si="979"/>
        <v>2049.89159967631</v>
      </c>
      <c r="K5674">
        <f t="shared" si="978"/>
        <v>-20.0447319686252</v>
      </c>
      <c r="L5674">
        <f t="shared" si="971"/>
        <v>2.19000000000005</v>
      </c>
      <c r="M5674">
        <f t="shared" si="977"/>
        <v>18.0096146597268</v>
      </c>
    </row>
    <row r="5675" spans="1:13">
      <c r="A5675" s="1">
        <v>44804</v>
      </c>
      <c r="B5675">
        <v>1973.38</v>
      </c>
      <c r="C5675">
        <f t="shared" si="969"/>
        <v>0</v>
      </c>
      <c r="D5675">
        <f t="shared" si="970"/>
        <v>21.8299999999999</v>
      </c>
      <c r="E5675">
        <f t="shared" si="975"/>
        <v>6.38330488406981</v>
      </c>
      <c r="F5675">
        <f t="shared" si="976"/>
        <v>11.8991944428194</v>
      </c>
      <c r="G5675">
        <f t="shared" si="973"/>
        <v>0.536448489411975</v>
      </c>
      <c r="H5675">
        <f t="shared" si="974"/>
        <v>34.9148372437323</v>
      </c>
      <c r="I5675">
        <f t="shared" si="972"/>
        <v>2021.16226345424</v>
      </c>
      <c r="J5675">
        <f t="shared" si="979"/>
        <v>2044.2220901403</v>
      </c>
      <c r="K5675">
        <f t="shared" si="978"/>
        <v>-23.0598266860527</v>
      </c>
      <c r="L5675">
        <f t="shared" si="971"/>
        <v>21.8299999999999</v>
      </c>
      <c r="M5675">
        <f t="shared" si="977"/>
        <v>18.2824993268892</v>
      </c>
    </row>
    <row r="5676" spans="1:13">
      <c r="A5676" s="1">
        <v>44805</v>
      </c>
      <c r="B5676">
        <v>1972.29</v>
      </c>
      <c r="C5676">
        <f t="shared" si="969"/>
        <v>0</v>
      </c>
      <c r="D5676">
        <f t="shared" si="970"/>
        <v>1.09000000000015</v>
      </c>
      <c r="E5676">
        <f t="shared" si="975"/>
        <v>5.92735453520768</v>
      </c>
      <c r="F5676">
        <f t="shared" si="976"/>
        <v>11.1271091254751</v>
      </c>
      <c r="G5676">
        <f t="shared" si="973"/>
        <v>0.532694922676475</v>
      </c>
      <c r="H5676">
        <f t="shared" si="974"/>
        <v>34.7554438130619</v>
      </c>
      <c r="I5676">
        <f t="shared" si="972"/>
        <v>2013.64570933498</v>
      </c>
      <c r="J5676">
        <f t="shared" si="979"/>
        <v>2038.8919222609</v>
      </c>
      <c r="K5676">
        <f t="shared" si="978"/>
        <v>-25.2462129259195</v>
      </c>
      <c r="L5676">
        <f t="shared" si="971"/>
        <v>1.09000000000015</v>
      </c>
      <c r="M5676">
        <f t="shared" si="977"/>
        <v>17.0544636606828</v>
      </c>
    </row>
    <row r="5677" spans="1:13">
      <c r="A5677" s="1">
        <v>44806</v>
      </c>
      <c r="B5677">
        <v>1970.62</v>
      </c>
      <c r="C5677">
        <f t="shared" si="969"/>
        <v>0</v>
      </c>
      <c r="D5677">
        <f t="shared" si="970"/>
        <v>1.67000000000007</v>
      </c>
      <c r="E5677">
        <f t="shared" si="975"/>
        <v>5.50397206840714</v>
      </c>
      <c r="F5677">
        <f t="shared" si="976"/>
        <v>10.4516013307984</v>
      </c>
      <c r="G5677">
        <f t="shared" si="973"/>
        <v>0.52661519457198</v>
      </c>
      <c r="H5677">
        <f t="shared" si="974"/>
        <v>34.4956080906576</v>
      </c>
      <c r="I5677">
        <f t="shared" si="972"/>
        <v>2007.02835523926</v>
      </c>
      <c r="J5677">
        <f t="shared" si="979"/>
        <v>2033.83297282137</v>
      </c>
      <c r="K5677">
        <f t="shared" si="978"/>
        <v>-26.8046175821071</v>
      </c>
      <c r="L5677">
        <f t="shared" si="971"/>
        <v>1.67000000000007</v>
      </c>
      <c r="M5677">
        <f t="shared" si="977"/>
        <v>15.9555733992055</v>
      </c>
    </row>
    <row r="5678" spans="1:13">
      <c r="A5678" s="1">
        <v>44808</v>
      </c>
      <c r="B5678">
        <v>1977.3</v>
      </c>
      <c r="C5678">
        <f t="shared" si="969"/>
        <v>6.68000000000006</v>
      </c>
      <c r="D5678">
        <f t="shared" si="970"/>
        <v>0</v>
      </c>
      <c r="E5678">
        <f t="shared" si="975"/>
        <v>5.58797406352092</v>
      </c>
      <c r="F5678">
        <f t="shared" si="976"/>
        <v>9.70505837859847</v>
      </c>
      <c r="G5678">
        <f t="shared" si="973"/>
        <v>0.57577954150626</v>
      </c>
      <c r="H5678">
        <f t="shared" si="974"/>
        <v>36.5393461674139</v>
      </c>
      <c r="I5678">
        <f t="shared" si="972"/>
        <v>2002.45613420346</v>
      </c>
      <c r="J5678">
        <f t="shared" si="979"/>
        <v>2029.6438795353</v>
      </c>
      <c r="K5678">
        <f t="shared" si="978"/>
        <v>-27.1877453318421</v>
      </c>
      <c r="L5678">
        <f t="shared" si="971"/>
        <v>6.68000000000006</v>
      </c>
      <c r="M5678">
        <f t="shared" si="977"/>
        <v>15.2930324421194</v>
      </c>
    </row>
    <row r="5679" spans="1:13">
      <c r="A5679" s="1">
        <v>44809</v>
      </c>
      <c r="B5679">
        <v>1973.01</v>
      </c>
      <c r="C5679">
        <f t="shared" si="969"/>
        <v>0</v>
      </c>
      <c r="D5679">
        <f t="shared" si="970"/>
        <v>4.28999999999996</v>
      </c>
      <c r="E5679">
        <f t="shared" si="975"/>
        <v>5.18883305898371</v>
      </c>
      <c r="F5679">
        <f t="shared" si="976"/>
        <v>9.31826849441286</v>
      </c>
      <c r="G5679">
        <f t="shared" si="973"/>
        <v>0.556845197377053</v>
      </c>
      <c r="H5679">
        <f t="shared" si="974"/>
        <v>35.7675379874131</v>
      </c>
      <c r="I5679">
        <f t="shared" si="972"/>
        <v>1997.92731876297</v>
      </c>
      <c r="J5679">
        <f t="shared" si="979"/>
        <v>2025.44730906174</v>
      </c>
      <c r="K5679">
        <f t="shared" si="978"/>
        <v>-27.5199902987686</v>
      </c>
      <c r="L5679">
        <f t="shared" si="971"/>
        <v>4.28999999999996</v>
      </c>
      <c r="M5679">
        <f t="shared" si="977"/>
        <v>14.5071015533966</v>
      </c>
    </row>
    <row r="5680" spans="1:13">
      <c r="A5680" s="1">
        <v>44810</v>
      </c>
      <c r="B5680">
        <v>1951.79</v>
      </c>
      <c r="C5680">
        <f t="shared" si="969"/>
        <v>0</v>
      </c>
      <c r="D5680">
        <f t="shared" si="970"/>
        <v>21.22</v>
      </c>
      <c r="E5680">
        <f t="shared" si="975"/>
        <v>4.81820212619916</v>
      </c>
      <c r="F5680">
        <f t="shared" si="976"/>
        <v>10.1683921733834</v>
      </c>
      <c r="G5680">
        <f t="shared" si="973"/>
        <v>0.47384109936389</v>
      </c>
      <c r="H5680">
        <f t="shared" si="974"/>
        <v>32.150080464468</v>
      </c>
      <c r="I5680">
        <f t="shared" si="972"/>
        <v>1990.83139913723</v>
      </c>
      <c r="J5680">
        <f t="shared" si="979"/>
        <v>2019.98930246026</v>
      </c>
      <c r="K5680">
        <f t="shared" si="978"/>
        <v>-29.1579033230385</v>
      </c>
      <c r="L5680">
        <f t="shared" si="971"/>
        <v>21.22</v>
      </c>
      <c r="M5680">
        <f t="shared" si="977"/>
        <v>14.9865942995825</v>
      </c>
    </row>
    <row r="5681" spans="1:13">
      <c r="A5681" s="1">
        <v>44811</v>
      </c>
      <c r="B5681">
        <v>1939.88</v>
      </c>
      <c r="C5681">
        <f t="shared" si="969"/>
        <v>0</v>
      </c>
      <c r="D5681">
        <f t="shared" si="970"/>
        <v>11.9099999999999</v>
      </c>
      <c r="E5681">
        <f t="shared" si="975"/>
        <v>4.47404483147064</v>
      </c>
      <c r="F5681">
        <f t="shared" si="976"/>
        <v>10.2927927324274</v>
      </c>
      <c r="G5681">
        <f t="shared" si="973"/>
        <v>0.434677443506191</v>
      </c>
      <c r="H5681">
        <f t="shared" si="974"/>
        <v>30.2979213532408</v>
      </c>
      <c r="I5681">
        <f t="shared" si="972"/>
        <v>1982.99507394992</v>
      </c>
      <c r="J5681">
        <f t="shared" si="979"/>
        <v>2014.05320314796</v>
      </c>
      <c r="K5681">
        <f t="shared" si="978"/>
        <v>-31.0581291980382</v>
      </c>
      <c r="L5681">
        <f t="shared" si="971"/>
        <v>11.9099999999999</v>
      </c>
      <c r="M5681">
        <f t="shared" si="977"/>
        <v>14.7668375638981</v>
      </c>
    </row>
    <row r="5682" spans="1:13">
      <c r="A5682" s="1">
        <v>44812</v>
      </c>
      <c r="B5682">
        <v>1937.74</v>
      </c>
      <c r="C5682">
        <f t="shared" si="969"/>
        <v>0</v>
      </c>
      <c r="D5682">
        <f t="shared" si="970"/>
        <v>2.1400000000001</v>
      </c>
      <c r="E5682">
        <f t="shared" si="975"/>
        <v>4.15447020065131</v>
      </c>
      <c r="F5682">
        <f t="shared" si="976"/>
        <v>9.71045039439688</v>
      </c>
      <c r="G5682">
        <f t="shared" si="973"/>
        <v>0.427834964591191</v>
      </c>
      <c r="H5682">
        <f t="shared" si="974"/>
        <v>29.9638946517665</v>
      </c>
      <c r="I5682">
        <f t="shared" si="972"/>
        <v>1976.03484357642</v>
      </c>
      <c r="J5682">
        <f t="shared" si="979"/>
        <v>2008.39839479469</v>
      </c>
      <c r="K5682">
        <f t="shared" si="978"/>
        <v>-32.3635512182721</v>
      </c>
      <c r="L5682">
        <f t="shared" si="971"/>
        <v>2.1400000000001</v>
      </c>
      <c r="M5682">
        <f t="shared" si="977"/>
        <v>13.8649205950482</v>
      </c>
    </row>
    <row r="5683" spans="1:13">
      <c r="A5683" s="1">
        <v>44815</v>
      </c>
      <c r="B5683">
        <v>1926.28</v>
      </c>
      <c r="C5683">
        <f t="shared" si="969"/>
        <v>0</v>
      </c>
      <c r="D5683">
        <f t="shared" si="970"/>
        <v>11.46</v>
      </c>
      <c r="E5683">
        <f t="shared" si="975"/>
        <v>3.85772232917622</v>
      </c>
      <c r="F5683">
        <f t="shared" si="976"/>
        <v>9.83541822336854</v>
      </c>
      <c r="G5683">
        <f t="shared" si="973"/>
        <v>0.392227584182484</v>
      </c>
      <c r="H5683">
        <f t="shared" si="974"/>
        <v>28.1726629064601</v>
      </c>
      <c r="I5683">
        <f t="shared" si="972"/>
        <v>1968.38254863437</v>
      </c>
      <c r="J5683">
        <f t="shared" si="979"/>
        <v>2002.31342174041</v>
      </c>
      <c r="K5683">
        <f t="shared" si="978"/>
        <v>-33.9308731060387</v>
      </c>
      <c r="L5683">
        <f t="shared" si="971"/>
        <v>11.46</v>
      </c>
      <c r="M5683">
        <f t="shared" si="977"/>
        <v>13.6931405525448</v>
      </c>
    </row>
    <row r="5684" spans="1:13">
      <c r="A5684" s="1">
        <v>44816</v>
      </c>
      <c r="B5684">
        <v>1912.74</v>
      </c>
      <c r="C5684">
        <f t="shared" si="969"/>
        <v>0</v>
      </c>
      <c r="D5684">
        <f t="shared" si="970"/>
        <v>13.54</v>
      </c>
      <c r="E5684">
        <f t="shared" si="975"/>
        <v>3.58217073423506</v>
      </c>
      <c r="F5684">
        <f t="shared" si="976"/>
        <v>10.1000312074136</v>
      </c>
      <c r="G5684">
        <f t="shared" si="973"/>
        <v>0.354669273853894</v>
      </c>
      <c r="H5684">
        <f t="shared" si="974"/>
        <v>26.1812444335507</v>
      </c>
      <c r="I5684">
        <f t="shared" si="972"/>
        <v>1959.8247246544</v>
      </c>
      <c r="J5684">
        <f t="shared" si="979"/>
        <v>1995.67603118944</v>
      </c>
      <c r="K5684">
        <f t="shared" si="978"/>
        <v>-35.8513065350405</v>
      </c>
      <c r="L5684">
        <f t="shared" si="971"/>
        <v>13.54</v>
      </c>
      <c r="M5684">
        <f t="shared" si="977"/>
        <v>13.6822019416487</v>
      </c>
    </row>
    <row r="5685" spans="1:13">
      <c r="A5685" s="1">
        <v>44817</v>
      </c>
      <c r="B5685">
        <v>1934.04</v>
      </c>
      <c r="C5685">
        <f t="shared" si="969"/>
        <v>21.3</v>
      </c>
      <c r="D5685">
        <f t="shared" si="970"/>
        <v>0</v>
      </c>
      <c r="E5685">
        <f t="shared" si="975"/>
        <v>4.84772996750398</v>
      </c>
      <c r="F5685">
        <f t="shared" si="976"/>
        <v>9.37860040688409</v>
      </c>
      <c r="G5685">
        <f t="shared" si="973"/>
        <v>0.516892687308188</v>
      </c>
      <c r="H5685">
        <f t="shared" si="974"/>
        <v>34.0757583995901</v>
      </c>
      <c r="I5685">
        <f t="shared" si="972"/>
        <v>1955.85903400256</v>
      </c>
      <c r="J5685">
        <f t="shared" si="979"/>
        <v>1991.10880127831</v>
      </c>
      <c r="K5685">
        <f t="shared" si="978"/>
        <v>-35.2497672757499</v>
      </c>
      <c r="L5685">
        <f t="shared" si="971"/>
        <v>21.3</v>
      </c>
      <c r="M5685">
        <f t="shared" si="977"/>
        <v>14.2263303743881</v>
      </c>
    </row>
    <row r="5686" spans="1:13">
      <c r="A5686" s="1">
        <v>44818</v>
      </c>
      <c r="B5686">
        <v>1981.48</v>
      </c>
      <c r="C5686">
        <f t="shared" si="969"/>
        <v>47.4400000000001</v>
      </c>
      <c r="D5686">
        <f t="shared" si="970"/>
        <v>0</v>
      </c>
      <c r="E5686">
        <f t="shared" si="975"/>
        <v>7.89003496982513</v>
      </c>
      <c r="F5686">
        <f t="shared" si="976"/>
        <v>8.70870037782094</v>
      </c>
      <c r="G5686">
        <f t="shared" si="973"/>
        <v>0.905994537361652</v>
      </c>
      <c r="H5686">
        <f t="shared" si="974"/>
        <v>47.5339524643005</v>
      </c>
      <c r="I5686">
        <f t="shared" si="972"/>
        <v>1959.79953857296</v>
      </c>
      <c r="J5686">
        <f t="shared" si="979"/>
        <v>1990.39530710358</v>
      </c>
      <c r="K5686">
        <f t="shared" si="978"/>
        <v>-30.5957685306205</v>
      </c>
      <c r="L5686">
        <f t="shared" si="971"/>
        <v>47.4400000000001</v>
      </c>
      <c r="M5686">
        <f t="shared" si="977"/>
        <v>16.5987353476461</v>
      </c>
    </row>
    <row r="5687" spans="1:13">
      <c r="A5687" s="1">
        <v>44819</v>
      </c>
      <c r="B5687">
        <v>1924.48</v>
      </c>
      <c r="C5687">
        <f t="shared" si="969"/>
        <v>0</v>
      </c>
      <c r="D5687">
        <f t="shared" si="970"/>
        <v>57</v>
      </c>
      <c r="E5687">
        <f t="shared" si="975"/>
        <v>7.32646104340905</v>
      </c>
      <c r="F5687">
        <f t="shared" si="976"/>
        <v>12.1580789222623</v>
      </c>
      <c r="G5687">
        <f t="shared" si="973"/>
        <v>0.602600220828784</v>
      </c>
      <c r="H5687">
        <f t="shared" si="974"/>
        <v>37.6014063268473</v>
      </c>
      <c r="I5687">
        <f t="shared" si="972"/>
        <v>1954.36739354044</v>
      </c>
      <c r="J5687">
        <f t="shared" si="979"/>
        <v>1985.51098284721</v>
      </c>
      <c r="K5687">
        <f t="shared" si="978"/>
        <v>-31.1435893067664</v>
      </c>
      <c r="L5687">
        <f t="shared" si="971"/>
        <v>57</v>
      </c>
      <c r="M5687">
        <f t="shared" si="977"/>
        <v>19.4845399656714</v>
      </c>
    </row>
    <row r="5688" spans="1:13">
      <c r="A5688" s="1">
        <v>44820</v>
      </c>
      <c r="B5688">
        <v>1910.38</v>
      </c>
      <c r="C5688">
        <f t="shared" si="969"/>
        <v>0</v>
      </c>
      <c r="D5688">
        <f t="shared" si="970"/>
        <v>14.0999999999999</v>
      </c>
      <c r="E5688">
        <f t="shared" si="975"/>
        <v>6.80314239745126</v>
      </c>
      <c r="F5688">
        <f t="shared" si="976"/>
        <v>12.2967875706721</v>
      </c>
      <c r="G5688">
        <f t="shared" si="973"/>
        <v>0.553245500774265</v>
      </c>
      <c r="H5688">
        <f t="shared" si="974"/>
        <v>35.6186771826142</v>
      </c>
      <c r="I5688">
        <f t="shared" si="972"/>
        <v>1947.60213241392</v>
      </c>
      <c r="J5688">
        <f t="shared" si="979"/>
        <v>1979.94377701823</v>
      </c>
      <c r="K5688">
        <f t="shared" si="978"/>
        <v>-32.3416446043082</v>
      </c>
      <c r="L5688">
        <f t="shared" si="971"/>
        <v>14.0999999999999</v>
      </c>
      <c r="M5688">
        <f t="shared" si="977"/>
        <v>19.0999299681234</v>
      </c>
    </row>
    <row r="5689" spans="1:13">
      <c r="A5689" s="1">
        <v>44822</v>
      </c>
      <c r="B5689">
        <v>1876.41</v>
      </c>
      <c r="C5689">
        <f t="shared" si="969"/>
        <v>0</v>
      </c>
      <c r="D5689">
        <f t="shared" si="970"/>
        <v>33.97</v>
      </c>
      <c r="E5689">
        <f t="shared" si="975"/>
        <v>6.31720365477617</v>
      </c>
      <c r="F5689">
        <f t="shared" si="976"/>
        <v>13.844874172767</v>
      </c>
      <c r="G5689">
        <f t="shared" si="973"/>
        <v>0.456284656396674</v>
      </c>
      <c r="H5689">
        <f t="shared" si="974"/>
        <v>31.3321062879061</v>
      </c>
      <c r="I5689">
        <f t="shared" si="972"/>
        <v>1936.65278244866</v>
      </c>
      <c r="J5689">
        <f t="shared" si="979"/>
        <v>1972.27192414118</v>
      </c>
      <c r="K5689">
        <f t="shared" si="978"/>
        <v>-35.6191416925185</v>
      </c>
      <c r="L5689">
        <f t="shared" si="971"/>
        <v>33.97</v>
      </c>
      <c r="M5689">
        <f t="shared" si="977"/>
        <v>20.1620778275432</v>
      </c>
    </row>
    <row r="5690" spans="1:13">
      <c r="A5690" s="1">
        <v>44824</v>
      </c>
      <c r="B5690">
        <v>1837.6</v>
      </c>
      <c r="C5690">
        <f t="shared" si="969"/>
        <v>0</v>
      </c>
      <c r="D5690">
        <f t="shared" si="970"/>
        <v>38.8100000000002</v>
      </c>
      <c r="E5690">
        <f t="shared" si="975"/>
        <v>5.86597482229216</v>
      </c>
      <c r="F5690">
        <f t="shared" si="976"/>
        <v>15.6280974461408</v>
      </c>
      <c r="G5690">
        <f t="shared" si="973"/>
        <v>0.375347980936778</v>
      </c>
      <c r="H5690">
        <f t="shared" si="974"/>
        <v>27.2911282191377</v>
      </c>
      <c r="I5690">
        <f t="shared" si="972"/>
        <v>1921.41846450806</v>
      </c>
      <c r="J5690">
        <f t="shared" si="979"/>
        <v>1962.29273456232</v>
      </c>
      <c r="K5690">
        <f t="shared" si="978"/>
        <v>-40.8742700542612</v>
      </c>
      <c r="L5690">
        <f t="shared" si="971"/>
        <v>38.8100000000002</v>
      </c>
      <c r="M5690">
        <f t="shared" si="977"/>
        <v>21.4940722684329</v>
      </c>
    </row>
    <row r="5691" spans="1:13">
      <c r="A5691" s="1">
        <v>44825</v>
      </c>
      <c r="B5691">
        <v>1848.82</v>
      </c>
      <c r="C5691">
        <f t="shared" si="969"/>
        <v>11.22</v>
      </c>
      <c r="D5691">
        <f t="shared" si="970"/>
        <v>0</v>
      </c>
      <c r="E5691">
        <f t="shared" si="975"/>
        <v>6.24840519212843</v>
      </c>
      <c r="F5691">
        <f t="shared" si="976"/>
        <v>14.5118047714164</v>
      </c>
      <c r="G5691">
        <f t="shared" si="973"/>
        <v>0.430573956206727</v>
      </c>
      <c r="H5691">
        <f t="shared" si="974"/>
        <v>30.0979864996582</v>
      </c>
      <c r="I5691">
        <f t="shared" si="972"/>
        <v>1910.25282066672</v>
      </c>
      <c r="J5691">
        <f t="shared" si="979"/>
        <v>1953.88440493125</v>
      </c>
      <c r="K5691">
        <f t="shared" si="978"/>
        <v>-43.6315842645324</v>
      </c>
      <c r="L5691">
        <f t="shared" si="971"/>
        <v>11.22</v>
      </c>
      <c r="M5691">
        <f t="shared" si="977"/>
        <v>20.7602099635449</v>
      </c>
    </row>
    <row r="5692" spans="1:13">
      <c r="A5692" s="1">
        <v>44826</v>
      </c>
      <c r="B5692">
        <v>1838.96</v>
      </c>
      <c r="C5692">
        <f t="shared" si="969"/>
        <v>0</v>
      </c>
      <c r="D5692">
        <f t="shared" si="970"/>
        <v>9.8599999999999</v>
      </c>
      <c r="E5692">
        <f t="shared" si="975"/>
        <v>5.80209053554783</v>
      </c>
      <c r="F5692">
        <f t="shared" si="976"/>
        <v>14.1795330020295</v>
      </c>
      <c r="G5692">
        <f t="shared" si="973"/>
        <v>0.409187702776768</v>
      </c>
      <c r="H5692">
        <f t="shared" si="974"/>
        <v>29.0371326666046</v>
      </c>
      <c r="I5692">
        <f t="shared" si="972"/>
        <v>1899.28798484818</v>
      </c>
      <c r="J5692">
        <f t="shared" si="979"/>
        <v>1945.36850652584</v>
      </c>
      <c r="K5692">
        <f t="shared" si="978"/>
        <v>-46.080521677668</v>
      </c>
      <c r="L5692">
        <f t="shared" si="971"/>
        <v>9.8599999999999</v>
      </c>
      <c r="M5692">
        <f t="shared" si="977"/>
        <v>19.9816235375774</v>
      </c>
    </row>
    <row r="5693" spans="1:13">
      <c r="A5693" s="1">
        <v>44829</v>
      </c>
      <c r="B5693">
        <v>1815.13</v>
      </c>
      <c r="C5693">
        <f t="shared" si="969"/>
        <v>0</v>
      </c>
      <c r="D5693">
        <f t="shared" si="970"/>
        <v>23.8299999999999</v>
      </c>
      <c r="E5693">
        <f t="shared" si="975"/>
        <v>5.38765549729442</v>
      </c>
      <c r="F5693">
        <f t="shared" si="976"/>
        <v>14.8688520733131</v>
      </c>
      <c r="G5693">
        <f t="shared" si="973"/>
        <v>0.362345086946172</v>
      </c>
      <c r="H5693">
        <f t="shared" si="974"/>
        <v>26.5971588563073</v>
      </c>
      <c r="I5693">
        <f t="shared" si="972"/>
        <v>1886.34448677853</v>
      </c>
      <c r="J5693">
        <f t="shared" si="979"/>
        <v>1935.71783319228</v>
      </c>
      <c r="K5693">
        <f t="shared" si="978"/>
        <v>-49.3733464137524</v>
      </c>
      <c r="L5693">
        <f t="shared" si="971"/>
        <v>23.8299999999999</v>
      </c>
      <c r="M5693">
        <f t="shared" si="977"/>
        <v>20.2565075706076</v>
      </c>
    </row>
    <row r="5694" spans="1:13">
      <c r="A5694" s="1">
        <v>44831</v>
      </c>
      <c r="B5694">
        <v>1831.05</v>
      </c>
      <c r="C5694">
        <f t="shared" si="969"/>
        <v>15.9199999999998</v>
      </c>
      <c r="D5694">
        <f t="shared" si="970"/>
        <v>0</v>
      </c>
      <c r="E5694">
        <f t="shared" si="975"/>
        <v>6.13996581891623</v>
      </c>
      <c r="F5694">
        <f t="shared" si="976"/>
        <v>13.8067912109336</v>
      </c>
      <c r="G5694">
        <f t="shared" si="973"/>
        <v>0.444706211972987</v>
      </c>
      <c r="H5694">
        <f t="shared" si="974"/>
        <v>30.781774750291</v>
      </c>
      <c r="I5694">
        <f t="shared" si="972"/>
        <v>1877.84019471199</v>
      </c>
      <c r="J5694">
        <f t="shared" si="979"/>
        <v>1927.96194675273</v>
      </c>
      <c r="K5694">
        <f t="shared" si="978"/>
        <v>-50.1217520407417</v>
      </c>
      <c r="L5694">
        <f t="shared" si="971"/>
        <v>15.9199999999998</v>
      </c>
      <c r="M5694">
        <f t="shared" si="977"/>
        <v>19.9467570298499</v>
      </c>
    </row>
    <row r="5695" spans="1:13">
      <c r="A5695" s="1">
        <v>44832</v>
      </c>
      <c r="B5695">
        <v>1837.46</v>
      </c>
      <c r="C5695">
        <f t="shared" si="969"/>
        <v>6.41000000000008</v>
      </c>
      <c r="D5695">
        <f t="shared" si="970"/>
        <v>0</v>
      </c>
      <c r="E5695">
        <f t="shared" si="975"/>
        <v>6.15925397470794</v>
      </c>
      <c r="F5695">
        <f t="shared" si="976"/>
        <v>12.8205918387241</v>
      </c>
      <c r="G5695">
        <f t="shared" si="973"/>
        <v>0.480418849003847</v>
      </c>
      <c r="H5695">
        <f t="shared" si="974"/>
        <v>32.4515490549931</v>
      </c>
      <c r="I5695">
        <f t="shared" si="972"/>
        <v>1871.62972076528</v>
      </c>
      <c r="J5695">
        <f t="shared" si="979"/>
        <v>1921.25575249835</v>
      </c>
      <c r="K5695">
        <f t="shared" si="978"/>
        <v>-49.6260317330684</v>
      </c>
      <c r="L5695">
        <f t="shared" si="971"/>
        <v>6.41000000000008</v>
      </c>
      <c r="M5695">
        <f t="shared" si="977"/>
        <v>18.979845813432</v>
      </c>
    </row>
    <row r="5696" spans="1:13">
      <c r="A5696" s="1">
        <v>44833</v>
      </c>
      <c r="B5696">
        <v>1853.76</v>
      </c>
      <c r="C5696">
        <f t="shared" si="969"/>
        <v>16.3</v>
      </c>
      <c r="D5696">
        <f t="shared" si="970"/>
        <v>0</v>
      </c>
      <c r="E5696">
        <f t="shared" si="975"/>
        <v>6.88359297651451</v>
      </c>
      <c r="F5696">
        <f t="shared" si="976"/>
        <v>11.9048352788152</v>
      </c>
      <c r="G5696">
        <f t="shared" si="973"/>
        <v>0.578218246225039</v>
      </c>
      <c r="H5696">
        <f t="shared" si="974"/>
        <v>36.6374072539135</v>
      </c>
      <c r="I5696">
        <f t="shared" si="972"/>
        <v>1868.88135771158</v>
      </c>
      <c r="J5696">
        <f t="shared" si="979"/>
        <v>1916.25431723822</v>
      </c>
      <c r="K5696">
        <f t="shared" si="978"/>
        <v>-47.3729595266416</v>
      </c>
      <c r="L5696">
        <f t="shared" si="971"/>
        <v>16.3</v>
      </c>
      <c r="M5696">
        <f t="shared" si="977"/>
        <v>18.7884282553297</v>
      </c>
    </row>
    <row r="5697" spans="1:13">
      <c r="A5697" s="1">
        <v>44843</v>
      </c>
      <c r="B5697">
        <v>1898.38</v>
      </c>
      <c r="C5697">
        <f t="shared" si="969"/>
        <v>44.6200000000001</v>
      </c>
      <c r="D5697">
        <f t="shared" si="970"/>
        <v>0</v>
      </c>
      <c r="E5697">
        <f t="shared" si="975"/>
        <v>9.57905062104919</v>
      </c>
      <c r="F5697">
        <f t="shared" si="976"/>
        <v>11.054489901757</v>
      </c>
      <c r="G5697">
        <f t="shared" si="973"/>
        <v>0.866530315390374</v>
      </c>
      <c r="H5697">
        <f t="shared" si="974"/>
        <v>46.4246580002181</v>
      </c>
      <c r="I5697">
        <f t="shared" si="972"/>
        <v>1873.41824889554</v>
      </c>
      <c r="J5697">
        <f t="shared" si="979"/>
        <v>1914.92983033087</v>
      </c>
      <c r="K5697">
        <f t="shared" si="978"/>
        <v>-41.5115814353308</v>
      </c>
      <c r="L5697">
        <f t="shared" si="971"/>
        <v>44.6200000000001</v>
      </c>
      <c r="M5697">
        <f t="shared" si="977"/>
        <v>20.6335405228062</v>
      </c>
    </row>
    <row r="5698" spans="1:13">
      <c r="A5698" s="1">
        <v>44844</v>
      </c>
      <c r="B5698">
        <v>1871.22</v>
      </c>
      <c r="C5698">
        <f t="shared" si="969"/>
        <v>0</v>
      </c>
      <c r="D5698">
        <f t="shared" si="970"/>
        <v>27.1600000000001</v>
      </c>
      <c r="E5698">
        <f t="shared" si="975"/>
        <v>8.89483271954568</v>
      </c>
      <c r="F5698">
        <f t="shared" si="976"/>
        <v>12.2048834802029</v>
      </c>
      <c r="G5698">
        <f t="shared" si="973"/>
        <v>0.728792924076141</v>
      </c>
      <c r="H5698">
        <f t="shared" si="974"/>
        <v>42.1561723169132</v>
      </c>
      <c r="I5698">
        <f t="shared" si="972"/>
        <v>1873.08015821541</v>
      </c>
      <c r="J5698">
        <f t="shared" si="979"/>
        <v>1911.69093190335</v>
      </c>
      <c r="K5698">
        <f t="shared" si="978"/>
        <v>-38.6107736879476</v>
      </c>
      <c r="L5698">
        <f t="shared" si="971"/>
        <v>27.1600000000001</v>
      </c>
      <c r="M5698">
        <f t="shared" si="977"/>
        <v>21.0997161997486</v>
      </c>
    </row>
    <row r="5699" spans="1:13">
      <c r="A5699" s="1">
        <v>44845</v>
      </c>
      <c r="B5699">
        <v>1855.16</v>
      </c>
      <c r="C5699">
        <f t="shared" si="969"/>
        <v>0</v>
      </c>
      <c r="D5699">
        <f t="shared" si="970"/>
        <v>16.0599999999999</v>
      </c>
      <c r="E5699">
        <f t="shared" si="975"/>
        <v>8.25948752529242</v>
      </c>
      <c r="F5699">
        <f t="shared" si="976"/>
        <v>12.4802489459027</v>
      </c>
      <c r="G5699">
        <f t="shared" si="973"/>
        <v>0.661804709272568</v>
      </c>
      <c r="H5699">
        <f t="shared" si="974"/>
        <v>39.8244574455601</v>
      </c>
      <c r="I5699">
        <f t="shared" si="972"/>
        <v>1870.32403788188</v>
      </c>
      <c r="J5699">
        <f t="shared" si="979"/>
        <v>1907.50198984932</v>
      </c>
      <c r="K5699">
        <f t="shared" si="978"/>
        <v>-37.1779519674387</v>
      </c>
      <c r="L5699">
        <f t="shared" si="971"/>
        <v>16.0599999999999</v>
      </c>
      <c r="M5699">
        <f t="shared" si="977"/>
        <v>20.7397364711951</v>
      </c>
    </row>
    <row r="5700" spans="1:13">
      <c r="A5700" s="1">
        <v>44846</v>
      </c>
      <c r="B5700">
        <v>1866.48</v>
      </c>
      <c r="C5700">
        <f t="shared" ref="C5700:C5763" si="980">IF(B5700&gt;B5699,B5700-B5699,0)</f>
        <v>11.3199999999999</v>
      </c>
      <c r="D5700">
        <f t="shared" ref="D5700:D5763" si="981">IF(B5700&lt;B5699,B5699-B5700,0)</f>
        <v>0</v>
      </c>
      <c r="E5700">
        <f t="shared" si="975"/>
        <v>8.4780955592001</v>
      </c>
      <c r="F5700">
        <f t="shared" si="976"/>
        <v>11.5888025926239</v>
      </c>
      <c r="G5700">
        <f t="shared" si="973"/>
        <v>0.731576493036152</v>
      </c>
      <c r="H5700">
        <f t="shared" si="974"/>
        <v>42.2491582657953</v>
      </c>
      <c r="I5700">
        <f t="shared" si="972"/>
        <v>1869.73282485564</v>
      </c>
      <c r="J5700">
        <f t="shared" si="979"/>
        <v>1904.46226040148</v>
      </c>
      <c r="K5700">
        <f t="shared" si="978"/>
        <v>-34.7294355458371</v>
      </c>
      <c r="L5700">
        <f t="shared" ref="L5700:L5763" si="982">ABS(B5700-B5699)</f>
        <v>11.3199999999999</v>
      </c>
      <c r="M5700">
        <f t="shared" si="977"/>
        <v>20.066898151824</v>
      </c>
    </row>
    <row r="5701" spans="1:13">
      <c r="A5701" s="1">
        <v>44847</v>
      </c>
      <c r="B5701">
        <v>1870.63</v>
      </c>
      <c r="C5701">
        <f t="shared" si="980"/>
        <v>4.15000000000009</v>
      </c>
      <c r="D5701">
        <f t="shared" si="981"/>
        <v>0</v>
      </c>
      <c r="E5701">
        <f t="shared" si="975"/>
        <v>8.1689458764001</v>
      </c>
      <c r="F5701">
        <f t="shared" si="976"/>
        <v>10.7610309788651</v>
      </c>
      <c r="G5701">
        <f t="shared" si="973"/>
        <v>0.759122977384238</v>
      </c>
      <c r="H5701">
        <f t="shared" si="974"/>
        <v>43.1534910943538</v>
      </c>
      <c r="I5701">
        <f t="shared" si="972"/>
        <v>1869.87081039285</v>
      </c>
      <c r="J5701">
        <f t="shared" si="979"/>
        <v>1901.95528990573</v>
      </c>
      <c r="K5701">
        <f t="shared" si="978"/>
        <v>-32.0844795128855</v>
      </c>
      <c r="L5701">
        <f t="shared" si="982"/>
        <v>4.15000000000009</v>
      </c>
      <c r="M5701">
        <f t="shared" si="977"/>
        <v>18.9299768552652</v>
      </c>
    </row>
    <row r="5702" spans="1:13">
      <c r="A5702" s="1">
        <v>44850</v>
      </c>
      <c r="B5702">
        <v>1860.94</v>
      </c>
      <c r="C5702">
        <f t="shared" si="980"/>
        <v>0</v>
      </c>
      <c r="D5702">
        <f t="shared" si="981"/>
        <v>9.69000000000005</v>
      </c>
      <c r="E5702">
        <f t="shared" si="975"/>
        <v>7.58544974237152</v>
      </c>
      <c r="F5702">
        <f t="shared" si="976"/>
        <v>10.684528766089</v>
      </c>
      <c r="G5702">
        <f t="shared" si="973"/>
        <v>0.709947056013038</v>
      </c>
      <c r="H5702">
        <f t="shared" si="974"/>
        <v>41.5186571722502</v>
      </c>
      <c r="I5702">
        <f t="shared" si="972"/>
        <v>1868.49725175443</v>
      </c>
      <c r="J5702">
        <f t="shared" si="979"/>
        <v>1898.91605692372</v>
      </c>
      <c r="K5702">
        <f t="shared" si="978"/>
        <v>-30.4188051692906</v>
      </c>
      <c r="L5702">
        <f t="shared" si="982"/>
        <v>9.69000000000005</v>
      </c>
      <c r="M5702">
        <f t="shared" si="977"/>
        <v>18.2699785084605</v>
      </c>
    </row>
    <row r="5703" spans="1:13">
      <c r="A5703" s="1">
        <v>44851</v>
      </c>
      <c r="B5703">
        <v>1858.33</v>
      </c>
      <c r="C5703">
        <f t="shared" si="980"/>
        <v>0</v>
      </c>
      <c r="D5703">
        <f t="shared" si="981"/>
        <v>2.61000000000013</v>
      </c>
      <c r="E5703">
        <f t="shared" si="975"/>
        <v>7.0436319036307</v>
      </c>
      <c r="F5703">
        <f t="shared" si="976"/>
        <v>10.1077767113684</v>
      </c>
      <c r="G5703">
        <f t="shared" si="973"/>
        <v>0.696852740693075</v>
      </c>
      <c r="H5703">
        <f t="shared" si="974"/>
        <v>41.0673668952821</v>
      </c>
      <c r="I5703">
        <f t="shared" si="972"/>
        <v>1866.9335284346</v>
      </c>
      <c r="J5703">
        <f t="shared" si="979"/>
        <v>1895.90863010567</v>
      </c>
      <c r="K5703">
        <f t="shared" si="978"/>
        <v>-28.9751016710738</v>
      </c>
      <c r="L5703">
        <f t="shared" si="982"/>
        <v>2.61000000000013</v>
      </c>
      <c r="M5703">
        <f t="shared" si="977"/>
        <v>17.1514086149991</v>
      </c>
    </row>
    <row r="5704" spans="1:13">
      <c r="A5704" s="1">
        <v>44853</v>
      </c>
      <c r="B5704">
        <v>1845.51</v>
      </c>
      <c r="C5704">
        <f t="shared" si="980"/>
        <v>0</v>
      </c>
      <c r="D5704">
        <f t="shared" si="981"/>
        <v>12.8199999999999</v>
      </c>
      <c r="E5704">
        <f t="shared" si="975"/>
        <v>6.54051533908564</v>
      </c>
      <c r="F5704">
        <f t="shared" si="976"/>
        <v>10.3015069462706</v>
      </c>
      <c r="G5704">
        <f t="shared" si="973"/>
        <v>0.634908598635023</v>
      </c>
      <c r="H5704">
        <f t="shared" si="974"/>
        <v>38.834501155912</v>
      </c>
      <c r="I5704">
        <f t="shared" si="972"/>
        <v>1863.63858976135</v>
      </c>
      <c r="J5704">
        <f t="shared" si="979"/>
        <v>1892.17409161484</v>
      </c>
      <c r="K5704">
        <f t="shared" si="978"/>
        <v>-28.5355018534847</v>
      </c>
      <c r="L5704">
        <f t="shared" si="982"/>
        <v>12.8199999999999</v>
      </c>
      <c r="M5704">
        <f t="shared" si="977"/>
        <v>16.8420222853563</v>
      </c>
    </row>
    <row r="5705" spans="1:13">
      <c r="A5705" s="1">
        <v>44854</v>
      </c>
      <c r="B5705">
        <v>1844.14</v>
      </c>
      <c r="C5705">
        <f t="shared" si="980"/>
        <v>0</v>
      </c>
      <c r="D5705">
        <f t="shared" si="981"/>
        <v>1.36999999999989</v>
      </c>
      <c r="E5705">
        <f t="shared" si="975"/>
        <v>6.0733356720081</v>
      </c>
      <c r="F5705">
        <f t="shared" si="976"/>
        <v>9.66354216439416</v>
      </c>
      <c r="G5705">
        <f t="shared" si="973"/>
        <v>0.628479243810373</v>
      </c>
      <c r="H5705">
        <f t="shared" si="974"/>
        <v>38.5930153054844</v>
      </c>
      <c r="I5705">
        <f t="shared" si="972"/>
        <v>1860.63970665606</v>
      </c>
      <c r="J5705">
        <f t="shared" si="979"/>
        <v>1888.61476542618</v>
      </c>
      <c r="K5705">
        <f t="shared" si="978"/>
        <v>-27.9750587701214</v>
      </c>
      <c r="L5705">
        <f t="shared" si="982"/>
        <v>1.36999999999989</v>
      </c>
      <c r="M5705">
        <f t="shared" si="977"/>
        <v>15.7368778364023</v>
      </c>
    </row>
    <row r="5706" spans="1:13">
      <c r="A5706" s="1">
        <v>44857</v>
      </c>
      <c r="B5706">
        <v>1858.49</v>
      </c>
      <c r="C5706">
        <f t="shared" si="980"/>
        <v>14.3499999999999</v>
      </c>
      <c r="D5706">
        <f t="shared" si="981"/>
        <v>0</v>
      </c>
      <c r="E5706">
        <f t="shared" si="975"/>
        <v>6.66452598115037</v>
      </c>
      <c r="F5706">
        <f t="shared" si="976"/>
        <v>8.97328915265172</v>
      </c>
      <c r="G5706">
        <f t="shared" si="973"/>
        <v>0.742707146484957</v>
      </c>
      <c r="H5706">
        <f t="shared" si="974"/>
        <v>42.6180123254213</v>
      </c>
      <c r="I5706">
        <f t="shared" si="972"/>
        <v>1860.30908177236</v>
      </c>
      <c r="J5706">
        <f t="shared" si="979"/>
        <v>1886.3825203081</v>
      </c>
      <c r="K5706">
        <f t="shared" si="978"/>
        <v>-26.0734385357432</v>
      </c>
      <c r="L5706">
        <f t="shared" si="982"/>
        <v>14.3499999999999</v>
      </c>
      <c r="M5706">
        <f t="shared" si="977"/>
        <v>15.6378151338021</v>
      </c>
    </row>
    <row r="5707" spans="1:13">
      <c r="A5707" s="1">
        <v>44865</v>
      </c>
      <c r="B5707">
        <v>1874.87</v>
      </c>
      <c r="C5707">
        <f t="shared" si="980"/>
        <v>16.3799999999999</v>
      </c>
      <c r="D5707">
        <f t="shared" si="981"/>
        <v>0</v>
      </c>
      <c r="E5707">
        <f t="shared" si="975"/>
        <v>7.35848841106819</v>
      </c>
      <c r="F5707">
        <f t="shared" si="976"/>
        <v>8.33233992746231</v>
      </c>
      <c r="G5707">
        <f t="shared" si="973"/>
        <v>0.883123885382493</v>
      </c>
      <c r="H5707">
        <f t="shared" si="974"/>
        <v>46.8967491856287</v>
      </c>
      <c r="I5707">
        <f t="shared" si="972"/>
        <v>1862.54855099577</v>
      </c>
      <c r="J5707">
        <f t="shared" si="979"/>
        <v>1885.52944255327</v>
      </c>
      <c r="K5707">
        <f t="shared" si="978"/>
        <v>-22.9808915575015</v>
      </c>
      <c r="L5707">
        <f t="shared" si="982"/>
        <v>16.3799999999999</v>
      </c>
      <c r="M5707">
        <f t="shared" si="977"/>
        <v>15.6908283385305</v>
      </c>
    </row>
    <row r="5708" spans="1:13">
      <c r="A5708" s="1">
        <v>44866</v>
      </c>
      <c r="B5708">
        <v>1930.99</v>
      </c>
      <c r="C5708">
        <f t="shared" si="980"/>
        <v>56.1200000000001</v>
      </c>
      <c r="D5708">
        <f t="shared" si="981"/>
        <v>0</v>
      </c>
      <c r="E5708">
        <f t="shared" si="975"/>
        <v>10.8414535245633</v>
      </c>
      <c r="F5708">
        <f t="shared" si="976"/>
        <v>7.73717278978643</v>
      </c>
      <c r="G5708">
        <f t="shared" si="973"/>
        <v>1.40121641575263</v>
      </c>
      <c r="H5708">
        <f t="shared" si="974"/>
        <v>58.3544409641826</v>
      </c>
      <c r="I5708">
        <f t="shared" si="972"/>
        <v>1873.07484585262</v>
      </c>
      <c r="J5708">
        <f t="shared" si="979"/>
        <v>1888.89806986007</v>
      </c>
      <c r="K5708">
        <f t="shared" si="978"/>
        <v>-15.8232240074533</v>
      </c>
      <c r="L5708">
        <f t="shared" si="982"/>
        <v>56.1200000000001</v>
      </c>
      <c r="M5708">
        <f t="shared" si="977"/>
        <v>18.5786263143498</v>
      </c>
    </row>
    <row r="5709" spans="1:13">
      <c r="A5709" s="1">
        <v>44867</v>
      </c>
      <c r="B5709">
        <v>1938.3</v>
      </c>
      <c r="C5709">
        <f t="shared" si="980"/>
        <v>7.30999999999995</v>
      </c>
      <c r="D5709">
        <f t="shared" si="981"/>
        <v>0</v>
      </c>
      <c r="E5709">
        <f t="shared" si="975"/>
        <v>10.5892068442374</v>
      </c>
      <c r="F5709">
        <f t="shared" si="976"/>
        <v>7.18451759051597</v>
      </c>
      <c r="G5709">
        <f t="shared" si="973"/>
        <v>1.47389253499996</v>
      </c>
      <c r="H5709">
        <f t="shared" si="974"/>
        <v>59.5778722861938</v>
      </c>
      <c r="I5709">
        <f t="shared" si="972"/>
        <v>1883.10647456049</v>
      </c>
      <c r="J5709">
        <f t="shared" si="979"/>
        <v>1892.55875288344</v>
      </c>
      <c r="K5709">
        <f t="shared" si="978"/>
        <v>-9.45227832295495</v>
      </c>
      <c r="L5709">
        <f t="shared" si="982"/>
        <v>7.30999999999995</v>
      </c>
      <c r="M5709">
        <f t="shared" si="977"/>
        <v>17.7737244347533</v>
      </c>
    </row>
    <row r="5710" spans="1:13">
      <c r="A5710" s="1">
        <v>44868</v>
      </c>
      <c r="B5710">
        <v>1922.16</v>
      </c>
      <c r="C5710">
        <f t="shared" si="980"/>
        <v>0</v>
      </c>
      <c r="D5710">
        <f t="shared" si="981"/>
        <v>16.1399999999999</v>
      </c>
      <c r="E5710">
        <f t="shared" si="975"/>
        <v>9.83283492679185</v>
      </c>
      <c r="F5710">
        <f t="shared" si="976"/>
        <v>7.82419490547911</v>
      </c>
      <c r="G5710">
        <f t="shared" si="973"/>
        <v>1.25672162383201</v>
      </c>
      <c r="H5710">
        <f t="shared" si="974"/>
        <v>55.687932909423</v>
      </c>
      <c r="I5710">
        <f t="shared" si="972"/>
        <v>1889.11290677308</v>
      </c>
      <c r="J5710">
        <f t="shared" si="979"/>
        <v>1894.75220529478</v>
      </c>
      <c r="K5710">
        <f t="shared" si="978"/>
        <v>-5.63929852169508</v>
      </c>
      <c r="L5710">
        <f t="shared" si="982"/>
        <v>16.1399999999999</v>
      </c>
      <c r="M5710">
        <f t="shared" si="977"/>
        <v>17.657029832271</v>
      </c>
    </row>
    <row r="5711" spans="1:13">
      <c r="A5711" s="1">
        <v>44871</v>
      </c>
      <c r="B5711">
        <v>1965.36</v>
      </c>
      <c r="C5711">
        <f t="shared" si="980"/>
        <v>43.1999999999998</v>
      </c>
      <c r="D5711">
        <f t="shared" si="981"/>
        <v>0</v>
      </c>
      <c r="E5711">
        <f t="shared" si="975"/>
        <v>12.2162038605924</v>
      </c>
      <c r="F5711">
        <f t="shared" si="976"/>
        <v>7.26532384080203</v>
      </c>
      <c r="G5711">
        <f t="shared" si="973"/>
        <v>1.68143968916929</v>
      </c>
      <c r="H5711">
        <f t="shared" si="974"/>
        <v>62.706601083025</v>
      </c>
      <c r="I5711">
        <f t="shared" ref="I5711:I5774" si="983">(B5711*0.1538)+(I5710*0.8462)</f>
        <v>1900.83970971138</v>
      </c>
      <c r="J5711">
        <f t="shared" si="979"/>
        <v>1899.98424288243</v>
      </c>
      <c r="K5711">
        <f t="shared" si="978"/>
        <v>0.855466828947783</v>
      </c>
      <c r="L5711">
        <f t="shared" si="982"/>
        <v>43.1999999999998</v>
      </c>
      <c r="M5711">
        <f t="shared" si="977"/>
        <v>19.4815277013944</v>
      </c>
    </row>
    <row r="5712" spans="1:13">
      <c r="A5712" s="1">
        <v>44872</v>
      </c>
      <c r="B5712">
        <v>1958.94</v>
      </c>
      <c r="C5712">
        <f t="shared" si="980"/>
        <v>0</v>
      </c>
      <c r="D5712">
        <f t="shared" si="981"/>
        <v>6.41999999999985</v>
      </c>
      <c r="E5712">
        <f t="shared" si="975"/>
        <v>11.3436178705501</v>
      </c>
      <c r="F5712">
        <f t="shared" si="976"/>
        <v>7.20494356645901</v>
      </c>
      <c r="G5712">
        <f t="shared" ref="G5712:G5775" si="984">E5712/F5712</f>
        <v>1.57442147407757</v>
      </c>
      <c r="H5712">
        <f t="shared" ref="H5712:H5775" si="985">100-(100/(1+G5712))</f>
        <v>61.1563215243026</v>
      </c>
      <c r="I5712">
        <f t="shared" si="983"/>
        <v>1909.77553435777</v>
      </c>
      <c r="J5712">
        <f t="shared" si="979"/>
        <v>1904.35286448485</v>
      </c>
      <c r="K5712">
        <f t="shared" si="978"/>
        <v>5.42266987292555</v>
      </c>
      <c r="L5712">
        <f t="shared" si="982"/>
        <v>6.41999999999985</v>
      </c>
      <c r="M5712">
        <f t="shared" si="977"/>
        <v>18.5485614370091</v>
      </c>
    </row>
    <row r="5713" spans="1:13">
      <c r="A5713" s="1">
        <v>44873</v>
      </c>
      <c r="B5713">
        <v>1956.36</v>
      </c>
      <c r="C5713">
        <f t="shared" si="980"/>
        <v>0</v>
      </c>
      <c r="D5713">
        <f t="shared" si="981"/>
        <v>2.58000000000015</v>
      </c>
      <c r="E5713">
        <f t="shared" ref="E5713:E5776" si="986">((E5712*13)+C5713)/14</f>
        <v>10.5333594512251</v>
      </c>
      <c r="F5713">
        <f t="shared" ref="F5713:F5776" si="987">((F5712*13)+D5713)/14</f>
        <v>6.8745904545691</v>
      </c>
      <c r="G5713">
        <f t="shared" si="984"/>
        <v>1.53221628558604</v>
      </c>
      <c r="H5713">
        <f t="shared" si="985"/>
        <v>60.5089025889206</v>
      </c>
      <c r="I5713">
        <f t="shared" si="983"/>
        <v>1916.94022517355</v>
      </c>
      <c r="J5713">
        <f t="shared" si="979"/>
        <v>1908.20659322652</v>
      </c>
      <c r="K5713">
        <f t="shared" si="978"/>
        <v>8.73363194702733</v>
      </c>
      <c r="L5713">
        <f t="shared" si="982"/>
        <v>2.58000000000015</v>
      </c>
      <c r="M5713">
        <f t="shared" ref="M5713:M5776" si="988">((M5712*13)+L5713)/14</f>
        <v>17.4079499057942</v>
      </c>
    </row>
    <row r="5714" spans="1:13">
      <c r="A5714" s="1">
        <v>44874</v>
      </c>
      <c r="B5714">
        <v>1917.22</v>
      </c>
      <c r="C5714">
        <f t="shared" si="980"/>
        <v>0</v>
      </c>
      <c r="D5714">
        <f t="shared" si="981"/>
        <v>39.1399999999999</v>
      </c>
      <c r="E5714">
        <f t="shared" si="986"/>
        <v>9.78097663328044</v>
      </c>
      <c r="F5714">
        <f t="shared" si="987"/>
        <v>9.17926256495701</v>
      </c>
      <c r="G5714">
        <f t="shared" si="984"/>
        <v>1.0655514605956</v>
      </c>
      <c r="H5714">
        <f t="shared" si="985"/>
        <v>51.5867786846787</v>
      </c>
      <c r="I5714">
        <f t="shared" si="983"/>
        <v>1916.98325454185</v>
      </c>
      <c r="J5714">
        <f t="shared" si="979"/>
        <v>1908.87448666843</v>
      </c>
      <c r="K5714">
        <f t="shared" si="978"/>
        <v>8.1087678734209</v>
      </c>
      <c r="L5714">
        <f t="shared" si="982"/>
        <v>39.1399999999999</v>
      </c>
      <c r="M5714">
        <f t="shared" si="988"/>
        <v>18.9602391982375</v>
      </c>
    </row>
    <row r="5715" spans="1:13">
      <c r="A5715" s="1">
        <v>44875</v>
      </c>
      <c r="B5715">
        <v>1893.7</v>
      </c>
      <c r="C5715">
        <f t="shared" si="980"/>
        <v>0</v>
      </c>
      <c r="D5715">
        <f t="shared" si="981"/>
        <v>23.52</v>
      </c>
      <c r="E5715">
        <f t="shared" si="986"/>
        <v>9.08233544518898</v>
      </c>
      <c r="F5715">
        <f t="shared" si="987"/>
        <v>10.2036009531744</v>
      </c>
      <c r="G5715">
        <f t="shared" si="984"/>
        <v>0.890110803712237</v>
      </c>
      <c r="H5715">
        <f t="shared" si="985"/>
        <v>47.0930488288851</v>
      </c>
      <c r="I5715">
        <f t="shared" si="983"/>
        <v>1913.40228999332</v>
      </c>
      <c r="J5715">
        <f t="shared" si="979"/>
        <v>1907.7500572063</v>
      </c>
      <c r="K5715">
        <f t="shared" si="978"/>
        <v>5.65223278701455</v>
      </c>
      <c r="L5715">
        <f t="shared" si="982"/>
        <v>23.52</v>
      </c>
      <c r="M5715">
        <f t="shared" si="988"/>
        <v>19.2859363983634</v>
      </c>
    </row>
    <row r="5716" spans="1:13">
      <c r="A5716" s="1">
        <v>44878</v>
      </c>
      <c r="B5716">
        <v>1883.16</v>
      </c>
      <c r="C5716">
        <f t="shared" si="980"/>
        <v>0</v>
      </c>
      <c r="D5716">
        <f t="shared" si="981"/>
        <v>10.54</v>
      </c>
      <c r="E5716">
        <f t="shared" si="986"/>
        <v>8.43359719910405</v>
      </c>
      <c r="F5716">
        <f t="shared" si="987"/>
        <v>10.2276294565191</v>
      </c>
      <c r="G5716">
        <f t="shared" si="984"/>
        <v>0.824589630955833</v>
      </c>
      <c r="H5716">
        <f t="shared" si="985"/>
        <v>45.1931555987119</v>
      </c>
      <c r="I5716">
        <f t="shared" si="983"/>
        <v>1908.75102579234</v>
      </c>
      <c r="J5716">
        <f t="shared" si="979"/>
        <v>1905.92793396732</v>
      </c>
      <c r="K5716">
        <f t="shared" si="978"/>
        <v>2.82309182502945</v>
      </c>
      <c r="L5716">
        <f t="shared" si="982"/>
        <v>10.54</v>
      </c>
      <c r="M5716">
        <f t="shared" si="988"/>
        <v>18.6612266556231</v>
      </c>
    </row>
    <row r="5717" spans="1:13">
      <c r="A5717" s="1">
        <v>44879</v>
      </c>
      <c r="B5717">
        <v>1904.45</v>
      </c>
      <c r="C5717">
        <f t="shared" si="980"/>
        <v>21.29</v>
      </c>
      <c r="D5717">
        <f t="shared" si="981"/>
        <v>0</v>
      </c>
      <c r="E5717">
        <f t="shared" si="986"/>
        <v>9.35191168488234</v>
      </c>
      <c r="F5717">
        <f t="shared" si="987"/>
        <v>9.49708449533912</v>
      </c>
      <c r="G5717">
        <f t="shared" si="984"/>
        <v>0.98471396031824</v>
      </c>
      <c r="H5717">
        <f t="shared" si="985"/>
        <v>49.6149057247698</v>
      </c>
      <c r="I5717">
        <f t="shared" si="983"/>
        <v>1908.08952802548</v>
      </c>
      <c r="J5717">
        <f t="shared" si="979"/>
        <v>1905.81841906034</v>
      </c>
      <c r="K5717">
        <f t="shared" si="978"/>
        <v>2.27110896514478</v>
      </c>
      <c r="L5717">
        <f t="shared" si="982"/>
        <v>21.29</v>
      </c>
      <c r="M5717">
        <f t="shared" si="988"/>
        <v>18.8489961802215</v>
      </c>
    </row>
    <row r="5718" spans="1:13">
      <c r="A5718" s="1">
        <v>44880</v>
      </c>
      <c r="B5718">
        <v>1897.86</v>
      </c>
      <c r="C5718">
        <f t="shared" si="980"/>
        <v>0</v>
      </c>
      <c r="D5718">
        <f t="shared" si="981"/>
        <v>6.59000000000015</v>
      </c>
      <c r="E5718">
        <f t="shared" si="986"/>
        <v>8.68391799310502</v>
      </c>
      <c r="F5718">
        <f t="shared" si="987"/>
        <v>9.2894356028149</v>
      </c>
      <c r="G5718">
        <f t="shared" si="984"/>
        <v>0.93481653400704</v>
      </c>
      <c r="H5718">
        <f t="shared" si="985"/>
        <v>48.3155129996237</v>
      </c>
      <c r="I5718">
        <f t="shared" si="983"/>
        <v>1906.51622661516</v>
      </c>
      <c r="J5718">
        <f t="shared" si="979"/>
        <v>1905.22870020797</v>
      </c>
      <c r="K5718">
        <f t="shared" si="978"/>
        <v>1.28752640719654</v>
      </c>
      <c r="L5718">
        <f t="shared" si="982"/>
        <v>6.59000000000015</v>
      </c>
      <c r="M5718">
        <f t="shared" si="988"/>
        <v>17.9733535959199</v>
      </c>
    </row>
    <row r="5719" spans="1:13">
      <c r="A5719" s="1">
        <v>44881</v>
      </c>
      <c r="B5719">
        <v>1911.26</v>
      </c>
      <c r="C5719">
        <f t="shared" si="980"/>
        <v>13.4000000000001</v>
      </c>
      <c r="D5719">
        <f t="shared" si="981"/>
        <v>0</v>
      </c>
      <c r="E5719">
        <f t="shared" si="986"/>
        <v>9.02078099359753</v>
      </c>
      <c r="F5719">
        <f t="shared" si="987"/>
        <v>8.62590448832813</v>
      </c>
      <c r="G5719">
        <f t="shared" si="984"/>
        <v>1.04577798256446</v>
      </c>
      <c r="H5719">
        <f t="shared" si="985"/>
        <v>51.1188404351453</v>
      </c>
      <c r="I5719">
        <f t="shared" si="983"/>
        <v>1907.24581896175</v>
      </c>
      <c r="J5719">
        <f t="shared" si="979"/>
        <v>1905.67561952256</v>
      </c>
      <c r="K5719">
        <f t="shared" si="978"/>
        <v>1.57019943919454</v>
      </c>
      <c r="L5719">
        <f t="shared" si="982"/>
        <v>13.4000000000001</v>
      </c>
      <c r="M5719">
        <f t="shared" si="988"/>
        <v>17.6466854819257</v>
      </c>
    </row>
    <row r="5720" spans="1:13">
      <c r="A5720" s="1">
        <v>44882</v>
      </c>
      <c r="B5720">
        <v>1936.83</v>
      </c>
      <c r="C5720">
        <f t="shared" si="980"/>
        <v>25.5699999999999</v>
      </c>
      <c r="D5720">
        <f t="shared" si="981"/>
        <v>0</v>
      </c>
      <c r="E5720">
        <f t="shared" si="986"/>
        <v>10.2028680654834</v>
      </c>
      <c r="F5720">
        <f t="shared" si="987"/>
        <v>8.00976845344755</v>
      </c>
      <c r="G5720">
        <f t="shared" si="984"/>
        <v>1.27380312237265</v>
      </c>
      <c r="H5720">
        <f t="shared" si="985"/>
        <v>56.0208185941565</v>
      </c>
      <c r="I5720">
        <f t="shared" si="983"/>
        <v>1911.79586600543</v>
      </c>
      <c r="J5720">
        <f t="shared" si="979"/>
        <v>1907.98415911593</v>
      </c>
      <c r="K5720">
        <f t="shared" si="978"/>
        <v>3.81170688949874</v>
      </c>
      <c r="L5720">
        <f t="shared" si="982"/>
        <v>25.5699999999999</v>
      </c>
      <c r="M5720">
        <f t="shared" si="988"/>
        <v>18.212636518931</v>
      </c>
    </row>
    <row r="5721" spans="1:13">
      <c r="A5721" s="1">
        <v>44887</v>
      </c>
      <c r="B5721">
        <v>1929.7</v>
      </c>
      <c r="C5721">
        <f t="shared" si="980"/>
        <v>0</v>
      </c>
      <c r="D5721">
        <f t="shared" si="981"/>
        <v>7.12999999999988</v>
      </c>
      <c r="E5721">
        <f t="shared" si="986"/>
        <v>9.47409177509174</v>
      </c>
      <c r="F5721">
        <f t="shared" si="987"/>
        <v>7.94692784962986</v>
      </c>
      <c r="G5721">
        <f t="shared" si="984"/>
        <v>1.19217035241273</v>
      </c>
      <c r="H5721">
        <f t="shared" si="985"/>
        <v>54.3831071841936</v>
      </c>
      <c r="I5721">
        <f t="shared" si="983"/>
        <v>1914.5495218138</v>
      </c>
      <c r="J5721">
        <f t="shared" si="979"/>
        <v>1909.59330292544</v>
      </c>
      <c r="K5721">
        <f t="shared" si="978"/>
        <v>4.95621888835353</v>
      </c>
      <c r="L5721">
        <f t="shared" si="982"/>
        <v>7.12999999999988</v>
      </c>
      <c r="M5721">
        <f t="shared" si="988"/>
        <v>17.4210196247216</v>
      </c>
    </row>
    <row r="5722" spans="1:13">
      <c r="A5722" s="1">
        <v>44888</v>
      </c>
      <c r="B5722">
        <v>1921.99</v>
      </c>
      <c r="C5722">
        <f t="shared" si="980"/>
        <v>0</v>
      </c>
      <c r="D5722">
        <f t="shared" si="981"/>
        <v>7.71000000000004</v>
      </c>
      <c r="E5722">
        <f t="shared" si="986"/>
        <v>8.79737093401376</v>
      </c>
      <c r="F5722">
        <f t="shared" si="987"/>
        <v>7.93000443179915</v>
      </c>
      <c r="G5722">
        <f t="shared" si="984"/>
        <v>1.1093778080043</v>
      </c>
      <c r="H5722">
        <f t="shared" si="985"/>
        <v>52.592655701346</v>
      </c>
      <c r="I5722">
        <f t="shared" si="983"/>
        <v>1915.69386735884</v>
      </c>
      <c r="J5722">
        <f t="shared" si="979"/>
        <v>1910.51189817867</v>
      </c>
      <c r="K5722">
        <f t="shared" si="978"/>
        <v>5.18196918016679</v>
      </c>
      <c r="L5722">
        <f t="shared" si="982"/>
        <v>7.71000000000004</v>
      </c>
      <c r="M5722">
        <f t="shared" si="988"/>
        <v>16.7273753658129</v>
      </c>
    </row>
    <row r="5723" spans="1:13">
      <c r="A5723" s="1">
        <v>44889</v>
      </c>
      <c r="B5723">
        <v>1933.55</v>
      </c>
      <c r="C5723">
        <f t="shared" si="980"/>
        <v>11.5599999999999</v>
      </c>
      <c r="D5723">
        <f t="shared" si="981"/>
        <v>0</v>
      </c>
      <c r="E5723">
        <f t="shared" si="986"/>
        <v>8.9947015815842</v>
      </c>
      <c r="F5723">
        <f t="shared" si="987"/>
        <v>7.3635755438135</v>
      </c>
      <c r="G5723">
        <f t="shared" si="984"/>
        <v>1.22151277298175</v>
      </c>
      <c r="H5723">
        <f t="shared" si="985"/>
        <v>54.9856290649283</v>
      </c>
      <c r="I5723">
        <f t="shared" si="983"/>
        <v>1918.44014055905</v>
      </c>
      <c r="J5723">
        <f t="shared" si="979"/>
        <v>1912.21902152363</v>
      </c>
      <c r="K5723">
        <f t="shared" si="978"/>
        <v>6.22111903541713</v>
      </c>
      <c r="L5723">
        <f t="shared" si="982"/>
        <v>11.5599999999999</v>
      </c>
      <c r="M5723">
        <f t="shared" si="988"/>
        <v>16.3582771253977</v>
      </c>
    </row>
    <row r="5724" spans="1:13">
      <c r="A5724" s="1">
        <v>44892</v>
      </c>
      <c r="B5724">
        <v>1965.98</v>
      </c>
      <c r="C5724">
        <f t="shared" si="980"/>
        <v>32.4300000000001</v>
      </c>
      <c r="D5724">
        <f t="shared" si="981"/>
        <v>0</v>
      </c>
      <c r="E5724">
        <f t="shared" si="986"/>
        <v>10.6686514686139</v>
      </c>
      <c r="F5724">
        <f t="shared" si="987"/>
        <v>6.83760586211254</v>
      </c>
      <c r="G5724">
        <f t="shared" si="984"/>
        <v>1.56029049988525</v>
      </c>
      <c r="H5724">
        <f t="shared" si="985"/>
        <v>60.9419321735241</v>
      </c>
      <c r="I5724">
        <f t="shared" si="983"/>
        <v>1925.75177094106</v>
      </c>
      <c r="J5724">
        <f t="shared" si="979"/>
        <v>1916.20271002873</v>
      </c>
      <c r="K5724">
        <f t="shared" ref="K5724:K5787" si="989">I5724-J5724</f>
        <v>9.5490609123367</v>
      </c>
      <c r="L5724">
        <f t="shared" si="982"/>
        <v>32.4300000000001</v>
      </c>
      <c r="M5724">
        <f t="shared" si="988"/>
        <v>17.5062573307264</v>
      </c>
    </row>
    <row r="5725" spans="1:13">
      <c r="A5725" s="1">
        <v>44893</v>
      </c>
      <c r="B5725">
        <v>1950.37</v>
      </c>
      <c r="C5725">
        <f t="shared" si="980"/>
        <v>0</v>
      </c>
      <c r="D5725">
        <f t="shared" si="981"/>
        <v>15.6100000000001</v>
      </c>
      <c r="E5725">
        <f t="shared" si="986"/>
        <v>9.90660493514148</v>
      </c>
      <c r="F5725">
        <f t="shared" si="987"/>
        <v>7.46420544339022</v>
      </c>
      <c r="G5725">
        <f t="shared" si="984"/>
        <v>1.3272149340308</v>
      </c>
      <c r="H5725">
        <f t="shared" si="985"/>
        <v>57.0301829290871</v>
      </c>
      <c r="I5725">
        <f t="shared" si="983"/>
        <v>1929.53805457033</v>
      </c>
      <c r="J5725">
        <f t="shared" ref="J5725:J5788" si="990">(B5725*0.0741)+(J5724*0.9259)</f>
        <v>1918.7345062156</v>
      </c>
      <c r="K5725">
        <f t="shared" si="989"/>
        <v>10.8035483547296</v>
      </c>
      <c r="L5725">
        <f t="shared" si="982"/>
        <v>15.6100000000001</v>
      </c>
      <c r="M5725">
        <f t="shared" si="988"/>
        <v>17.3708103785317</v>
      </c>
    </row>
    <row r="5726" spans="1:13">
      <c r="A5726" s="1">
        <v>44894</v>
      </c>
      <c r="B5726">
        <v>1953.35</v>
      </c>
      <c r="C5726">
        <f t="shared" si="980"/>
        <v>2.98000000000002</v>
      </c>
      <c r="D5726">
        <f t="shared" si="981"/>
        <v>0</v>
      </c>
      <c r="E5726">
        <f t="shared" si="986"/>
        <v>9.41184743977423</v>
      </c>
      <c r="F5726">
        <f t="shared" si="987"/>
        <v>6.93104791171949</v>
      </c>
      <c r="G5726">
        <f t="shared" si="984"/>
        <v>1.35792560658253</v>
      </c>
      <c r="H5726">
        <f t="shared" si="985"/>
        <v>57.589840951371</v>
      </c>
      <c r="I5726">
        <f t="shared" si="983"/>
        <v>1933.20033177741</v>
      </c>
      <c r="J5726">
        <f t="shared" si="990"/>
        <v>1921.29951430502</v>
      </c>
      <c r="K5726">
        <f t="shared" si="989"/>
        <v>11.9008174723892</v>
      </c>
      <c r="L5726">
        <f t="shared" si="982"/>
        <v>2.98000000000002</v>
      </c>
      <c r="M5726">
        <f t="shared" si="988"/>
        <v>16.3428953514937</v>
      </c>
    </row>
    <row r="5727" spans="1:13">
      <c r="A5727" s="1">
        <v>44895</v>
      </c>
      <c r="B5727">
        <v>1949.85</v>
      </c>
      <c r="C5727">
        <f t="shared" si="980"/>
        <v>0</v>
      </c>
      <c r="D5727">
        <f t="shared" si="981"/>
        <v>3.5</v>
      </c>
      <c r="E5727">
        <f t="shared" si="986"/>
        <v>8.7395726226475</v>
      </c>
      <c r="F5727">
        <f t="shared" si="987"/>
        <v>6.68597306088238</v>
      </c>
      <c r="G5727">
        <f t="shared" si="984"/>
        <v>1.30715043914552</v>
      </c>
      <c r="H5727">
        <f t="shared" si="985"/>
        <v>56.6564891897399</v>
      </c>
      <c r="I5727">
        <f t="shared" si="983"/>
        <v>1935.76105075005</v>
      </c>
      <c r="J5727">
        <f t="shared" si="990"/>
        <v>1923.41510529502</v>
      </c>
      <c r="K5727">
        <f t="shared" si="989"/>
        <v>12.3459454550255</v>
      </c>
      <c r="L5727">
        <f t="shared" si="982"/>
        <v>3.5</v>
      </c>
      <c r="M5727">
        <f t="shared" si="988"/>
        <v>15.4255456835299</v>
      </c>
    </row>
    <row r="5728" spans="1:13">
      <c r="A5728" s="1">
        <v>44896</v>
      </c>
      <c r="B5728">
        <v>1961.06</v>
      </c>
      <c r="C5728">
        <f t="shared" si="980"/>
        <v>11.21</v>
      </c>
      <c r="D5728">
        <f t="shared" si="981"/>
        <v>0</v>
      </c>
      <c r="E5728">
        <f t="shared" si="986"/>
        <v>8.91603172102983</v>
      </c>
      <c r="F5728">
        <f t="shared" si="987"/>
        <v>6.20840355653364</v>
      </c>
      <c r="G5728">
        <f t="shared" si="984"/>
        <v>1.4361230934556</v>
      </c>
      <c r="H5728">
        <f t="shared" si="985"/>
        <v>58.9511711174858</v>
      </c>
      <c r="I5728">
        <f t="shared" si="983"/>
        <v>1939.65202914469</v>
      </c>
      <c r="J5728">
        <f t="shared" si="990"/>
        <v>1926.20459199266</v>
      </c>
      <c r="K5728">
        <f t="shared" si="989"/>
        <v>13.4474371520294</v>
      </c>
      <c r="L5728">
        <f t="shared" si="982"/>
        <v>11.21</v>
      </c>
      <c r="M5728">
        <f t="shared" si="988"/>
        <v>15.1244352775635</v>
      </c>
    </row>
    <row r="5729" spans="1:13">
      <c r="A5729" s="1">
        <v>44899</v>
      </c>
      <c r="B5729">
        <v>1963.22</v>
      </c>
      <c r="C5729">
        <f t="shared" si="980"/>
        <v>2.16000000000008</v>
      </c>
      <c r="D5729">
        <f t="shared" si="981"/>
        <v>0</v>
      </c>
      <c r="E5729">
        <f t="shared" si="986"/>
        <v>8.43345802667056</v>
      </c>
      <c r="F5729">
        <f t="shared" si="987"/>
        <v>5.76494615963838</v>
      </c>
      <c r="G5729">
        <f t="shared" si="984"/>
        <v>1.46288582636122</v>
      </c>
      <c r="H5729">
        <f t="shared" si="985"/>
        <v>59.397224617698</v>
      </c>
      <c r="I5729">
        <f t="shared" si="983"/>
        <v>1943.27678306224</v>
      </c>
      <c r="J5729">
        <f t="shared" si="990"/>
        <v>1928.947433726</v>
      </c>
      <c r="K5729">
        <f t="shared" si="989"/>
        <v>14.3293493362323</v>
      </c>
      <c r="L5729">
        <f t="shared" si="982"/>
        <v>2.16000000000008</v>
      </c>
      <c r="M5729">
        <f t="shared" si="988"/>
        <v>14.1984041863089</v>
      </c>
    </row>
    <row r="5730" spans="1:13">
      <c r="A5730" s="1">
        <v>44900</v>
      </c>
      <c r="B5730">
        <v>1938.76</v>
      </c>
      <c r="C5730">
        <f t="shared" si="980"/>
        <v>0</v>
      </c>
      <c r="D5730">
        <f t="shared" si="981"/>
        <v>24.46</v>
      </c>
      <c r="E5730">
        <f t="shared" si="986"/>
        <v>7.83106816762266</v>
      </c>
      <c r="F5730">
        <f t="shared" si="987"/>
        <v>7.10030714823564</v>
      </c>
      <c r="G5730">
        <f t="shared" si="984"/>
        <v>1.1029196349018</v>
      </c>
      <c r="H5730">
        <f t="shared" si="985"/>
        <v>52.4470653370118</v>
      </c>
      <c r="I5730">
        <f t="shared" si="983"/>
        <v>1942.58210182726</v>
      </c>
      <c r="J5730">
        <f t="shared" si="990"/>
        <v>1929.67454488691</v>
      </c>
      <c r="K5730">
        <f t="shared" si="989"/>
        <v>12.9075569403574</v>
      </c>
      <c r="L5730">
        <f t="shared" si="982"/>
        <v>24.46</v>
      </c>
      <c r="M5730">
        <f t="shared" si="988"/>
        <v>14.9313753158583</v>
      </c>
    </row>
    <row r="5731" spans="1:13">
      <c r="A5731" s="1">
        <v>44901</v>
      </c>
      <c r="B5731">
        <v>1933.88</v>
      </c>
      <c r="C5731">
        <f t="shared" si="980"/>
        <v>0</v>
      </c>
      <c r="D5731">
        <f t="shared" si="981"/>
        <v>4.87999999999988</v>
      </c>
      <c r="E5731">
        <f t="shared" si="986"/>
        <v>7.27170615564962</v>
      </c>
      <c r="F5731">
        <f t="shared" si="987"/>
        <v>6.94171378050452</v>
      </c>
      <c r="G5731">
        <f t="shared" si="984"/>
        <v>1.04753759454501</v>
      </c>
      <c r="H5731">
        <f t="shared" si="985"/>
        <v>51.1608479051045</v>
      </c>
      <c r="I5731">
        <f t="shared" si="983"/>
        <v>1941.24371856623</v>
      </c>
      <c r="J5731">
        <f t="shared" si="990"/>
        <v>1929.98616911079</v>
      </c>
      <c r="K5731">
        <f t="shared" si="989"/>
        <v>11.257549455444</v>
      </c>
      <c r="L5731">
        <f t="shared" si="982"/>
        <v>4.87999999999988</v>
      </c>
      <c r="M5731">
        <f t="shared" si="988"/>
        <v>14.2134199361541</v>
      </c>
    </row>
    <row r="5732" spans="1:13">
      <c r="A5732" s="1">
        <v>44902</v>
      </c>
      <c r="B5732">
        <v>1917.28</v>
      </c>
      <c r="C5732">
        <f t="shared" si="980"/>
        <v>0</v>
      </c>
      <c r="D5732">
        <f t="shared" si="981"/>
        <v>16.6000000000001</v>
      </c>
      <c r="E5732">
        <f t="shared" si="986"/>
        <v>6.75229857310322</v>
      </c>
      <c r="F5732">
        <f t="shared" si="987"/>
        <v>7.63159136761135</v>
      </c>
      <c r="G5732">
        <f t="shared" si="984"/>
        <v>0.884782510992416</v>
      </c>
      <c r="H5732">
        <f t="shared" si="985"/>
        <v>46.9434805253229</v>
      </c>
      <c r="I5732">
        <f t="shared" si="983"/>
        <v>1937.55809865074</v>
      </c>
      <c r="J5732">
        <f t="shared" si="990"/>
        <v>1929.04464197968</v>
      </c>
      <c r="K5732">
        <f t="shared" si="989"/>
        <v>8.51345667106693</v>
      </c>
      <c r="L5732">
        <f t="shared" si="982"/>
        <v>16.6000000000001</v>
      </c>
      <c r="M5732">
        <f t="shared" si="988"/>
        <v>14.3838899407146</v>
      </c>
    </row>
    <row r="5733" spans="1:13">
      <c r="A5733" s="1">
        <v>44906</v>
      </c>
      <c r="B5733">
        <v>1885.31</v>
      </c>
      <c r="C5733">
        <f t="shared" si="980"/>
        <v>0</v>
      </c>
      <c r="D5733">
        <f t="shared" si="981"/>
        <v>31.97</v>
      </c>
      <c r="E5733">
        <f t="shared" si="986"/>
        <v>6.26999153216727</v>
      </c>
      <c r="F5733">
        <f t="shared" si="987"/>
        <v>9.37004912706768</v>
      </c>
      <c r="G5733">
        <f t="shared" si="984"/>
        <v>0.669152471576148</v>
      </c>
      <c r="H5733">
        <f t="shared" si="985"/>
        <v>40.0893557042324</v>
      </c>
      <c r="I5733">
        <f t="shared" si="983"/>
        <v>1929.52234107826</v>
      </c>
      <c r="J5733">
        <f t="shared" si="990"/>
        <v>1925.80390500898</v>
      </c>
      <c r="K5733">
        <f t="shared" si="989"/>
        <v>3.71843606927655</v>
      </c>
      <c r="L5733">
        <f t="shared" si="982"/>
        <v>31.97</v>
      </c>
      <c r="M5733">
        <f t="shared" si="988"/>
        <v>15.640040659235</v>
      </c>
    </row>
    <row r="5734" spans="1:13">
      <c r="A5734" s="1">
        <v>44907</v>
      </c>
      <c r="B5734">
        <v>1902.27</v>
      </c>
      <c r="C5734">
        <f t="shared" si="980"/>
        <v>16.96</v>
      </c>
      <c r="D5734">
        <f t="shared" si="981"/>
        <v>0</v>
      </c>
      <c r="E5734">
        <f t="shared" si="986"/>
        <v>7.0335635655839</v>
      </c>
      <c r="F5734">
        <f t="shared" si="987"/>
        <v>8.70075990370571</v>
      </c>
      <c r="G5734">
        <f t="shared" si="984"/>
        <v>0.808384973660549</v>
      </c>
      <c r="H5734">
        <f t="shared" si="985"/>
        <v>44.7020399657607</v>
      </c>
      <c r="I5734">
        <f t="shared" si="983"/>
        <v>1925.33093102042</v>
      </c>
      <c r="J5734">
        <f t="shared" si="990"/>
        <v>1924.06004264782</v>
      </c>
      <c r="K5734">
        <f t="shared" si="989"/>
        <v>1.27088837260612</v>
      </c>
      <c r="L5734">
        <f t="shared" si="982"/>
        <v>16.96</v>
      </c>
      <c r="M5734">
        <f t="shared" si="988"/>
        <v>15.7343234692896</v>
      </c>
    </row>
    <row r="5735" spans="1:13">
      <c r="A5735" s="1">
        <v>44908</v>
      </c>
      <c r="B5735">
        <v>1899.7</v>
      </c>
      <c r="C5735">
        <f t="shared" si="980"/>
        <v>0</v>
      </c>
      <c r="D5735">
        <f t="shared" si="981"/>
        <v>2.56999999999994</v>
      </c>
      <c r="E5735">
        <f t="shared" si="986"/>
        <v>6.53116616804219</v>
      </c>
      <c r="F5735">
        <f t="shared" si="987"/>
        <v>8.26284848201244</v>
      </c>
      <c r="G5735">
        <f t="shared" si="984"/>
        <v>0.790425503052612</v>
      </c>
      <c r="H5735">
        <f t="shared" si="985"/>
        <v>44.1473550116977</v>
      </c>
      <c r="I5735">
        <f t="shared" si="983"/>
        <v>1921.38889382948</v>
      </c>
      <c r="J5735">
        <f t="shared" si="990"/>
        <v>1922.25496348761</v>
      </c>
      <c r="K5735">
        <f t="shared" si="989"/>
        <v>-0.866069658131892</v>
      </c>
      <c r="L5735">
        <f t="shared" si="982"/>
        <v>2.56999999999994</v>
      </c>
      <c r="M5735">
        <f t="shared" si="988"/>
        <v>14.7940146500546</v>
      </c>
    </row>
    <row r="5736" spans="1:13">
      <c r="A5736" s="1">
        <v>44909</v>
      </c>
      <c r="B5736">
        <v>1897.08</v>
      </c>
      <c r="C5736">
        <f t="shared" si="980"/>
        <v>0</v>
      </c>
      <c r="D5736">
        <f t="shared" si="981"/>
        <v>2.62000000000012</v>
      </c>
      <c r="E5736">
        <f t="shared" si="986"/>
        <v>6.06465429889632</v>
      </c>
      <c r="F5736">
        <f t="shared" si="987"/>
        <v>7.85978787615441</v>
      </c>
      <c r="G5736">
        <f t="shared" si="984"/>
        <v>0.771605340303865</v>
      </c>
      <c r="H5736">
        <f t="shared" si="985"/>
        <v>43.5540197779896</v>
      </c>
      <c r="I5736">
        <f t="shared" si="983"/>
        <v>1917.65018595851</v>
      </c>
      <c r="J5736">
        <f t="shared" si="990"/>
        <v>1920.38949869318</v>
      </c>
      <c r="K5736">
        <f t="shared" si="989"/>
        <v>-2.73931273467406</v>
      </c>
      <c r="L5736">
        <f t="shared" si="982"/>
        <v>2.62000000000012</v>
      </c>
      <c r="M5736">
        <f t="shared" si="988"/>
        <v>13.9244421750507</v>
      </c>
    </row>
    <row r="5737" spans="1:13">
      <c r="A5737" s="1">
        <v>44910</v>
      </c>
      <c r="B5737">
        <v>1882.6</v>
      </c>
      <c r="C5737">
        <f t="shared" si="980"/>
        <v>0</v>
      </c>
      <c r="D5737">
        <f t="shared" si="981"/>
        <v>14.48</v>
      </c>
      <c r="E5737">
        <f t="shared" si="986"/>
        <v>5.63146470611801</v>
      </c>
      <c r="F5737">
        <f t="shared" si="987"/>
        <v>8.33266017071481</v>
      </c>
      <c r="G5737">
        <f t="shared" si="984"/>
        <v>0.675830357982176</v>
      </c>
      <c r="H5737">
        <f t="shared" si="985"/>
        <v>40.3280889836562</v>
      </c>
      <c r="I5737">
        <f t="shared" si="983"/>
        <v>1912.25946735809</v>
      </c>
      <c r="J5737">
        <f t="shared" si="990"/>
        <v>1917.58929684002</v>
      </c>
      <c r="K5737">
        <f t="shared" si="989"/>
        <v>-5.32982948192762</v>
      </c>
      <c r="L5737">
        <f t="shared" si="982"/>
        <v>14.48</v>
      </c>
      <c r="M5737">
        <f t="shared" si="988"/>
        <v>13.9641248768328</v>
      </c>
    </row>
    <row r="5738" spans="1:13">
      <c r="A5738" s="1">
        <v>44913</v>
      </c>
      <c r="B5738">
        <v>1855.06</v>
      </c>
      <c r="C5738">
        <f t="shared" si="980"/>
        <v>0</v>
      </c>
      <c r="D5738">
        <f t="shared" si="981"/>
        <v>27.54</v>
      </c>
      <c r="E5738">
        <f t="shared" si="986"/>
        <v>5.22921722710958</v>
      </c>
      <c r="F5738">
        <f t="shared" si="987"/>
        <v>9.70461301566375</v>
      </c>
      <c r="G5738">
        <f t="shared" si="984"/>
        <v>0.538838304904003</v>
      </c>
      <c r="H5738">
        <f t="shared" si="985"/>
        <v>35.0159144847657</v>
      </c>
      <c r="I5738">
        <f t="shared" si="983"/>
        <v>1903.46218927841</v>
      </c>
      <c r="J5738">
        <f t="shared" si="990"/>
        <v>1912.95587594417</v>
      </c>
      <c r="K5738">
        <f t="shared" si="989"/>
        <v>-9.49368666575629</v>
      </c>
      <c r="L5738">
        <f t="shared" si="982"/>
        <v>27.54</v>
      </c>
      <c r="M5738">
        <f t="shared" si="988"/>
        <v>14.9338302427733</v>
      </c>
    </row>
    <row r="5739" spans="1:13">
      <c r="A5739" s="1">
        <v>44914</v>
      </c>
      <c r="B5739">
        <v>1858.89</v>
      </c>
      <c r="C5739">
        <f t="shared" si="980"/>
        <v>3.83000000000015</v>
      </c>
      <c r="D5739">
        <f t="shared" si="981"/>
        <v>0</v>
      </c>
      <c r="E5739">
        <f t="shared" si="986"/>
        <v>5.12927313945891</v>
      </c>
      <c r="F5739">
        <f t="shared" si="987"/>
        <v>9.01142637168777</v>
      </c>
      <c r="G5739">
        <f t="shared" si="984"/>
        <v>0.569196587520721</v>
      </c>
      <c r="H5739">
        <f t="shared" si="985"/>
        <v>36.2731216755979</v>
      </c>
      <c r="I5739">
        <f t="shared" si="983"/>
        <v>1896.60698656739</v>
      </c>
      <c r="J5739">
        <f t="shared" si="990"/>
        <v>1908.94959453671</v>
      </c>
      <c r="K5739">
        <f t="shared" si="989"/>
        <v>-12.3426079693136</v>
      </c>
      <c r="L5739">
        <f t="shared" si="982"/>
        <v>3.83000000000015</v>
      </c>
      <c r="M5739">
        <f t="shared" si="988"/>
        <v>14.1406995111467</v>
      </c>
    </row>
    <row r="5740" spans="1:13">
      <c r="A5740" s="1">
        <v>44915</v>
      </c>
      <c r="B5740">
        <v>1873.11</v>
      </c>
      <c r="C5740">
        <f t="shared" si="980"/>
        <v>14.2199999999998</v>
      </c>
      <c r="D5740">
        <f t="shared" si="981"/>
        <v>0</v>
      </c>
      <c r="E5740">
        <f t="shared" si="986"/>
        <v>5.77861077235469</v>
      </c>
      <c r="F5740">
        <f t="shared" si="987"/>
        <v>8.36775305942436</v>
      </c>
      <c r="G5740">
        <f t="shared" si="984"/>
        <v>0.690580939867293</v>
      </c>
      <c r="H5740">
        <f t="shared" si="985"/>
        <v>40.8487356968251</v>
      </c>
      <c r="I5740">
        <f t="shared" si="983"/>
        <v>1892.99315003333</v>
      </c>
      <c r="J5740">
        <f t="shared" si="990"/>
        <v>1906.29388058154</v>
      </c>
      <c r="K5740">
        <f t="shared" si="989"/>
        <v>-13.3007305482088</v>
      </c>
      <c r="L5740">
        <f t="shared" si="982"/>
        <v>14.2199999999998</v>
      </c>
      <c r="M5740">
        <f t="shared" si="988"/>
        <v>14.146363831779</v>
      </c>
    </row>
    <row r="5741" spans="1:13">
      <c r="A5741" s="1">
        <v>44916</v>
      </c>
      <c r="B5741">
        <v>1867.22</v>
      </c>
      <c r="C5741">
        <f t="shared" si="980"/>
        <v>0</v>
      </c>
      <c r="D5741">
        <f t="shared" si="981"/>
        <v>5.88999999999987</v>
      </c>
      <c r="E5741">
        <f t="shared" si="986"/>
        <v>5.36585286004364</v>
      </c>
      <c r="F5741">
        <f t="shared" si="987"/>
        <v>8.19077069803689</v>
      </c>
      <c r="G5741">
        <f t="shared" si="984"/>
        <v>0.65510964204256</v>
      </c>
      <c r="H5741">
        <f t="shared" si="985"/>
        <v>39.5810419685607</v>
      </c>
      <c r="I5741">
        <f t="shared" si="983"/>
        <v>1889.0292395582</v>
      </c>
      <c r="J5741">
        <f t="shared" si="990"/>
        <v>1903.39850603045</v>
      </c>
      <c r="K5741">
        <f t="shared" si="989"/>
        <v>-14.369266472243</v>
      </c>
      <c r="L5741">
        <f t="shared" si="982"/>
        <v>5.88999999999987</v>
      </c>
      <c r="M5741">
        <f t="shared" si="988"/>
        <v>13.5566235580805</v>
      </c>
    </row>
    <row r="5742" spans="1:13">
      <c r="A5742" s="1">
        <v>44917</v>
      </c>
      <c r="B5742">
        <v>1867.21</v>
      </c>
      <c r="C5742">
        <f t="shared" si="980"/>
        <v>0</v>
      </c>
      <c r="D5742">
        <f t="shared" si="981"/>
        <v>0.00999999999999091</v>
      </c>
      <c r="E5742">
        <f t="shared" si="986"/>
        <v>4.98257765575481</v>
      </c>
      <c r="F5742">
        <f t="shared" si="987"/>
        <v>7.6064299338914</v>
      </c>
      <c r="G5742">
        <f t="shared" si="984"/>
        <v>0.655048123634757</v>
      </c>
      <c r="H5742">
        <f t="shared" si="985"/>
        <v>39.5787961860688</v>
      </c>
      <c r="I5742">
        <f t="shared" si="983"/>
        <v>1885.67344051415</v>
      </c>
      <c r="J5742">
        <f t="shared" si="990"/>
        <v>1900.71693773359</v>
      </c>
      <c r="K5742">
        <f t="shared" si="989"/>
        <v>-15.0434972194387</v>
      </c>
      <c r="L5742">
        <f t="shared" si="982"/>
        <v>0.00999999999999091</v>
      </c>
      <c r="M5742">
        <f t="shared" si="988"/>
        <v>12.5890075896462</v>
      </c>
    </row>
    <row r="5743" spans="1:13">
      <c r="A5743" s="1">
        <v>44921</v>
      </c>
      <c r="B5743">
        <v>1924.09</v>
      </c>
      <c r="C5743">
        <f t="shared" si="980"/>
        <v>56.8799999999999</v>
      </c>
      <c r="D5743">
        <f t="shared" si="981"/>
        <v>0</v>
      </c>
      <c r="E5743">
        <f t="shared" si="986"/>
        <v>8.68953639462945</v>
      </c>
      <c r="F5743">
        <f t="shared" si="987"/>
        <v>7.06311351004202</v>
      </c>
      <c r="G5743">
        <f t="shared" si="984"/>
        <v>1.23026996271192</v>
      </c>
      <c r="H5743">
        <f t="shared" si="985"/>
        <v>55.1623786932036</v>
      </c>
      <c r="I5743">
        <f t="shared" si="983"/>
        <v>1891.58190736307</v>
      </c>
      <c r="J5743">
        <f t="shared" si="990"/>
        <v>1902.44888164753</v>
      </c>
      <c r="K5743">
        <f t="shared" si="989"/>
        <v>-10.8669742844561</v>
      </c>
      <c r="L5743">
        <f t="shared" si="982"/>
        <v>56.8799999999999</v>
      </c>
      <c r="M5743">
        <f t="shared" si="988"/>
        <v>15.7526499046715</v>
      </c>
    </row>
    <row r="5744" spans="1:13">
      <c r="A5744" s="1">
        <v>44922</v>
      </c>
      <c r="B5744">
        <v>1983.95</v>
      </c>
      <c r="C5744">
        <f t="shared" si="980"/>
        <v>59.8600000000001</v>
      </c>
      <c r="D5744">
        <f t="shared" si="981"/>
        <v>0</v>
      </c>
      <c r="E5744">
        <f t="shared" si="986"/>
        <v>12.3445695092988</v>
      </c>
      <c r="F5744">
        <f t="shared" si="987"/>
        <v>6.55860540218187</v>
      </c>
      <c r="G5744">
        <f t="shared" si="984"/>
        <v>1.8821942703234</v>
      </c>
      <c r="H5744">
        <f t="shared" si="985"/>
        <v>65.3042124780924</v>
      </c>
      <c r="I5744">
        <f t="shared" si="983"/>
        <v>1905.78812001063</v>
      </c>
      <c r="J5744">
        <f t="shared" si="990"/>
        <v>1908.48811451745</v>
      </c>
      <c r="K5744">
        <f t="shared" si="989"/>
        <v>-2.69999450681507</v>
      </c>
      <c r="L5744">
        <f t="shared" si="982"/>
        <v>59.8600000000001</v>
      </c>
      <c r="M5744">
        <f t="shared" si="988"/>
        <v>18.9031749114807</v>
      </c>
    </row>
    <row r="5745" spans="1:13">
      <c r="A5745" s="1">
        <v>44923</v>
      </c>
      <c r="B5745">
        <v>1972.15</v>
      </c>
      <c r="C5745">
        <f t="shared" si="980"/>
        <v>0</v>
      </c>
      <c r="D5745">
        <f t="shared" si="981"/>
        <v>11.8</v>
      </c>
      <c r="E5745">
        <f t="shared" si="986"/>
        <v>11.4628145443489</v>
      </c>
      <c r="F5745">
        <f t="shared" si="987"/>
        <v>6.93299073059745</v>
      </c>
      <c r="G5745">
        <f t="shared" si="984"/>
        <v>1.65337225878002</v>
      </c>
      <c r="H5745">
        <f t="shared" si="985"/>
        <v>62.3121106851482</v>
      </c>
      <c r="I5745">
        <f t="shared" si="983"/>
        <v>1915.994577153</v>
      </c>
      <c r="J5745">
        <f t="shared" si="990"/>
        <v>1913.20546023171</v>
      </c>
      <c r="K5745">
        <f t="shared" si="989"/>
        <v>2.78911692129236</v>
      </c>
      <c r="L5745">
        <f t="shared" si="982"/>
        <v>11.8</v>
      </c>
      <c r="M5745">
        <f t="shared" si="988"/>
        <v>18.3958052749463</v>
      </c>
    </row>
    <row r="5746" spans="1:13">
      <c r="A5746" s="1">
        <v>44924</v>
      </c>
      <c r="B5746">
        <v>2029.03</v>
      </c>
      <c r="C5746">
        <f t="shared" si="980"/>
        <v>56.8799999999999</v>
      </c>
      <c r="D5746">
        <f t="shared" si="981"/>
        <v>0</v>
      </c>
      <c r="E5746">
        <f t="shared" si="986"/>
        <v>14.7068992197525</v>
      </c>
      <c r="F5746">
        <f t="shared" si="987"/>
        <v>6.43777710698334</v>
      </c>
      <c r="G5746">
        <f t="shared" si="984"/>
        <v>2.28446853243789</v>
      </c>
      <c r="H5746">
        <f t="shared" si="985"/>
        <v>69.5536739011547</v>
      </c>
      <c r="I5746">
        <f t="shared" si="983"/>
        <v>1933.37942518687</v>
      </c>
      <c r="J5746">
        <f t="shared" si="990"/>
        <v>1921.78805862854</v>
      </c>
      <c r="K5746">
        <f t="shared" si="989"/>
        <v>11.5913665583307</v>
      </c>
      <c r="L5746">
        <f t="shared" si="982"/>
        <v>56.8799999999999</v>
      </c>
      <c r="M5746">
        <f t="shared" si="988"/>
        <v>21.1446763267359</v>
      </c>
    </row>
    <row r="5747" spans="1:13">
      <c r="A5747" s="1">
        <v>44927</v>
      </c>
      <c r="B5747">
        <v>2046.26</v>
      </c>
      <c r="C5747">
        <f t="shared" si="980"/>
        <v>17.23</v>
      </c>
      <c r="D5747">
        <f t="shared" si="981"/>
        <v>0</v>
      </c>
      <c r="E5747">
        <f t="shared" si="986"/>
        <v>14.8871207040559</v>
      </c>
      <c r="F5747">
        <f t="shared" si="987"/>
        <v>5.97793588505596</v>
      </c>
      <c r="G5747">
        <f t="shared" si="984"/>
        <v>2.49034465914426</v>
      </c>
      <c r="H5747">
        <f t="shared" si="985"/>
        <v>71.349534282234</v>
      </c>
      <c r="I5747">
        <f t="shared" si="983"/>
        <v>1950.74045759313</v>
      </c>
      <c r="J5747">
        <f t="shared" si="990"/>
        <v>1931.01142948416</v>
      </c>
      <c r="K5747">
        <f t="shared" si="989"/>
        <v>19.7290281089649</v>
      </c>
      <c r="L5747">
        <f t="shared" si="982"/>
        <v>17.23</v>
      </c>
      <c r="M5747">
        <f t="shared" si="988"/>
        <v>20.8650565891119</v>
      </c>
    </row>
    <row r="5748" spans="1:13">
      <c r="A5748" s="1">
        <v>44928</v>
      </c>
      <c r="B5748">
        <v>2064.09</v>
      </c>
      <c r="C5748">
        <f t="shared" si="980"/>
        <v>17.8300000000002</v>
      </c>
      <c r="D5748">
        <f t="shared" si="981"/>
        <v>0</v>
      </c>
      <c r="E5748">
        <f t="shared" si="986"/>
        <v>15.0973263680519</v>
      </c>
      <c r="F5748">
        <f t="shared" si="987"/>
        <v>5.55094046469482</v>
      </c>
      <c r="G5748">
        <f t="shared" si="984"/>
        <v>2.71977811040745</v>
      </c>
      <c r="H5748">
        <f t="shared" si="985"/>
        <v>73.1166760403764</v>
      </c>
      <c r="I5748">
        <f t="shared" si="983"/>
        <v>1968.1736172153</v>
      </c>
      <c r="J5748">
        <f t="shared" si="990"/>
        <v>1940.87255155939</v>
      </c>
      <c r="K5748">
        <f t="shared" si="989"/>
        <v>27.3010656559184</v>
      </c>
      <c r="L5748">
        <f t="shared" si="982"/>
        <v>17.8300000000002</v>
      </c>
      <c r="M5748">
        <f t="shared" si="988"/>
        <v>20.6482668327467</v>
      </c>
    </row>
    <row r="5749" spans="1:13">
      <c r="A5749" s="1">
        <v>44929</v>
      </c>
      <c r="B5749">
        <v>2061.06</v>
      </c>
      <c r="C5749">
        <f t="shared" si="980"/>
        <v>0</v>
      </c>
      <c r="D5749">
        <f t="shared" si="981"/>
        <v>3.0300000000002</v>
      </c>
      <c r="E5749">
        <f t="shared" si="986"/>
        <v>14.0189459131911</v>
      </c>
      <c r="F5749">
        <f t="shared" si="987"/>
        <v>5.37087328864521</v>
      </c>
      <c r="G5749">
        <f t="shared" si="984"/>
        <v>2.610179976286</v>
      </c>
      <c r="H5749">
        <f t="shared" si="985"/>
        <v>72.3005499291269</v>
      </c>
      <c r="I5749">
        <f t="shared" si="983"/>
        <v>1982.45954288759</v>
      </c>
      <c r="J5749">
        <f t="shared" si="990"/>
        <v>1949.77844148883</v>
      </c>
      <c r="K5749">
        <f t="shared" si="989"/>
        <v>32.6811013987551</v>
      </c>
      <c r="L5749">
        <f t="shared" si="982"/>
        <v>3.0300000000002</v>
      </c>
      <c r="M5749">
        <f t="shared" si="988"/>
        <v>19.3898192018363</v>
      </c>
    </row>
    <row r="5750" spans="1:13">
      <c r="A5750" s="1">
        <v>44930</v>
      </c>
      <c r="B5750">
        <v>2125.84</v>
      </c>
      <c r="C5750">
        <f t="shared" si="980"/>
        <v>64.7800000000002</v>
      </c>
      <c r="D5750">
        <f t="shared" si="981"/>
        <v>0</v>
      </c>
      <c r="E5750">
        <f t="shared" si="986"/>
        <v>17.6447354908203</v>
      </c>
      <c r="F5750">
        <f t="shared" si="987"/>
        <v>4.98723948231341</v>
      </c>
      <c r="G5750">
        <f t="shared" si="984"/>
        <v>3.53797638019892</v>
      </c>
      <c r="H5750">
        <f t="shared" si="985"/>
        <v>77.9637460352721</v>
      </c>
      <c r="I5750">
        <f t="shared" si="983"/>
        <v>2004.51145719148</v>
      </c>
      <c r="J5750">
        <f t="shared" si="990"/>
        <v>1962.82460297451</v>
      </c>
      <c r="K5750">
        <f t="shared" si="989"/>
        <v>41.6868542169664</v>
      </c>
      <c r="L5750">
        <f t="shared" si="982"/>
        <v>64.7800000000002</v>
      </c>
      <c r="M5750">
        <f t="shared" si="988"/>
        <v>22.6319749731337</v>
      </c>
    </row>
    <row r="5751" spans="1:13">
      <c r="A5751" s="1">
        <v>44931</v>
      </c>
      <c r="B5751">
        <v>2143.93</v>
      </c>
      <c r="C5751">
        <f t="shared" si="980"/>
        <v>18.0899999999997</v>
      </c>
      <c r="D5751">
        <f t="shared" si="981"/>
        <v>0</v>
      </c>
      <c r="E5751">
        <f t="shared" si="986"/>
        <v>17.6765400986188</v>
      </c>
      <c r="F5751">
        <f t="shared" si="987"/>
        <v>4.63100809071959</v>
      </c>
      <c r="G5751">
        <f t="shared" si="984"/>
        <v>3.81699615987329</v>
      </c>
      <c r="H5751">
        <f t="shared" si="985"/>
        <v>79.2401744404483</v>
      </c>
      <c r="I5751">
        <f t="shared" si="983"/>
        <v>2025.95402907543</v>
      </c>
      <c r="J5751">
        <f t="shared" si="990"/>
        <v>1976.2445128941</v>
      </c>
      <c r="K5751">
        <f t="shared" si="989"/>
        <v>49.7095161813281</v>
      </c>
      <c r="L5751">
        <f t="shared" si="982"/>
        <v>18.0899999999997</v>
      </c>
      <c r="M5751">
        <f t="shared" si="988"/>
        <v>22.3075481893384</v>
      </c>
    </row>
    <row r="5752" spans="1:13">
      <c r="A5752" s="1">
        <v>44934</v>
      </c>
      <c r="B5752">
        <v>2164.61</v>
      </c>
      <c r="C5752">
        <f t="shared" si="980"/>
        <v>20.6800000000003</v>
      </c>
      <c r="D5752">
        <f t="shared" si="981"/>
        <v>0</v>
      </c>
      <c r="E5752">
        <f t="shared" si="986"/>
        <v>17.8910729487175</v>
      </c>
      <c r="F5752">
        <f t="shared" si="987"/>
        <v>4.30022179852533</v>
      </c>
      <c r="G5752">
        <f t="shared" si="984"/>
        <v>4.16050003626623</v>
      </c>
      <c r="H5752">
        <f t="shared" si="985"/>
        <v>80.6220328849464</v>
      </c>
      <c r="I5752">
        <f t="shared" si="983"/>
        <v>2047.27931740363</v>
      </c>
      <c r="J5752">
        <f t="shared" si="990"/>
        <v>1990.20239548865</v>
      </c>
      <c r="K5752">
        <f t="shared" si="989"/>
        <v>57.0769219149802</v>
      </c>
      <c r="L5752">
        <f t="shared" si="982"/>
        <v>20.6800000000003</v>
      </c>
      <c r="M5752">
        <f t="shared" si="988"/>
        <v>22.1912947472428</v>
      </c>
    </row>
    <row r="5753" spans="1:13">
      <c r="A5753" s="1">
        <v>44935</v>
      </c>
      <c r="B5753">
        <v>2211.76</v>
      </c>
      <c r="C5753">
        <f t="shared" si="980"/>
        <v>47.1500000000001</v>
      </c>
      <c r="D5753">
        <f t="shared" si="981"/>
        <v>0</v>
      </c>
      <c r="E5753">
        <f t="shared" si="986"/>
        <v>19.9809963095234</v>
      </c>
      <c r="F5753">
        <f t="shared" si="987"/>
        <v>3.99306309863067</v>
      </c>
      <c r="G5753">
        <f t="shared" si="984"/>
        <v>5.00392701442044</v>
      </c>
      <c r="H5753">
        <f t="shared" si="985"/>
        <v>83.3442345718367</v>
      </c>
      <c r="I5753">
        <f t="shared" si="983"/>
        <v>2072.57644638695</v>
      </c>
      <c r="J5753">
        <f t="shared" si="990"/>
        <v>2006.61981398294</v>
      </c>
      <c r="K5753">
        <f t="shared" si="989"/>
        <v>65.9566324040113</v>
      </c>
      <c r="L5753">
        <f t="shared" si="982"/>
        <v>47.1500000000001</v>
      </c>
      <c r="M5753">
        <f t="shared" si="988"/>
        <v>23.9740594081541</v>
      </c>
    </row>
    <row r="5754" spans="1:13">
      <c r="A5754" s="1">
        <v>44936</v>
      </c>
      <c r="B5754">
        <v>2190.42</v>
      </c>
      <c r="C5754">
        <f t="shared" si="980"/>
        <v>0</v>
      </c>
      <c r="D5754">
        <f t="shared" si="981"/>
        <v>21.3400000000001</v>
      </c>
      <c r="E5754">
        <f t="shared" si="986"/>
        <v>18.5537822874146</v>
      </c>
      <c r="F5754">
        <f t="shared" si="987"/>
        <v>5.23213002015706</v>
      </c>
      <c r="G5754">
        <f t="shared" si="984"/>
        <v>3.54612408635396</v>
      </c>
      <c r="H5754">
        <f t="shared" si="985"/>
        <v>78.0032401006896</v>
      </c>
      <c r="I5754">
        <f t="shared" si="983"/>
        <v>2090.70078493264</v>
      </c>
      <c r="J5754">
        <f t="shared" si="990"/>
        <v>2020.2394077668</v>
      </c>
      <c r="K5754">
        <f t="shared" si="989"/>
        <v>70.4613771658339</v>
      </c>
      <c r="L5754">
        <f t="shared" si="982"/>
        <v>21.3400000000001</v>
      </c>
      <c r="M5754">
        <f t="shared" si="988"/>
        <v>23.7859123075716</v>
      </c>
    </row>
    <row r="5755" spans="1:13">
      <c r="A5755" s="1">
        <v>44938</v>
      </c>
      <c r="B5755">
        <v>2149.39</v>
      </c>
      <c r="C5755">
        <f t="shared" si="980"/>
        <v>0</v>
      </c>
      <c r="D5755">
        <f t="shared" si="981"/>
        <v>41.0300000000002</v>
      </c>
      <c r="E5755">
        <f t="shared" si="986"/>
        <v>17.2285121240278</v>
      </c>
      <c r="F5755">
        <f t="shared" si="987"/>
        <v>7.789120733003</v>
      </c>
      <c r="G5755">
        <f t="shared" si="984"/>
        <v>2.21186867100795</v>
      </c>
      <c r="H5755">
        <f t="shared" si="985"/>
        <v>68.8654766919166</v>
      </c>
      <c r="I5755">
        <f t="shared" si="983"/>
        <v>2099.72718621</v>
      </c>
      <c r="J5755">
        <f t="shared" si="990"/>
        <v>2029.80946665128</v>
      </c>
      <c r="K5755">
        <f t="shared" si="989"/>
        <v>69.9177195587147</v>
      </c>
      <c r="L5755">
        <f t="shared" si="982"/>
        <v>41.0300000000002</v>
      </c>
      <c r="M5755">
        <f t="shared" si="988"/>
        <v>25.0176328570308</v>
      </c>
    </row>
    <row r="5756" spans="1:13">
      <c r="A5756" s="1">
        <v>44943</v>
      </c>
      <c r="B5756">
        <v>2182.11</v>
      </c>
      <c r="C5756">
        <f t="shared" si="980"/>
        <v>32.7200000000003</v>
      </c>
      <c r="D5756">
        <f t="shared" si="981"/>
        <v>0</v>
      </c>
      <c r="E5756">
        <f t="shared" si="986"/>
        <v>18.3350469723116</v>
      </c>
      <c r="F5756">
        <f t="shared" si="987"/>
        <v>7.23275496635993</v>
      </c>
      <c r="G5756">
        <f t="shared" si="984"/>
        <v>2.5350018157105</v>
      </c>
      <c r="H5756">
        <f t="shared" si="985"/>
        <v>71.7114713900364</v>
      </c>
      <c r="I5756">
        <f t="shared" si="983"/>
        <v>2112.3976629709</v>
      </c>
      <c r="J5756">
        <f t="shared" si="990"/>
        <v>2041.09493617242</v>
      </c>
      <c r="K5756">
        <f t="shared" si="989"/>
        <v>71.3027267984774</v>
      </c>
      <c r="L5756">
        <f t="shared" si="982"/>
        <v>32.7200000000003</v>
      </c>
      <c r="M5756">
        <f t="shared" si="988"/>
        <v>25.5678019386715</v>
      </c>
    </row>
    <row r="5757" spans="1:13">
      <c r="A5757" s="1">
        <v>44944</v>
      </c>
      <c r="B5757">
        <v>2173.1</v>
      </c>
      <c r="C5757">
        <f t="shared" si="980"/>
        <v>0</v>
      </c>
      <c r="D5757">
        <f t="shared" si="981"/>
        <v>9.01000000000022</v>
      </c>
      <c r="E5757">
        <f t="shared" si="986"/>
        <v>17.0254007600036</v>
      </c>
      <c r="F5757">
        <f t="shared" si="987"/>
        <v>7.35970104019138</v>
      </c>
      <c r="G5757">
        <f t="shared" si="984"/>
        <v>2.31332776522141</v>
      </c>
      <c r="H5757">
        <f t="shared" si="985"/>
        <v>69.8188627609808</v>
      </c>
      <c r="I5757">
        <f t="shared" si="983"/>
        <v>2121.73368240597</v>
      </c>
      <c r="J5757">
        <f t="shared" si="990"/>
        <v>2050.87651140205</v>
      </c>
      <c r="K5757">
        <f t="shared" si="989"/>
        <v>70.8571710039291</v>
      </c>
      <c r="L5757">
        <f t="shared" si="982"/>
        <v>9.01000000000022</v>
      </c>
      <c r="M5757">
        <f t="shared" si="988"/>
        <v>24.385101800195</v>
      </c>
    </row>
    <row r="5758" spans="1:13">
      <c r="A5758" s="1">
        <v>44945</v>
      </c>
      <c r="B5758">
        <v>2178.81</v>
      </c>
      <c r="C5758">
        <f t="shared" si="980"/>
        <v>5.71000000000004</v>
      </c>
      <c r="D5758">
        <f t="shared" si="981"/>
        <v>0</v>
      </c>
      <c r="E5758">
        <f t="shared" si="986"/>
        <v>16.2171578485748</v>
      </c>
      <c r="F5758">
        <f t="shared" si="987"/>
        <v>6.83400810874913</v>
      </c>
      <c r="G5758">
        <f t="shared" si="984"/>
        <v>2.37300828306203</v>
      </c>
      <c r="H5758">
        <f t="shared" si="985"/>
        <v>70.3528744645656</v>
      </c>
      <c r="I5758">
        <f t="shared" si="983"/>
        <v>2130.51202005194</v>
      </c>
      <c r="J5758">
        <f t="shared" si="990"/>
        <v>2060.35638290715</v>
      </c>
      <c r="K5758">
        <f t="shared" si="989"/>
        <v>70.1556371447818</v>
      </c>
      <c r="L5758">
        <f t="shared" si="982"/>
        <v>5.71000000000004</v>
      </c>
      <c r="M5758">
        <f t="shared" si="988"/>
        <v>23.0511659573239</v>
      </c>
    </row>
    <row r="5759" spans="1:13">
      <c r="A5759" s="1">
        <v>44949</v>
      </c>
      <c r="B5759">
        <v>2165.1</v>
      </c>
      <c r="C5759">
        <f t="shared" si="980"/>
        <v>0</v>
      </c>
      <c r="D5759">
        <f t="shared" si="981"/>
        <v>13.71</v>
      </c>
      <c r="E5759">
        <f t="shared" si="986"/>
        <v>15.0587894308194</v>
      </c>
      <c r="F5759">
        <f t="shared" si="987"/>
        <v>7.32515038669563</v>
      </c>
      <c r="G5759">
        <f t="shared" si="984"/>
        <v>2.05576522472086</v>
      </c>
      <c r="H5759">
        <f t="shared" si="985"/>
        <v>67.274972831352</v>
      </c>
      <c r="I5759">
        <f t="shared" si="983"/>
        <v>2135.83165136795</v>
      </c>
      <c r="J5759">
        <f t="shared" si="990"/>
        <v>2068.11788493373</v>
      </c>
      <c r="K5759">
        <f t="shared" si="989"/>
        <v>67.713766434214</v>
      </c>
      <c r="L5759">
        <f t="shared" si="982"/>
        <v>13.71</v>
      </c>
      <c r="M5759">
        <f t="shared" si="988"/>
        <v>22.3839398175151</v>
      </c>
    </row>
    <row r="5760" spans="1:13">
      <c r="A5760" s="1">
        <v>44950</v>
      </c>
      <c r="B5760">
        <v>2173.25</v>
      </c>
      <c r="C5760">
        <f t="shared" si="980"/>
        <v>8.15000000000009</v>
      </c>
      <c r="D5760">
        <f t="shared" si="981"/>
        <v>0</v>
      </c>
      <c r="E5760">
        <f t="shared" si="986"/>
        <v>14.5653044714752</v>
      </c>
      <c r="F5760">
        <f t="shared" si="987"/>
        <v>6.80192535907451</v>
      </c>
      <c r="G5760">
        <f t="shared" si="984"/>
        <v>2.14135023578927</v>
      </c>
      <c r="H5760">
        <f t="shared" si="985"/>
        <v>68.1665549862272</v>
      </c>
      <c r="I5760">
        <f t="shared" si="983"/>
        <v>2141.58659338756</v>
      </c>
      <c r="J5760">
        <f t="shared" si="990"/>
        <v>2075.90817466014</v>
      </c>
      <c r="K5760">
        <f t="shared" si="989"/>
        <v>65.6784187274134</v>
      </c>
      <c r="L5760">
        <f t="shared" si="982"/>
        <v>8.15000000000009</v>
      </c>
      <c r="M5760">
        <f t="shared" si="988"/>
        <v>21.3672298305497</v>
      </c>
    </row>
    <row r="5761" spans="1:13">
      <c r="A5761" s="1">
        <v>44951</v>
      </c>
      <c r="B5761">
        <v>2183.62</v>
      </c>
      <c r="C5761">
        <f t="shared" si="980"/>
        <v>10.3699999999999</v>
      </c>
      <c r="D5761">
        <f t="shared" si="981"/>
        <v>0</v>
      </c>
      <c r="E5761">
        <f t="shared" si="986"/>
        <v>14.2656398663698</v>
      </c>
      <c r="F5761">
        <f t="shared" si="987"/>
        <v>6.31607354771204</v>
      </c>
      <c r="G5761">
        <f t="shared" si="984"/>
        <v>2.25862472287668</v>
      </c>
      <c r="H5761">
        <f t="shared" si="985"/>
        <v>69.3122072947016</v>
      </c>
      <c r="I5761">
        <f t="shared" si="983"/>
        <v>2148.05133132455</v>
      </c>
      <c r="J5761">
        <f t="shared" si="990"/>
        <v>2083.88962091783</v>
      </c>
      <c r="K5761">
        <f t="shared" si="989"/>
        <v>64.1617104067236</v>
      </c>
      <c r="L5761">
        <f t="shared" si="982"/>
        <v>10.3699999999999</v>
      </c>
      <c r="M5761">
        <f t="shared" si="988"/>
        <v>20.5817134140819</v>
      </c>
    </row>
    <row r="5762" spans="1:13">
      <c r="A5762" s="1">
        <v>44952</v>
      </c>
      <c r="B5762">
        <v>2183.21</v>
      </c>
      <c r="C5762">
        <f t="shared" si="980"/>
        <v>0</v>
      </c>
      <c r="D5762">
        <f t="shared" si="981"/>
        <v>0.409999999999854</v>
      </c>
      <c r="E5762">
        <f t="shared" si="986"/>
        <v>13.2466655902005</v>
      </c>
      <c r="F5762">
        <f t="shared" si="987"/>
        <v>5.89421115144689</v>
      </c>
      <c r="G5762">
        <f t="shared" si="984"/>
        <v>2.24740262095103</v>
      </c>
      <c r="H5762">
        <f t="shared" si="985"/>
        <v>69.2061589915469</v>
      </c>
      <c r="I5762">
        <f t="shared" si="983"/>
        <v>2153.45873456684</v>
      </c>
      <c r="J5762">
        <f t="shared" si="990"/>
        <v>2091.24926100782</v>
      </c>
      <c r="K5762">
        <f t="shared" si="989"/>
        <v>62.209473559019</v>
      </c>
      <c r="L5762">
        <f t="shared" si="982"/>
        <v>0.409999999999854</v>
      </c>
      <c r="M5762">
        <f t="shared" si="988"/>
        <v>19.1408767416474</v>
      </c>
    </row>
    <row r="5763" spans="1:13">
      <c r="A5763" s="1">
        <v>44955</v>
      </c>
      <c r="B5763">
        <v>2168.53</v>
      </c>
      <c r="C5763">
        <f t="shared" si="980"/>
        <v>0</v>
      </c>
      <c r="D5763">
        <f t="shared" si="981"/>
        <v>14.6799999999998</v>
      </c>
      <c r="E5763">
        <f t="shared" si="986"/>
        <v>12.3004751909005</v>
      </c>
      <c r="F5763">
        <f t="shared" si="987"/>
        <v>6.5217674977721</v>
      </c>
      <c r="G5763">
        <f t="shared" si="984"/>
        <v>1.88606465886778</v>
      </c>
      <c r="H5763">
        <f t="shared" si="985"/>
        <v>65.3507416430405</v>
      </c>
      <c r="I5763">
        <f t="shared" si="983"/>
        <v>2155.77669519046</v>
      </c>
      <c r="J5763">
        <f t="shared" si="990"/>
        <v>2096.97576376714</v>
      </c>
      <c r="K5763">
        <f t="shared" si="989"/>
        <v>58.8009314233191</v>
      </c>
      <c r="L5763">
        <f t="shared" si="982"/>
        <v>14.6799999999998</v>
      </c>
      <c r="M5763">
        <f t="shared" si="988"/>
        <v>18.8222426886726</v>
      </c>
    </row>
    <row r="5764" spans="1:13">
      <c r="A5764" s="1">
        <v>44956</v>
      </c>
      <c r="B5764">
        <v>2127.52</v>
      </c>
      <c r="C5764">
        <f t="shared" ref="C5764:C5827" si="991">IF(B5764&gt;B5763,B5764-B5763,0)</f>
        <v>0</v>
      </c>
      <c r="D5764">
        <f t="shared" ref="D5764:D5827" si="992">IF(B5764&lt;B5763,B5763-B5764,0)</f>
        <v>41.0100000000002</v>
      </c>
      <c r="E5764">
        <f t="shared" si="986"/>
        <v>11.4218698201219</v>
      </c>
      <c r="F5764">
        <f t="shared" si="987"/>
        <v>8.98521267650268</v>
      </c>
      <c r="G5764">
        <f t="shared" si="984"/>
        <v>1.2711852497372</v>
      </c>
      <c r="H5764">
        <f t="shared" si="985"/>
        <v>55.970126165811</v>
      </c>
      <c r="I5764">
        <f t="shared" si="983"/>
        <v>2151.43081547016</v>
      </c>
      <c r="J5764">
        <f t="shared" si="990"/>
        <v>2099.23909167199</v>
      </c>
      <c r="K5764">
        <f t="shared" si="989"/>
        <v>52.191723798172</v>
      </c>
      <c r="L5764">
        <f t="shared" ref="L5764:L5827" si="993">ABS(B5764-B5763)</f>
        <v>41.0100000000002</v>
      </c>
      <c r="M5764">
        <f t="shared" si="988"/>
        <v>20.4070824966246</v>
      </c>
    </row>
    <row r="5765" spans="1:13">
      <c r="A5765" s="1">
        <v>44957</v>
      </c>
      <c r="B5765">
        <v>2111.68</v>
      </c>
      <c r="C5765">
        <f t="shared" si="991"/>
        <v>0</v>
      </c>
      <c r="D5765">
        <f t="shared" si="992"/>
        <v>15.8400000000001</v>
      </c>
      <c r="E5765">
        <f t="shared" si="986"/>
        <v>10.6060219758275</v>
      </c>
      <c r="F5765">
        <f t="shared" si="987"/>
        <v>9.47484034246678</v>
      </c>
      <c r="G5765">
        <f t="shared" si="984"/>
        <v>1.11938793609964</v>
      </c>
      <c r="H5765">
        <f t="shared" si="985"/>
        <v>52.8165663790498</v>
      </c>
      <c r="I5765">
        <f t="shared" si="983"/>
        <v>2145.31714005085</v>
      </c>
      <c r="J5765">
        <f t="shared" si="990"/>
        <v>2100.1609629791</v>
      </c>
      <c r="K5765">
        <f t="shared" si="989"/>
        <v>45.1561770717558</v>
      </c>
      <c r="L5765">
        <f t="shared" si="993"/>
        <v>15.8400000000001</v>
      </c>
      <c r="M5765">
        <f t="shared" si="988"/>
        <v>20.0808623182943</v>
      </c>
    </row>
    <row r="5766" spans="1:13">
      <c r="A5766" s="1">
        <v>44958</v>
      </c>
      <c r="B5766">
        <v>2116.65</v>
      </c>
      <c r="C5766">
        <f t="shared" si="991"/>
        <v>4.97000000000025</v>
      </c>
      <c r="D5766">
        <f t="shared" si="992"/>
        <v>0</v>
      </c>
      <c r="E5766">
        <f t="shared" si="986"/>
        <v>10.2034489775541</v>
      </c>
      <c r="F5766">
        <f t="shared" si="987"/>
        <v>8.79806603229058</v>
      </c>
      <c r="G5766">
        <f t="shared" si="984"/>
        <v>1.15973771282297</v>
      </c>
      <c r="H5766">
        <f t="shared" si="985"/>
        <v>53.6980812965055</v>
      </c>
      <c r="I5766">
        <f t="shared" si="983"/>
        <v>2140.90813391103</v>
      </c>
      <c r="J5766">
        <f t="shared" si="990"/>
        <v>2101.38280062235</v>
      </c>
      <c r="K5766">
        <f t="shared" si="989"/>
        <v>39.5253332886855</v>
      </c>
      <c r="L5766">
        <f t="shared" si="993"/>
        <v>4.97000000000025</v>
      </c>
      <c r="M5766">
        <f t="shared" si="988"/>
        <v>19.0015150098447</v>
      </c>
    </row>
    <row r="5767" spans="1:13">
      <c r="A5767" s="1">
        <v>44959</v>
      </c>
      <c r="B5767">
        <v>2094.54</v>
      </c>
      <c r="C5767">
        <f t="shared" si="991"/>
        <v>0</v>
      </c>
      <c r="D5767">
        <f t="shared" si="992"/>
        <v>22.1100000000001</v>
      </c>
      <c r="E5767">
        <f t="shared" si="986"/>
        <v>9.4746311934431</v>
      </c>
      <c r="F5767">
        <f t="shared" si="987"/>
        <v>9.74891845855555</v>
      </c>
      <c r="G5767">
        <f t="shared" si="984"/>
        <v>0.971864851852183</v>
      </c>
      <c r="H5767">
        <f t="shared" si="985"/>
        <v>49.2865852819125</v>
      </c>
      <c r="I5767">
        <f t="shared" si="983"/>
        <v>2133.77671491551</v>
      </c>
      <c r="J5767">
        <f t="shared" si="990"/>
        <v>2100.87574909623</v>
      </c>
      <c r="K5767">
        <f t="shared" si="989"/>
        <v>32.9009658192849</v>
      </c>
      <c r="L5767">
        <f t="shared" si="993"/>
        <v>22.1100000000001</v>
      </c>
      <c r="M5767">
        <f t="shared" si="988"/>
        <v>19.2235496519986</v>
      </c>
    </row>
    <row r="5768" spans="1:13">
      <c r="A5768" s="1">
        <v>44962</v>
      </c>
      <c r="B5768">
        <v>2096.08</v>
      </c>
      <c r="C5768">
        <f t="shared" si="991"/>
        <v>1.53999999999996</v>
      </c>
      <c r="D5768">
        <f t="shared" si="992"/>
        <v>0</v>
      </c>
      <c r="E5768">
        <f t="shared" si="986"/>
        <v>8.90787182248287</v>
      </c>
      <c r="F5768">
        <f t="shared" si="987"/>
        <v>9.0525671400873</v>
      </c>
      <c r="G5768">
        <f t="shared" si="984"/>
        <v>0.984016101138464</v>
      </c>
      <c r="H5768">
        <f t="shared" si="985"/>
        <v>49.5971832372639</v>
      </c>
      <c r="I5768">
        <f t="shared" si="983"/>
        <v>2127.97896016151</v>
      </c>
      <c r="J5768">
        <f t="shared" si="990"/>
        <v>2100.5203840882</v>
      </c>
      <c r="K5768">
        <f t="shared" si="989"/>
        <v>27.4585760733094</v>
      </c>
      <c r="L5768">
        <f t="shared" si="993"/>
        <v>1.53999999999996</v>
      </c>
      <c r="M5768">
        <f t="shared" si="988"/>
        <v>17.9604389625702</v>
      </c>
    </row>
    <row r="5769" spans="1:13">
      <c r="A5769" s="1">
        <v>44963</v>
      </c>
      <c r="B5769">
        <v>2100.7</v>
      </c>
      <c r="C5769">
        <f t="shared" si="991"/>
        <v>4.61999999999989</v>
      </c>
      <c r="D5769">
        <f t="shared" si="992"/>
        <v>0</v>
      </c>
      <c r="E5769">
        <f t="shared" si="986"/>
        <v>8.60159526373409</v>
      </c>
      <c r="F5769">
        <f t="shared" si="987"/>
        <v>8.40595520150963</v>
      </c>
      <c r="G5769">
        <f t="shared" si="984"/>
        <v>1.02327398344799</v>
      </c>
      <c r="H5769">
        <f t="shared" si="985"/>
        <v>50.5751564948294</v>
      </c>
      <c r="I5769">
        <f t="shared" si="983"/>
        <v>2123.78345608867</v>
      </c>
      <c r="J5769">
        <f t="shared" si="990"/>
        <v>2100.53369362726</v>
      </c>
      <c r="K5769">
        <f t="shared" si="989"/>
        <v>23.2497624614052</v>
      </c>
      <c r="L5769">
        <f t="shared" si="993"/>
        <v>4.61999999999989</v>
      </c>
      <c r="M5769">
        <f t="shared" si="988"/>
        <v>17.0075504652437</v>
      </c>
    </row>
    <row r="5770" spans="1:13">
      <c r="A5770" s="1">
        <v>44964</v>
      </c>
      <c r="B5770">
        <v>2177.34</v>
      </c>
      <c r="C5770">
        <f t="shared" si="991"/>
        <v>76.6400000000003</v>
      </c>
      <c r="D5770">
        <f t="shared" si="992"/>
        <v>0</v>
      </c>
      <c r="E5770">
        <f t="shared" si="986"/>
        <v>13.4614813163245</v>
      </c>
      <c r="F5770">
        <f t="shared" si="987"/>
        <v>7.80552982997323</v>
      </c>
      <c r="G5770">
        <f t="shared" si="984"/>
        <v>1.72460827253935</v>
      </c>
      <c r="H5770">
        <f t="shared" si="985"/>
        <v>63.297476188458</v>
      </c>
      <c r="I5770">
        <f t="shared" si="983"/>
        <v>2132.02045254223</v>
      </c>
      <c r="J5770">
        <f t="shared" si="990"/>
        <v>2106.22504092948</v>
      </c>
      <c r="K5770">
        <f t="shared" si="989"/>
        <v>25.7954116127485</v>
      </c>
      <c r="L5770">
        <f t="shared" si="993"/>
        <v>76.6400000000003</v>
      </c>
      <c r="M5770">
        <f t="shared" si="988"/>
        <v>21.2670111462978</v>
      </c>
    </row>
    <row r="5771" spans="1:13">
      <c r="A5771" s="1">
        <v>44965</v>
      </c>
      <c r="B5771">
        <v>2170.21</v>
      </c>
      <c r="C5771">
        <f t="shared" si="991"/>
        <v>0</v>
      </c>
      <c r="D5771">
        <f t="shared" si="992"/>
        <v>7.13000000000011</v>
      </c>
      <c r="E5771">
        <f t="shared" si="986"/>
        <v>12.4999469365871</v>
      </c>
      <c r="F5771">
        <f t="shared" si="987"/>
        <v>7.75727769926087</v>
      </c>
      <c r="G5771">
        <f t="shared" si="984"/>
        <v>1.61138319668227</v>
      </c>
      <c r="H5771">
        <f t="shared" si="985"/>
        <v>61.706117996375</v>
      </c>
      <c r="I5771">
        <f t="shared" si="983"/>
        <v>2137.89400494124</v>
      </c>
      <c r="J5771">
        <f t="shared" si="990"/>
        <v>2110.96632639661</v>
      </c>
      <c r="K5771">
        <f t="shared" si="989"/>
        <v>26.9276785446282</v>
      </c>
      <c r="L5771">
        <f t="shared" si="993"/>
        <v>7.13000000000011</v>
      </c>
      <c r="M5771">
        <f t="shared" si="988"/>
        <v>20.2572246358479</v>
      </c>
    </row>
    <row r="5772" spans="1:13">
      <c r="A5772" s="1">
        <v>44966</v>
      </c>
      <c r="B5772">
        <v>2182.61</v>
      </c>
      <c r="C5772">
        <f t="shared" si="991"/>
        <v>12.4000000000001</v>
      </c>
      <c r="D5772">
        <f t="shared" si="992"/>
        <v>0</v>
      </c>
      <c r="E5772">
        <f t="shared" si="986"/>
        <v>12.492807869688</v>
      </c>
      <c r="F5772">
        <f t="shared" si="987"/>
        <v>7.20318643502795</v>
      </c>
      <c r="G5772">
        <f t="shared" si="984"/>
        <v>1.73434465182485</v>
      </c>
      <c r="H5772">
        <f t="shared" si="985"/>
        <v>63.428165526514</v>
      </c>
      <c r="I5772">
        <f t="shared" si="983"/>
        <v>2144.77132498127</v>
      </c>
      <c r="J5772">
        <f t="shared" si="990"/>
        <v>2116.27512261062</v>
      </c>
      <c r="K5772">
        <f t="shared" si="989"/>
        <v>28.4962023706548</v>
      </c>
      <c r="L5772">
        <f t="shared" si="993"/>
        <v>12.4000000000001</v>
      </c>
      <c r="M5772">
        <f t="shared" si="988"/>
        <v>19.6959943047159</v>
      </c>
    </row>
    <row r="5773" spans="1:13">
      <c r="A5773" s="1">
        <v>44969</v>
      </c>
      <c r="B5773">
        <v>2121.75</v>
      </c>
      <c r="C5773">
        <f t="shared" si="991"/>
        <v>0</v>
      </c>
      <c r="D5773">
        <f t="shared" si="992"/>
        <v>60.8600000000001</v>
      </c>
      <c r="E5773">
        <f t="shared" si="986"/>
        <v>11.6004644504246</v>
      </c>
      <c r="F5773">
        <f t="shared" si="987"/>
        <v>11.0358159753831</v>
      </c>
      <c r="G5773">
        <f t="shared" si="984"/>
        <v>1.05116508614324</v>
      </c>
      <c r="H5773">
        <f t="shared" si="985"/>
        <v>51.2472200918613</v>
      </c>
      <c r="I5773">
        <f t="shared" si="983"/>
        <v>2141.23064519915</v>
      </c>
      <c r="J5773">
        <f t="shared" si="990"/>
        <v>2116.68081102517</v>
      </c>
      <c r="K5773">
        <f t="shared" si="989"/>
        <v>24.5498341739817</v>
      </c>
      <c r="L5773">
        <f t="shared" si="993"/>
        <v>60.8600000000001</v>
      </c>
      <c r="M5773">
        <f t="shared" si="988"/>
        <v>22.6362804258077</v>
      </c>
    </row>
    <row r="5774" spans="1:13">
      <c r="A5774" s="1">
        <v>44971</v>
      </c>
      <c r="B5774">
        <v>2105.46</v>
      </c>
      <c r="C5774">
        <f t="shared" si="991"/>
        <v>0</v>
      </c>
      <c r="D5774">
        <f t="shared" si="992"/>
        <v>16.29</v>
      </c>
      <c r="E5774">
        <f t="shared" si="986"/>
        <v>10.7718598468228</v>
      </c>
      <c r="F5774">
        <f t="shared" si="987"/>
        <v>11.4111148342843</v>
      </c>
      <c r="G5774">
        <f t="shared" si="984"/>
        <v>0.943979620155879</v>
      </c>
      <c r="H5774">
        <f t="shared" si="985"/>
        <v>48.5591315036618</v>
      </c>
      <c r="I5774">
        <f t="shared" si="983"/>
        <v>2135.72911996752</v>
      </c>
      <c r="J5774">
        <f t="shared" si="990"/>
        <v>2115.84934892821</v>
      </c>
      <c r="K5774">
        <f t="shared" si="989"/>
        <v>19.8797710393173</v>
      </c>
      <c r="L5774">
        <f t="shared" si="993"/>
        <v>16.29</v>
      </c>
      <c r="M5774">
        <f t="shared" si="988"/>
        <v>22.1829746811071</v>
      </c>
    </row>
    <row r="5775" spans="1:13">
      <c r="A5775" s="1">
        <v>44972</v>
      </c>
      <c r="B5775">
        <v>2091.56</v>
      </c>
      <c r="C5775">
        <f t="shared" si="991"/>
        <v>0</v>
      </c>
      <c r="D5775">
        <f t="shared" si="992"/>
        <v>13.9000000000001</v>
      </c>
      <c r="E5775">
        <f t="shared" si="986"/>
        <v>10.0024412863355</v>
      </c>
      <c r="F5775">
        <f t="shared" si="987"/>
        <v>11.5888923461211</v>
      </c>
      <c r="G5775">
        <f t="shared" si="984"/>
        <v>0.863105893781413</v>
      </c>
      <c r="H5775">
        <f t="shared" si="985"/>
        <v>46.3261855733615</v>
      </c>
      <c r="I5775">
        <f t="shared" ref="I5775:I5838" si="994">(B5775*0.1538)+(I5774*0.8462)</f>
        <v>2128.93590931652</v>
      </c>
      <c r="J5775">
        <f t="shared" si="990"/>
        <v>2114.04950817263</v>
      </c>
      <c r="K5775">
        <f t="shared" si="989"/>
        <v>14.8864011438918</v>
      </c>
      <c r="L5775">
        <f t="shared" si="993"/>
        <v>13.9000000000001</v>
      </c>
      <c r="M5775">
        <f t="shared" si="988"/>
        <v>21.5913336324566</v>
      </c>
    </row>
    <row r="5776" spans="1:13">
      <c r="A5776" s="1">
        <v>44973</v>
      </c>
      <c r="B5776">
        <v>2070.41</v>
      </c>
      <c r="C5776">
        <f t="shared" si="991"/>
        <v>0</v>
      </c>
      <c r="D5776">
        <f t="shared" si="992"/>
        <v>21.1500000000001</v>
      </c>
      <c r="E5776">
        <f t="shared" si="986"/>
        <v>9.28798119445437</v>
      </c>
      <c r="F5776">
        <f t="shared" si="987"/>
        <v>12.2718286071125</v>
      </c>
      <c r="G5776">
        <f t="shared" ref="G5776:G5839" si="995">E5776/F5776</f>
        <v>0.756853888023765</v>
      </c>
      <c r="H5776">
        <f t="shared" ref="H5776:H5839" si="996">100-(100/(1+G5776))</f>
        <v>43.0800701858667</v>
      </c>
      <c r="I5776">
        <f t="shared" si="994"/>
        <v>2119.93462446364</v>
      </c>
      <c r="J5776">
        <f t="shared" si="990"/>
        <v>2110.81582061703</v>
      </c>
      <c r="K5776">
        <f t="shared" si="989"/>
        <v>9.11880384660344</v>
      </c>
      <c r="L5776">
        <f t="shared" si="993"/>
        <v>21.1500000000001</v>
      </c>
      <c r="M5776">
        <f t="shared" si="988"/>
        <v>21.5598098015669</v>
      </c>
    </row>
    <row r="5777" spans="1:13">
      <c r="A5777" s="1">
        <v>44977</v>
      </c>
      <c r="B5777">
        <v>2046.81</v>
      </c>
      <c r="C5777">
        <f t="shared" si="991"/>
        <v>0</v>
      </c>
      <c r="D5777">
        <f t="shared" si="992"/>
        <v>23.5999999999999</v>
      </c>
      <c r="E5777">
        <f t="shared" ref="E5777:E5840" si="997">((E5776*13)+C5777)/14</f>
        <v>8.62455396627905</v>
      </c>
      <c r="F5777">
        <f t="shared" ref="F5777:F5840" si="998">((F5776*13)+D5777)/14</f>
        <v>13.0809837066045</v>
      </c>
      <c r="G5777">
        <f t="shared" si="995"/>
        <v>0.659319983857529</v>
      </c>
      <c r="H5777">
        <f t="shared" si="996"/>
        <v>39.7343484241517</v>
      </c>
      <c r="I5777">
        <f t="shared" si="994"/>
        <v>2108.68805722113</v>
      </c>
      <c r="J5777">
        <f t="shared" si="990"/>
        <v>2106.07298930931</v>
      </c>
      <c r="K5777">
        <f t="shared" si="989"/>
        <v>2.61506791181819</v>
      </c>
      <c r="L5777">
        <f t="shared" si="993"/>
        <v>23.5999999999999</v>
      </c>
      <c r="M5777">
        <f t="shared" ref="M5777:M5840" si="999">((M5776*13)+L5777)/14</f>
        <v>21.7055376728835</v>
      </c>
    </row>
    <row r="5778" spans="1:13">
      <c r="A5778" s="1">
        <v>44979</v>
      </c>
      <c r="B5778">
        <v>2080.38</v>
      </c>
      <c r="C5778">
        <f t="shared" si="991"/>
        <v>33.5700000000002</v>
      </c>
      <c r="D5778">
        <f t="shared" si="992"/>
        <v>0</v>
      </c>
      <c r="E5778">
        <f t="shared" si="997"/>
        <v>10.4063715401163</v>
      </c>
      <c r="F5778">
        <f t="shared" si="998"/>
        <v>12.1466277275613</v>
      </c>
      <c r="G5778">
        <f t="shared" si="995"/>
        <v>0.856729272809088</v>
      </c>
      <c r="H5778">
        <f t="shared" si="996"/>
        <v>46.1418519843188</v>
      </c>
      <c r="I5778">
        <f t="shared" si="994"/>
        <v>2104.33427802052</v>
      </c>
      <c r="J5778">
        <f t="shared" si="990"/>
        <v>2104.16913880149</v>
      </c>
      <c r="K5778">
        <f t="shared" si="989"/>
        <v>0.165139219028333</v>
      </c>
      <c r="L5778">
        <f t="shared" si="993"/>
        <v>33.5700000000002</v>
      </c>
      <c r="M5778">
        <f t="shared" si="999"/>
        <v>22.5529992676776</v>
      </c>
    </row>
    <row r="5779" spans="1:13">
      <c r="A5779" s="1">
        <v>44980</v>
      </c>
      <c r="B5779">
        <v>2022.64</v>
      </c>
      <c r="C5779">
        <f t="shared" si="991"/>
        <v>0</v>
      </c>
      <c r="D5779">
        <f t="shared" si="992"/>
        <v>57.74</v>
      </c>
      <c r="E5779">
        <f t="shared" si="997"/>
        <v>9.66305928725083</v>
      </c>
      <c r="F5779">
        <f t="shared" si="998"/>
        <v>15.4032971755926</v>
      </c>
      <c r="G5779">
        <f t="shared" si="995"/>
        <v>0.627337067972855</v>
      </c>
      <c r="H5779">
        <f t="shared" si="996"/>
        <v>38.549915707034</v>
      </c>
      <c r="I5779">
        <f t="shared" si="994"/>
        <v>2091.76969806096</v>
      </c>
      <c r="J5779">
        <f t="shared" si="990"/>
        <v>2098.1278296163</v>
      </c>
      <c r="K5779">
        <f t="shared" si="989"/>
        <v>-6.35813155533697</v>
      </c>
      <c r="L5779">
        <f t="shared" si="993"/>
        <v>57.74</v>
      </c>
      <c r="M5779">
        <f t="shared" si="999"/>
        <v>25.0663564628435</v>
      </c>
    </row>
    <row r="5780" spans="1:13">
      <c r="A5780" s="1">
        <v>44983</v>
      </c>
      <c r="B5780">
        <v>2027.19</v>
      </c>
      <c r="C5780">
        <f t="shared" si="991"/>
        <v>4.54999999999995</v>
      </c>
      <c r="D5780">
        <f t="shared" si="992"/>
        <v>0</v>
      </c>
      <c r="E5780">
        <f t="shared" si="997"/>
        <v>9.29784076673291</v>
      </c>
      <c r="F5780">
        <f t="shared" si="998"/>
        <v>14.3030616630503</v>
      </c>
      <c r="G5780">
        <f t="shared" si="995"/>
        <v>0.650059475780099</v>
      </c>
      <c r="H5780">
        <f t="shared" si="996"/>
        <v>39.3961239168528</v>
      </c>
      <c r="I5780">
        <f t="shared" si="994"/>
        <v>2081.83734049919</v>
      </c>
      <c r="J5780">
        <f t="shared" si="990"/>
        <v>2092.87133644173</v>
      </c>
      <c r="K5780">
        <f t="shared" si="989"/>
        <v>-11.0339959425455</v>
      </c>
      <c r="L5780">
        <f t="shared" si="993"/>
        <v>4.54999999999995</v>
      </c>
      <c r="M5780">
        <f t="shared" si="999"/>
        <v>23.6009024297832</v>
      </c>
    </row>
    <row r="5781" spans="1:13">
      <c r="A5781" s="1">
        <v>44984</v>
      </c>
      <c r="B5781">
        <v>2023.54</v>
      </c>
      <c r="C5781">
        <f t="shared" si="991"/>
        <v>0</v>
      </c>
      <c r="D5781">
        <f t="shared" si="992"/>
        <v>3.65000000000009</v>
      </c>
      <c r="E5781">
        <f t="shared" si="997"/>
        <v>8.63370928339484</v>
      </c>
      <c r="F5781">
        <f t="shared" si="998"/>
        <v>13.5421286871181</v>
      </c>
      <c r="G5781">
        <f t="shared" si="995"/>
        <v>0.637544471985974</v>
      </c>
      <c r="H5781">
        <f t="shared" si="996"/>
        <v>38.9329561970782</v>
      </c>
      <c r="I5781">
        <f t="shared" si="994"/>
        <v>2072.87120953041</v>
      </c>
      <c r="J5781">
        <f t="shared" si="990"/>
        <v>2087.7338844114</v>
      </c>
      <c r="K5781">
        <f t="shared" si="989"/>
        <v>-14.8626748809884</v>
      </c>
      <c r="L5781">
        <f t="shared" si="993"/>
        <v>3.65000000000009</v>
      </c>
      <c r="M5781">
        <f t="shared" si="999"/>
        <v>22.175837970513</v>
      </c>
    </row>
    <row r="5782" spans="1:13">
      <c r="A5782" s="1">
        <v>44985</v>
      </c>
      <c r="B5782">
        <v>2019.93</v>
      </c>
      <c r="C5782">
        <f t="shared" si="991"/>
        <v>0</v>
      </c>
      <c r="D5782">
        <f t="shared" si="992"/>
        <v>3.6099999999999</v>
      </c>
      <c r="E5782">
        <f t="shared" si="997"/>
        <v>8.01701576315236</v>
      </c>
      <c r="F5782">
        <f t="shared" si="998"/>
        <v>12.8326909237525</v>
      </c>
      <c r="G5782">
        <f t="shared" si="995"/>
        <v>0.62473379985435</v>
      </c>
      <c r="H5782">
        <f t="shared" si="996"/>
        <v>38.4514558575906</v>
      </c>
      <c r="I5782">
        <f t="shared" si="994"/>
        <v>2064.72885150464</v>
      </c>
      <c r="J5782">
        <f t="shared" si="990"/>
        <v>2082.70961657652</v>
      </c>
      <c r="K5782">
        <f t="shared" si="989"/>
        <v>-17.9807650718808</v>
      </c>
      <c r="L5782">
        <f t="shared" si="993"/>
        <v>3.6099999999999</v>
      </c>
      <c r="M5782">
        <f t="shared" si="999"/>
        <v>20.8497066869049</v>
      </c>
    </row>
    <row r="5783" spans="1:13">
      <c r="A5783" s="1">
        <v>44986</v>
      </c>
      <c r="B5783">
        <v>1995.49</v>
      </c>
      <c r="C5783">
        <f t="shared" si="991"/>
        <v>0</v>
      </c>
      <c r="D5783">
        <f t="shared" si="992"/>
        <v>24.4400000000001</v>
      </c>
      <c r="E5783">
        <f t="shared" si="997"/>
        <v>7.44437178007004</v>
      </c>
      <c r="F5783">
        <f t="shared" si="998"/>
        <v>13.6617844291988</v>
      </c>
      <c r="G5783">
        <f t="shared" si="995"/>
        <v>0.544904790340527</v>
      </c>
      <c r="H5783">
        <f t="shared" si="996"/>
        <v>35.2710920276465</v>
      </c>
      <c r="I5783">
        <f t="shared" si="994"/>
        <v>2054.07991614322</v>
      </c>
      <c r="J5783">
        <f t="shared" si="990"/>
        <v>2076.2466429882</v>
      </c>
      <c r="K5783">
        <f t="shared" si="989"/>
        <v>-22.1667268449737</v>
      </c>
      <c r="L5783">
        <f t="shared" si="993"/>
        <v>24.4400000000001</v>
      </c>
      <c r="M5783">
        <f t="shared" si="999"/>
        <v>21.1061562092688</v>
      </c>
    </row>
    <row r="5784" spans="1:13">
      <c r="A5784" s="1">
        <v>44987</v>
      </c>
      <c r="B5784">
        <v>1967.45</v>
      </c>
      <c r="C5784">
        <f t="shared" si="991"/>
        <v>0</v>
      </c>
      <c r="D5784">
        <f t="shared" si="992"/>
        <v>28.04</v>
      </c>
      <c r="E5784">
        <f t="shared" si="997"/>
        <v>6.91263093863647</v>
      </c>
      <c r="F5784">
        <f t="shared" si="998"/>
        <v>14.6887998271132</v>
      </c>
      <c r="G5784">
        <f t="shared" si="995"/>
        <v>0.470605564783915</v>
      </c>
      <c r="H5784">
        <f t="shared" si="996"/>
        <v>32.0008013061656</v>
      </c>
      <c r="I5784">
        <f t="shared" si="994"/>
        <v>2040.75623504039</v>
      </c>
      <c r="J5784">
        <f t="shared" si="990"/>
        <v>2068.18481174277</v>
      </c>
      <c r="K5784">
        <f t="shared" si="989"/>
        <v>-27.4285767023759</v>
      </c>
      <c r="L5784">
        <f t="shared" si="993"/>
        <v>28.04</v>
      </c>
      <c r="M5784">
        <f t="shared" si="999"/>
        <v>21.6014307657496</v>
      </c>
    </row>
    <row r="5785" spans="1:13">
      <c r="A5785" s="1">
        <v>44990</v>
      </c>
      <c r="B5785">
        <v>1938.25</v>
      </c>
      <c r="C5785">
        <f t="shared" si="991"/>
        <v>0</v>
      </c>
      <c r="D5785">
        <f t="shared" si="992"/>
        <v>29.2</v>
      </c>
      <c r="E5785">
        <f t="shared" si="997"/>
        <v>6.41887158587672</v>
      </c>
      <c r="F5785">
        <f t="shared" si="998"/>
        <v>15.7253141251765</v>
      </c>
      <c r="G5785">
        <f t="shared" si="995"/>
        <v>0.408187177361372</v>
      </c>
      <c r="H5785">
        <f t="shared" si="996"/>
        <v>28.9867131247583</v>
      </c>
      <c r="I5785">
        <f t="shared" si="994"/>
        <v>2024.99077609118</v>
      </c>
      <c r="J5785">
        <f t="shared" si="990"/>
        <v>2058.55664219263</v>
      </c>
      <c r="K5785">
        <f t="shared" si="989"/>
        <v>-33.5658661014495</v>
      </c>
      <c r="L5785">
        <f t="shared" si="993"/>
        <v>29.2</v>
      </c>
      <c r="M5785">
        <f t="shared" si="999"/>
        <v>22.1441857110532</v>
      </c>
    </row>
    <row r="5786" spans="1:13">
      <c r="A5786" s="1">
        <v>44992</v>
      </c>
      <c r="B5786">
        <v>1952.66</v>
      </c>
      <c r="C5786">
        <f t="shared" si="991"/>
        <v>14.4100000000001</v>
      </c>
      <c r="D5786">
        <f t="shared" si="992"/>
        <v>0</v>
      </c>
      <c r="E5786">
        <f t="shared" si="997"/>
        <v>6.98966647259982</v>
      </c>
      <c r="F5786">
        <f t="shared" si="998"/>
        <v>14.6020774019496</v>
      </c>
      <c r="G5786">
        <f t="shared" si="995"/>
        <v>0.478676169163888</v>
      </c>
      <c r="H5786">
        <f t="shared" si="996"/>
        <v>32.3719404658123</v>
      </c>
      <c r="I5786">
        <f t="shared" si="994"/>
        <v>2013.86630272836</v>
      </c>
      <c r="J5786">
        <f t="shared" si="990"/>
        <v>2050.70970100616</v>
      </c>
      <c r="K5786">
        <f t="shared" si="989"/>
        <v>-36.8433982777995</v>
      </c>
      <c r="L5786">
        <f t="shared" si="993"/>
        <v>14.4100000000001</v>
      </c>
      <c r="M5786">
        <f t="shared" si="999"/>
        <v>21.5917438745494</v>
      </c>
    </row>
    <row r="5787" spans="1:13">
      <c r="A5787" s="1">
        <v>44994</v>
      </c>
      <c r="B5787">
        <v>2002.7</v>
      </c>
      <c r="C5787">
        <f t="shared" si="991"/>
        <v>50.04</v>
      </c>
      <c r="D5787">
        <f t="shared" si="992"/>
        <v>0</v>
      </c>
      <c r="E5787">
        <f t="shared" si="997"/>
        <v>10.0646902959855</v>
      </c>
      <c r="F5787">
        <f t="shared" si="998"/>
        <v>13.5590718732389</v>
      </c>
      <c r="G5787">
        <f t="shared" si="995"/>
        <v>0.742284603996375</v>
      </c>
      <c r="H5787">
        <f t="shared" si="996"/>
        <v>42.6040959263346</v>
      </c>
      <c r="I5787">
        <f t="shared" si="994"/>
        <v>2012.14892536874</v>
      </c>
      <c r="J5787">
        <f t="shared" si="990"/>
        <v>2047.1521821616</v>
      </c>
      <c r="K5787">
        <f t="shared" si="989"/>
        <v>-35.0032567928647</v>
      </c>
      <c r="L5787">
        <f t="shared" si="993"/>
        <v>50.04</v>
      </c>
      <c r="M5787">
        <f t="shared" si="999"/>
        <v>23.6237621692245</v>
      </c>
    </row>
    <row r="5788" spans="1:13">
      <c r="A5788" s="1">
        <v>44997</v>
      </c>
      <c r="B5788">
        <v>1975.89</v>
      </c>
      <c r="C5788">
        <f t="shared" si="991"/>
        <v>0</v>
      </c>
      <c r="D5788">
        <f t="shared" si="992"/>
        <v>26.8099999999999</v>
      </c>
      <c r="E5788">
        <f t="shared" si="997"/>
        <v>9.34578384627229</v>
      </c>
      <c r="F5788">
        <f t="shared" si="998"/>
        <v>14.5055667394361</v>
      </c>
      <c r="G5788">
        <f t="shared" si="995"/>
        <v>0.644289465841</v>
      </c>
      <c r="H5788">
        <f t="shared" si="996"/>
        <v>39.1834576104559</v>
      </c>
      <c r="I5788">
        <f t="shared" si="994"/>
        <v>2006.57230264702</v>
      </c>
      <c r="J5788">
        <f t="shared" si="990"/>
        <v>2041.87165446343</v>
      </c>
      <c r="K5788">
        <f t="shared" ref="K5788:K5851" si="1000">I5788-J5788</f>
        <v>-35.2993518164017</v>
      </c>
      <c r="L5788">
        <f t="shared" si="993"/>
        <v>26.8099999999999</v>
      </c>
      <c r="M5788">
        <f t="shared" si="999"/>
        <v>23.8513505857084</v>
      </c>
    </row>
    <row r="5789" spans="1:13">
      <c r="A5789" s="1">
        <v>44998</v>
      </c>
      <c r="B5789">
        <v>1951.21</v>
      </c>
      <c r="C5789">
        <f t="shared" si="991"/>
        <v>0</v>
      </c>
      <c r="D5789">
        <f t="shared" si="992"/>
        <v>24.6800000000001</v>
      </c>
      <c r="E5789">
        <f t="shared" si="997"/>
        <v>8.67822785725284</v>
      </c>
      <c r="F5789">
        <f t="shared" si="998"/>
        <v>15.2323119723336</v>
      </c>
      <c r="G5789">
        <f t="shared" si="995"/>
        <v>0.569724929020302</v>
      </c>
      <c r="H5789">
        <f t="shared" si="996"/>
        <v>36.2945710097042</v>
      </c>
      <c r="I5789">
        <f t="shared" si="994"/>
        <v>1998.05758049991</v>
      </c>
      <c r="J5789">
        <f t="shared" ref="J5789:J5852" si="1001">(B5789*0.0741)+(J5788*0.9259)</f>
        <v>2035.15362586769</v>
      </c>
      <c r="K5789">
        <f t="shared" si="1000"/>
        <v>-37.0960453677742</v>
      </c>
      <c r="L5789">
        <f t="shared" si="993"/>
        <v>24.6800000000001</v>
      </c>
      <c r="M5789">
        <f t="shared" si="999"/>
        <v>23.9105398295864</v>
      </c>
    </row>
    <row r="5790" spans="1:13">
      <c r="A5790" s="1">
        <v>44999</v>
      </c>
      <c r="B5790">
        <v>1953.06</v>
      </c>
      <c r="C5790">
        <f t="shared" si="991"/>
        <v>1.84999999999991</v>
      </c>
      <c r="D5790">
        <f t="shared" si="992"/>
        <v>0</v>
      </c>
      <c r="E5790">
        <f t="shared" si="997"/>
        <v>8.19049729602049</v>
      </c>
      <c r="F5790">
        <f t="shared" si="998"/>
        <v>14.1442896885955</v>
      </c>
      <c r="G5790">
        <f t="shared" si="995"/>
        <v>0.579067417052727</v>
      </c>
      <c r="H5790">
        <f t="shared" si="996"/>
        <v>36.6714815845884</v>
      </c>
      <c r="I5790">
        <f t="shared" si="994"/>
        <v>1991.13695261903</v>
      </c>
      <c r="J5790">
        <f t="shared" si="1001"/>
        <v>2029.07048819089</v>
      </c>
      <c r="K5790">
        <f t="shared" si="1000"/>
        <v>-37.9335355718649</v>
      </c>
      <c r="L5790">
        <f t="shared" si="993"/>
        <v>1.84999999999991</v>
      </c>
      <c r="M5790">
        <f t="shared" si="999"/>
        <v>22.334786984616</v>
      </c>
    </row>
    <row r="5791" spans="1:13">
      <c r="A5791" s="1">
        <v>45000</v>
      </c>
      <c r="B5791">
        <v>1938.62</v>
      </c>
      <c r="C5791">
        <f t="shared" si="991"/>
        <v>0</v>
      </c>
      <c r="D5791">
        <f t="shared" si="992"/>
        <v>14.4400000000001</v>
      </c>
      <c r="E5791">
        <f t="shared" si="997"/>
        <v>7.60546177487617</v>
      </c>
      <c r="F5791">
        <f t="shared" si="998"/>
        <v>14.1654118536958</v>
      </c>
      <c r="G5791">
        <f t="shared" si="995"/>
        <v>0.536903681546816</v>
      </c>
      <c r="H5791">
        <f t="shared" si="996"/>
        <v>34.9341138285549</v>
      </c>
      <c r="I5791">
        <f t="shared" si="994"/>
        <v>1983.05984530622</v>
      </c>
      <c r="J5791">
        <f t="shared" si="1001"/>
        <v>2022.36810701595</v>
      </c>
      <c r="K5791">
        <f t="shared" si="1000"/>
        <v>-39.3082617097261</v>
      </c>
      <c r="L5791">
        <f t="shared" si="993"/>
        <v>14.4400000000001</v>
      </c>
      <c r="M5791">
        <f t="shared" si="999"/>
        <v>21.770873628572</v>
      </c>
    </row>
    <row r="5792" spans="1:13">
      <c r="A5792" s="1">
        <v>45001</v>
      </c>
      <c r="B5792">
        <v>1933.31</v>
      </c>
      <c r="C5792">
        <f t="shared" si="991"/>
        <v>0</v>
      </c>
      <c r="D5792">
        <f t="shared" si="992"/>
        <v>5.30999999999995</v>
      </c>
      <c r="E5792">
        <f t="shared" si="997"/>
        <v>7.06221450524216</v>
      </c>
      <c r="F5792">
        <f t="shared" si="998"/>
        <v>13.5328824355747</v>
      </c>
      <c r="G5792">
        <f t="shared" si="995"/>
        <v>0.521855897209105</v>
      </c>
      <c r="H5792">
        <f t="shared" si="996"/>
        <v>34.2907563170813</v>
      </c>
      <c r="I5792">
        <f t="shared" si="994"/>
        <v>1975.40831909812</v>
      </c>
      <c r="J5792">
        <f t="shared" si="1001"/>
        <v>2015.76890128606</v>
      </c>
      <c r="K5792">
        <f t="shared" si="1000"/>
        <v>-40.360582187941</v>
      </c>
      <c r="L5792">
        <f t="shared" si="993"/>
        <v>5.30999999999995</v>
      </c>
      <c r="M5792">
        <f t="shared" si="999"/>
        <v>20.5950969408168</v>
      </c>
    </row>
    <row r="5793" spans="1:13">
      <c r="A5793" s="1">
        <v>45004</v>
      </c>
      <c r="B5793">
        <v>1926.4</v>
      </c>
      <c r="C5793">
        <f t="shared" si="991"/>
        <v>0</v>
      </c>
      <c r="D5793">
        <f t="shared" si="992"/>
        <v>6.90999999999985</v>
      </c>
      <c r="E5793">
        <f t="shared" si="997"/>
        <v>6.55777061201057</v>
      </c>
      <c r="F5793">
        <f t="shared" si="998"/>
        <v>13.0598194044622</v>
      </c>
      <c r="G5793">
        <f t="shared" si="995"/>
        <v>0.502133330401948</v>
      </c>
      <c r="H5793">
        <f t="shared" si="996"/>
        <v>33.4280133620086</v>
      </c>
      <c r="I5793">
        <f t="shared" si="994"/>
        <v>1967.87083962083</v>
      </c>
      <c r="J5793">
        <f t="shared" si="1001"/>
        <v>2009.14666570077</v>
      </c>
      <c r="K5793">
        <f t="shared" si="1000"/>
        <v>-41.2758260799349</v>
      </c>
      <c r="L5793">
        <f t="shared" si="993"/>
        <v>6.90999999999985</v>
      </c>
      <c r="M5793">
        <f t="shared" si="999"/>
        <v>19.6175900164727</v>
      </c>
    </row>
    <row r="5794" spans="1:13">
      <c r="A5794" s="1">
        <v>45005</v>
      </c>
      <c r="B5794">
        <v>1949.06</v>
      </c>
      <c r="C5794">
        <f t="shared" si="991"/>
        <v>22.6599999999999</v>
      </c>
      <c r="D5794">
        <f t="shared" si="992"/>
        <v>0</v>
      </c>
      <c r="E5794">
        <f t="shared" si="997"/>
        <v>7.70792985400981</v>
      </c>
      <c r="F5794">
        <f t="shared" si="998"/>
        <v>12.1269751612863</v>
      </c>
      <c r="G5794">
        <f t="shared" si="995"/>
        <v>0.635602015465185</v>
      </c>
      <c r="H5794">
        <f t="shared" si="996"/>
        <v>38.860432394638</v>
      </c>
      <c r="I5794">
        <f t="shared" si="994"/>
        <v>1964.97773248715</v>
      </c>
      <c r="J5794">
        <f t="shared" si="1001"/>
        <v>2004.69424377234</v>
      </c>
      <c r="K5794">
        <f t="shared" si="1000"/>
        <v>-39.7165112851919</v>
      </c>
      <c r="L5794">
        <f t="shared" si="993"/>
        <v>22.6599999999999</v>
      </c>
      <c r="M5794">
        <f t="shared" si="999"/>
        <v>19.8349050152961</v>
      </c>
    </row>
    <row r="5795" spans="1:13">
      <c r="A5795" s="1">
        <v>45007</v>
      </c>
      <c r="B5795">
        <v>1933.29</v>
      </c>
      <c r="C5795">
        <f t="shared" si="991"/>
        <v>0</v>
      </c>
      <c r="D5795">
        <f t="shared" si="992"/>
        <v>15.77</v>
      </c>
      <c r="E5795">
        <f t="shared" si="997"/>
        <v>7.15736343586625</v>
      </c>
      <c r="F5795">
        <f t="shared" si="998"/>
        <v>12.3871912211944</v>
      </c>
      <c r="G5795">
        <f t="shared" si="995"/>
        <v>0.577803580170784</v>
      </c>
      <c r="H5795">
        <f t="shared" si="996"/>
        <v>36.6207547905451</v>
      </c>
      <c r="I5795">
        <f t="shared" si="994"/>
        <v>1960.10415923062</v>
      </c>
      <c r="J5795">
        <f t="shared" si="1001"/>
        <v>1999.40318930881</v>
      </c>
      <c r="K5795">
        <f t="shared" si="1000"/>
        <v>-39.2990300781851</v>
      </c>
      <c r="L5795">
        <f t="shared" si="993"/>
        <v>15.77</v>
      </c>
      <c r="M5795">
        <f t="shared" si="999"/>
        <v>19.5445546570607</v>
      </c>
    </row>
    <row r="5796" spans="1:13">
      <c r="A5796" s="1">
        <v>45008</v>
      </c>
      <c r="B5796">
        <v>1915.14</v>
      </c>
      <c r="C5796">
        <f t="shared" si="991"/>
        <v>0</v>
      </c>
      <c r="D5796">
        <f t="shared" si="992"/>
        <v>18.1499999999999</v>
      </c>
      <c r="E5796">
        <f t="shared" si="997"/>
        <v>6.64612319044723</v>
      </c>
      <c r="F5796">
        <f t="shared" si="998"/>
        <v>12.7988204196805</v>
      </c>
      <c r="G5796">
        <f t="shared" si="995"/>
        <v>0.519276228005168</v>
      </c>
      <c r="H5796">
        <f t="shared" si="996"/>
        <v>34.17918469553</v>
      </c>
      <c r="I5796">
        <f t="shared" si="994"/>
        <v>1953.18867154095</v>
      </c>
      <c r="J5796">
        <f t="shared" si="1001"/>
        <v>1993.15928698103</v>
      </c>
      <c r="K5796">
        <f t="shared" si="1000"/>
        <v>-39.9706154400722</v>
      </c>
      <c r="L5796">
        <f t="shared" si="993"/>
        <v>18.1499999999999</v>
      </c>
      <c r="M5796">
        <f t="shared" si="999"/>
        <v>19.4449436101278</v>
      </c>
    </row>
    <row r="5797" spans="1:13">
      <c r="A5797" s="1">
        <v>45011</v>
      </c>
      <c r="B5797">
        <v>1888.27</v>
      </c>
      <c r="C5797">
        <f t="shared" si="991"/>
        <v>0</v>
      </c>
      <c r="D5797">
        <f t="shared" si="992"/>
        <v>26.8700000000001</v>
      </c>
      <c r="E5797">
        <f t="shared" si="997"/>
        <v>6.17140010541529</v>
      </c>
      <c r="F5797">
        <f t="shared" si="998"/>
        <v>13.8039046754176</v>
      </c>
      <c r="G5797">
        <f t="shared" si="995"/>
        <v>0.447076407040501</v>
      </c>
      <c r="H5797">
        <f t="shared" si="996"/>
        <v>30.8951486504325</v>
      </c>
      <c r="I5797">
        <f t="shared" si="994"/>
        <v>1943.20417985796</v>
      </c>
      <c r="J5797">
        <f t="shared" si="1001"/>
        <v>1985.38699081573</v>
      </c>
      <c r="K5797">
        <f t="shared" si="1000"/>
        <v>-42.1828109577768</v>
      </c>
      <c r="L5797">
        <f t="shared" si="993"/>
        <v>26.8700000000001</v>
      </c>
      <c r="M5797">
        <f t="shared" si="999"/>
        <v>19.9753047808329</v>
      </c>
    </row>
    <row r="5798" spans="1:13">
      <c r="A5798" s="1">
        <v>45012</v>
      </c>
      <c r="B5798">
        <v>1906</v>
      </c>
      <c r="C5798">
        <f t="shared" si="991"/>
        <v>17.73</v>
      </c>
      <c r="D5798">
        <f t="shared" si="992"/>
        <v>0</v>
      </c>
      <c r="E5798">
        <f t="shared" si="997"/>
        <v>6.99701438359991</v>
      </c>
      <c r="F5798">
        <f t="shared" si="998"/>
        <v>12.8179114843164</v>
      </c>
      <c r="G5798">
        <f t="shared" si="995"/>
        <v>0.545877882848641</v>
      </c>
      <c r="H5798">
        <f t="shared" si="996"/>
        <v>35.3118373000288</v>
      </c>
      <c r="I5798">
        <f t="shared" si="994"/>
        <v>1937.4821769958</v>
      </c>
      <c r="J5798">
        <f t="shared" si="1001"/>
        <v>1979.50441479629</v>
      </c>
      <c r="K5798">
        <f t="shared" si="1000"/>
        <v>-42.0222378004844</v>
      </c>
      <c r="L5798">
        <f t="shared" si="993"/>
        <v>17.73</v>
      </c>
      <c r="M5798">
        <f t="shared" si="999"/>
        <v>19.8149258679163</v>
      </c>
    </row>
    <row r="5799" spans="1:13">
      <c r="A5799" s="1">
        <v>45013</v>
      </c>
      <c r="B5799">
        <v>1918.1</v>
      </c>
      <c r="C5799">
        <f t="shared" si="991"/>
        <v>12.0999999999999</v>
      </c>
      <c r="D5799">
        <f t="shared" si="992"/>
        <v>0</v>
      </c>
      <c r="E5799">
        <f t="shared" si="997"/>
        <v>7.36151335619991</v>
      </c>
      <c r="F5799">
        <f t="shared" si="998"/>
        <v>11.9023463782938</v>
      </c>
      <c r="G5799">
        <f t="shared" si="995"/>
        <v>0.618492616684811</v>
      </c>
      <c r="H5799">
        <f t="shared" si="996"/>
        <v>38.2141141892684</v>
      </c>
      <c r="I5799">
        <f t="shared" si="994"/>
        <v>1934.50119817385</v>
      </c>
      <c r="J5799">
        <f t="shared" si="1001"/>
        <v>1974.95434765988</v>
      </c>
      <c r="K5799">
        <f t="shared" si="1000"/>
        <v>-40.4531494860337</v>
      </c>
      <c r="L5799">
        <f t="shared" si="993"/>
        <v>12.0999999999999</v>
      </c>
      <c r="M5799">
        <f t="shared" si="999"/>
        <v>19.2638597344937</v>
      </c>
    </row>
    <row r="5800" spans="1:13">
      <c r="A5800" s="1">
        <v>45014</v>
      </c>
      <c r="B5800">
        <v>1919.42</v>
      </c>
      <c r="C5800">
        <f t="shared" si="991"/>
        <v>1.32000000000016</v>
      </c>
      <c r="D5800">
        <f t="shared" si="992"/>
        <v>0</v>
      </c>
      <c r="E5800">
        <f t="shared" si="997"/>
        <v>6.92997668789993</v>
      </c>
      <c r="F5800">
        <f t="shared" si="998"/>
        <v>11.0521787798442</v>
      </c>
      <c r="G5800">
        <f t="shared" si="995"/>
        <v>0.627023578422209</v>
      </c>
      <c r="H5800">
        <f t="shared" si="996"/>
        <v>38.5380757069458</v>
      </c>
      <c r="I5800">
        <f t="shared" si="994"/>
        <v>1932.18170989471</v>
      </c>
      <c r="J5800">
        <f t="shared" si="1001"/>
        <v>1970.83925249828</v>
      </c>
      <c r="K5800">
        <f t="shared" si="1000"/>
        <v>-38.6575426035743</v>
      </c>
      <c r="L5800">
        <f t="shared" si="993"/>
        <v>1.32000000000016</v>
      </c>
      <c r="M5800">
        <f t="shared" si="999"/>
        <v>17.9821554677441</v>
      </c>
    </row>
    <row r="5801" spans="1:13">
      <c r="A5801" s="1">
        <v>45015</v>
      </c>
      <c r="B5801">
        <v>1908.55</v>
      </c>
      <c r="C5801">
        <f t="shared" si="991"/>
        <v>0</v>
      </c>
      <c r="D5801">
        <f t="shared" si="992"/>
        <v>10.8700000000001</v>
      </c>
      <c r="E5801">
        <f t="shared" si="997"/>
        <v>6.43497835304994</v>
      </c>
      <c r="F5801">
        <f t="shared" si="998"/>
        <v>11.0391660098554</v>
      </c>
      <c r="G5801">
        <f t="shared" si="995"/>
        <v>0.582922509481697</v>
      </c>
      <c r="H5801">
        <f t="shared" si="996"/>
        <v>36.8257135766277</v>
      </c>
      <c r="I5801">
        <f t="shared" si="994"/>
        <v>1928.5471529129</v>
      </c>
      <c r="J5801">
        <f t="shared" si="1001"/>
        <v>1966.22361888816</v>
      </c>
      <c r="K5801">
        <f t="shared" si="1000"/>
        <v>-37.6764659752578</v>
      </c>
      <c r="L5801">
        <f t="shared" si="993"/>
        <v>10.8700000000001</v>
      </c>
      <c r="M5801">
        <f t="shared" si="999"/>
        <v>17.4741443629053</v>
      </c>
    </row>
    <row r="5802" spans="1:13">
      <c r="A5802" s="1">
        <v>45018</v>
      </c>
      <c r="B5802">
        <v>1888.55</v>
      </c>
      <c r="C5802">
        <f t="shared" si="991"/>
        <v>0</v>
      </c>
      <c r="D5802">
        <f t="shared" si="992"/>
        <v>20</v>
      </c>
      <c r="E5802">
        <f t="shared" si="997"/>
        <v>5.9753370421178</v>
      </c>
      <c r="F5802">
        <f t="shared" si="998"/>
        <v>11.67922558058</v>
      </c>
      <c r="G5802">
        <f t="shared" si="995"/>
        <v>0.51162099754743</v>
      </c>
      <c r="H5802">
        <f t="shared" si="996"/>
        <v>33.8458514652498</v>
      </c>
      <c r="I5802">
        <f t="shared" si="994"/>
        <v>1922.3955907949</v>
      </c>
      <c r="J5802">
        <f t="shared" si="1001"/>
        <v>1960.46800372855</v>
      </c>
      <c r="K5802">
        <f t="shared" si="1000"/>
        <v>-38.0724129336495</v>
      </c>
      <c r="L5802">
        <f t="shared" si="993"/>
        <v>20</v>
      </c>
      <c r="M5802">
        <f t="shared" si="999"/>
        <v>17.6545626226978</v>
      </c>
    </row>
    <row r="5803" spans="1:13">
      <c r="A5803" s="1">
        <v>45019</v>
      </c>
      <c r="B5803">
        <v>1871.88</v>
      </c>
      <c r="C5803">
        <f t="shared" si="991"/>
        <v>0</v>
      </c>
      <c r="D5803">
        <f t="shared" si="992"/>
        <v>16.6699999999998</v>
      </c>
      <c r="E5803">
        <f t="shared" si="997"/>
        <v>5.5485272533951</v>
      </c>
      <c r="F5803">
        <f t="shared" si="998"/>
        <v>12.0357094676814</v>
      </c>
      <c r="G5803">
        <f t="shared" si="995"/>
        <v>0.461005416281786</v>
      </c>
      <c r="H5803">
        <f t="shared" si="996"/>
        <v>31.5539840676998</v>
      </c>
      <c r="I5803">
        <f t="shared" si="994"/>
        <v>1914.62629293064</v>
      </c>
      <c r="J5803">
        <f t="shared" si="1001"/>
        <v>1953.90363265226</v>
      </c>
      <c r="K5803">
        <f t="shared" si="1000"/>
        <v>-39.2773397216195</v>
      </c>
      <c r="L5803">
        <f t="shared" si="993"/>
        <v>16.6699999999998</v>
      </c>
      <c r="M5803">
        <f t="shared" si="999"/>
        <v>17.5842367210765</v>
      </c>
    </row>
    <row r="5804" spans="1:13">
      <c r="A5804" s="1">
        <v>45020</v>
      </c>
      <c r="B5804">
        <v>1866.68</v>
      </c>
      <c r="C5804">
        <f t="shared" si="991"/>
        <v>0</v>
      </c>
      <c r="D5804">
        <f t="shared" si="992"/>
        <v>5.20000000000005</v>
      </c>
      <c r="E5804">
        <f t="shared" si="997"/>
        <v>5.15220387815259</v>
      </c>
      <c r="F5804">
        <f t="shared" si="998"/>
        <v>11.5474445057042</v>
      </c>
      <c r="G5804">
        <f t="shared" si="995"/>
        <v>0.446176976698829</v>
      </c>
      <c r="H5804">
        <f t="shared" si="996"/>
        <v>30.8521698165402</v>
      </c>
      <c r="I5804">
        <f t="shared" si="994"/>
        <v>1907.25215307791</v>
      </c>
      <c r="J5804">
        <f t="shared" si="1001"/>
        <v>1947.44036147273</v>
      </c>
      <c r="K5804">
        <f t="shared" si="1000"/>
        <v>-40.1882083948196</v>
      </c>
      <c r="L5804">
        <f t="shared" si="993"/>
        <v>5.20000000000005</v>
      </c>
      <c r="M5804">
        <f t="shared" si="999"/>
        <v>16.6996483838567</v>
      </c>
    </row>
    <row r="5805" spans="1:13">
      <c r="A5805" s="1">
        <v>45021</v>
      </c>
      <c r="B5805">
        <v>1875.07</v>
      </c>
      <c r="C5805">
        <f t="shared" si="991"/>
        <v>8.38999999999987</v>
      </c>
      <c r="D5805">
        <f t="shared" si="992"/>
        <v>0</v>
      </c>
      <c r="E5805">
        <f t="shared" si="997"/>
        <v>5.38347502971311</v>
      </c>
      <c r="F5805">
        <f t="shared" si="998"/>
        <v>10.722627041011</v>
      </c>
      <c r="G5805">
        <f t="shared" si="995"/>
        <v>0.502066798474184</v>
      </c>
      <c r="H5805">
        <f t="shared" si="996"/>
        <v>33.425064649867</v>
      </c>
      <c r="I5805">
        <f t="shared" si="994"/>
        <v>1902.30253793453</v>
      </c>
      <c r="J5805">
        <f t="shared" si="1001"/>
        <v>1942.0777176876</v>
      </c>
      <c r="K5805">
        <f t="shared" si="1000"/>
        <v>-39.7751797530727</v>
      </c>
      <c r="L5805">
        <f t="shared" si="993"/>
        <v>8.38999999999987</v>
      </c>
      <c r="M5805">
        <f t="shared" si="999"/>
        <v>16.1061020707241</v>
      </c>
    </row>
    <row r="5806" spans="1:13">
      <c r="A5806" s="1">
        <v>45022</v>
      </c>
      <c r="B5806">
        <v>1866.79</v>
      </c>
      <c r="C5806">
        <f t="shared" si="991"/>
        <v>0</v>
      </c>
      <c r="D5806">
        <f t="shared" si="992"/>
        <v>8.27999999999997</v>
      </c>
      <c r="E5806">
        <f t="shared" si="997"/>
        <v>4.99894109901931</v>
      </c>
      <c r="F5806">
        <f t="shared" si="998"/>
        <v>10.5481536809388</v>
      </c>
      <c r="G5806">
        <f t="shared" si="995"/>
        <v>0.473916217968338</v>
      </c>
      <c r="H5806">
        <f t="shared" si="996"/>
        <v>32.1535384569952</v>
      </c>
      <c r="I5806">
        <f t="shared" si="994"/>
        <v>1896.8407096002</v>
      </c>
      <c r="J5806">
        <f t="shared" si="1001"/>
        <v>1936.49889780695</v>
      </c>
      <c r="K5806">
        <f t="shared" si="1000"/>
        <v>-39.6581882067519</v>
      </c>
      <c r="L5806">
        <f t="shared" si="993"/>
        <v>8.27999999999997</v>
      </c>
      <c r="M5806">
        <f t="shared" si="999"/>
        <v>15.5470947799581</v>
      </c>
    </row>
    <row r="5807" spans="1:13">
      <c r="A5807" s="1">
        <v>45025</v>
      </c>
      <c r="B5807">
        <v>1838.48</v>
      </c>
      <c r="C5807">
        <f t="shared" si="991"/>
        <v>0</v>
      </c>
      <c r="D5807">
        <f t="shared" si="992"/>
        <v>28.3099999999999</v>
      </c>
      <c r="E5807">
        <f t="shared" si="997"/>
        <v>4.64187387766079</v>
      </c>
      <c r="F5807">
        <f t="shared" si="998"/>
        <v>11.8168569894432</v>
      </c>
      <c r="G5807">
        <f t="shared" si="995"/>
        <v>0.392817978740685</v>
      </c>
      <c r="H5807">
        <f t="shared" si="996"/>
        <v>28.2031094325657</v>
      </c>
      <c r="I5807">
        <f t="shared" si="994"/>
        <v>1887.86483246369</v>
      </c>
      <c r="J5807">
        <f t="shared" si="1001"/>
        <v>1929.23569747945</v>
      </c>
      <c r="K5807">
        <f t="shared" si="1000"/>
        <v>-41.3708650157673</v>
      </c>
      <c r="L5807">
        <f t="shared" si="993"/>
        <v>28.3099999999999</v>
      </c>
      <c r="M5807">
        <f t="shared" si="999"/>
        <v>16.4587308671039</v>
      </c>
    </row>
    <row r="5808" spans="1:13">
      <c r="A5808" s="1">
        <v>45026</v>
      </c>
      <c r="B5808">
        <v>1844.02</v>
      </c>
      <c r="C5808">
        <f t="shared" si="991"/>
        <v>5.53999999999996</v>
      </c>
      <c r="D5808">
        <f t="shared" si="992"/>
        <v>0</v>
      </c>
      <c r="E5808">
        <f t="shared" si="997"/>
        <v>4.70602574354216</v>
      </c>
      <c r="F5808">
        <f t="shared" si="998"/>
        <v>10.9727957759115</v>
      </c>
      <c r="G5808">
        <f t="shared" si="995"/>
        <v>0.428881193056857</v>
      </c>
      <c r="H5808">
        <f t="shared" si="996"/>
        <v>30.015175169276</v>
      </c>
      <c r="I5808">
        <f t="shared" si="994"/>
        <v>1881.12149723077</v>
      </c>
      <c r="J5808">
        <f t="shared" si="1001"/>
        <v>1922.92121429623</v>
      </c>
      <c r="K5808">
        <f t="shared" si="1000"/>
        <v>-41.7997170654548</v>
      </c>
      <c r="L5808">
        <f t="shared" si="993"/>
        <v>5.53999999999996</v>
      </c>
      <c r="M5808">
        <f t="shared" si="999"/>
        <v>15.6788215194537</v>
      </c>
    </row>
    <row r="5809" spans="1:13">
      <c r="A5809" s="1">
        <v>45027</v>
      </c>
      <c r="B5809">
        <v>1871.33</v>
      </c>
      <c r="C5809">
        <f t="shared" si="991"/>
        <v>27.3099999999999</v>
      </c>
      <c r="D5809">
        <f t="shared" si="992"/>
        <v>0</v>
      </c>
      <c r="E5809">
        <f t="shared" si="997"/>
        <v>6.32059533328915</v>
      </c>
      <c r="F5809">
        <f t="shared" si="998"/>
        <v>10.1890246490607</v>
      </c>
      <c r="G5809">
        <f t="shared" si="995"/>
        <v>0.620333697384061</v>
      </c>
      <c r="H5809">
        <f t="shared" si="996"/>
        <v>38.284317507286</v>
      </c>
      <c r="I5809">
        <f t="shared" si="994"/>
        <v>1879.61556495668</v>
      </c>
      <c r="J5809">
        <f t="shared" si="1001"/>
        <v>1919.09830531688</v>
      </c>
      <c r="K5809">
        <f t="shared" si="1000"/>
        <v>-39.4827403601973</v>
      </c>
      <c r="L5809">
        <f t="shared" si="993"/>
        <v>27.3099999999999</v>
      </c>
      <c r="M5809">
        <f t="shared" si="999"/>
        <v>16.5096199823498</v>
      </c>
    </row>
    <row r="5810" spans="1:13">
      <c r="A5810" s="1">
        <v>45028</v>
      </c>
      <c r="B5810">
        <v>1963.55</v>
      </c>
      <c r="C5810">
        <f t="shared" si="991"/>
        <v>92.22</v>
      </c>
      <c r="D5810">
        <f t="shared" si="992"/>
        <v>0</v>
      </c>
      <c r="E5810">
        <f t="shared" si="997"/>
        <v>12.4562670951971</v>
      </c>
      <c r="F5810">
        <f t="shared" si="998"/>
        <v>9.46123717412777</v>
      </c>
      <c r="G5810">
        <f t="shared" si="995"/>
        <v>1.31655795811349</v>
      </c>
      <c r="H5810">
        <f t="shared" si="996"/>
        <v>56.8325067586757</v>
      </c>
      <c r="I5810">
        <f t="shared" si="994"/>
        <v>1892.52468106634</v>
      </c>
      <c r="J5810">
        <f t="shared" si="1001"/>
        <v>1922.3921758929</v>
      </c>
      <c r="K5810">
        <f t="shared" si="1000"/>
        <v>-29.8674948265541</v>
      </c>
      <c r="L5810">
        <f t="shared" si="993"/>
        <v>92.22</v>
      </c>
      <c r="M5810">
        <f t="shared" si="999"/>
        <v>21.9175042693248</v>
      </c>
    </row>
    <row r="5811" spans="1:13">
      <c r="A5811" s="1">
        <v>45029</v>
      </c>
      <c r="B5811">
        <v>1934.47</v>
      </c>
      <c r="C5811">
        <f t="shared" si="991"/>
        <v>0</v>
      </c>
      <c r="D5811">
        <f t="shared" si="992"/>
        <v>29.0799999999999</v>
      </c>
      <c r="E5811">
        <f t="shared" si="997"/>
        <v>11.5665337312544</v>
      </c>
      <c r="F5811">
        <f t="shared" si="998"/>
        <v>10.8625773759758</v>
      </c>
      <c r="G5811">
        <f t="shared" si="995"/>
        <v>1.06480564703139</v>
      </c>
      <c r="H5811">
        <f t="shared" si="996"/>
        <v>51.56929169398</v>
      </c>
      <c r="I5811">
        <f t="shared" si="994"/>
        <v>1898.97587111834</v>
      </c>
      <c r="J5811">
        <f t="shared" si="1001"/>
        <v>1923.28714265923</v>
      </c>
      <c r="K5811">
        <f t="shared" si="1000"/>
        <v>-24.3112715408938</v>
      </c>
      <c r="L5811">
        <f t="shared" si="993"/>
        <v>29.0799999999999</v>
      </c>
      <c r="M5811">
        <f t="shared" si="999"/>
        <v>22.4291111072302</v>
      </c>
    </row>
    <row r="5812" spans="1:13">
      <c r="A5812" s="1">
        <v>45032</v>
      </c>
      <c r="B5812">
        <v>1931.68</v>
      </c>
      <c r="C5812">
        <f t="shared" si="991"/>
        <v>0</v>
      </c>
      <c r="D5812">
        <f t="shared" si="992"/>
        <v>2.78999999999996</v>
      </c>
      <c r="E5812">
        <f t="shared" si="997"/>
        <v>10.7403527504505</v>
      </c>
      <c r="F5812">
        <f t="shared" si="998"/>
        <v>10.2859647062632</v>
      </c>
      <c r="G5812">
        <f t="shared" si="995"/>
        <v>1.04417553988987</v>
      </c>
      <c r="H5812">
        <f t="shared" si="996"/>
        <v>51.0805221720892</v>
      </c>
      <c r="I5812">
        <f t="shared" si="994"/>
        <v>1904.00576614034</v>
      </c>
      <c r="J5812">
        <f t="shared" si="1001"/>
        <v>1923.90905338818</v>
      </c>
      <c r="K5812">
        <f t="shared" si="1000"/>
        <v>-19.9032872478454</v>
      </c>
      <c r="L5812">
        <f t="shared" si="993"/>
        <v>2.78999999999996</v>
      </c>
      <c r="M5812">
        <f t="shared" si="999"/>
        <v>21.0263174567138</v>
      </c>
    </row>
    <row r="5813" spans="1:13">
      <c r="A5813" s="1">
        <v>45033</v>
      </c>
      <c r="B5813">
        <v>1908.04</v>
      </c>
      <c r="C5813">
        <f t="shared" si="991"/>
        <v>0</v>
      </c>
      <c r="D5813">
        <f t="shared" si="992"/>
        <v>23.6400000000001</v>
      </c>
      <c r="E5813">
        <f t="shared" si="997"/>
        <v>9.97318469684692</v>
      </c>
      <c r="F5813">
        <f t="shared" si="998"/>
        <v>11.2398243701016</v>
      </c>
      <c r="G5813">
        <f t="shared" si="995"/>
        <v>0.887307876747259</v>
      </c>
      <c r="H5813">
        <f t="shared" si="996"/>
        <v>47.0144743038172</v>
      </c>
      <c r="I5813">
        <f t="shared" si="994"/>
        <v>1904.62623130795</v>
      </c>
      <c r="J5813">
        <f t="shared" si="1001"/>
        <v>1922.73315653212</v>
      </c>
      <c r="K5813">
        <f t="shared" si="1000"/>
        <v>-18.1069252241646</v>
      </c>
      <c r="L5813">
        <f t="shared" si="993"/>
        <v>23.6400000000001</v>
      </c>
      <c r="M5813">
        <f t="shared" si="999"/>
        <v>21.2130090669485</v>
      </c>
    </row>
    <row r="5814" spans="1:13">
      <c r="A5814" s="1">
        <v>45034</v>
      </c>
      <c r="B5814">
        <v>1904.98</v>
      </c>
      <c r="C5814">
        <f t="shared" si="991"/>
        <v>0</v>
      </c>
      <c r="D5814">
        <f t="shared" si="992"/>
        <v>3.05999999999995</v>
      </c>
      <c r="E5814">
        <f t="shared" si="997"/>
        <v>9.26081436135786</v>
      </c>
      <c r="F5814">
        <f t="shared" si="998"/>
        <v>10.6555512008086</v>
      </c>
      <c r="G5814">
        <f t="shared" si="995"/>
        <v>0.869107021010335</v>
      </c>
      <c r="H5814">
        <f t="shared" si="996"/>
        <v>46.4985156676873</v>
      </c>
      <c r="I5814">
        <f t="shared" si="994"/>
        <v>1904.68064093279</v>
      </c>
      <c r="J5814">
        <f t="shared" si="1001"/>
        <v>1921.41764763309</v>
      </c>
      <c r="K5814">
        <f t="shared" si="1000"/>
        <v>-16.737006700298</v>
      </c>
      <c r="L5814">
        <f t="shared" si="993"/>
        <v>3.05999999999995</v>
      </c>
      <c r="M5814">
        <f t="shared" si="999"/>
        <v>19.9163655621665</v>
      </c>
    </row>
    <row r="5815" spans="1:13">
      <c r="A5815" s="1">
        <v>45035</v>
      </c>
      <c r="B5815">
        <v>1920.12</v>
      </c>
      <c r="C5815">
        <f t="shared" si="991"/>
        <v>15.1399999999999</v>
      </c>
      <c r="D5815">
        <f t="shared" si="992"/>
        <v>0</v>
      </c>
      <c r="E5815">
        <f t="shared" si="997"/>
        <v>9.68075619268943</v>
      </c>
      <c r="F5815">
        <f t="shared" si="998"/>
        <v>9.89444040075084</v>
      </c>
      <c r="G5815">
        <f t="shared" si="995"/>
        <v>0.978403608551202</v>
      </c>
      <c r="H5815">
        <f t="shared" si="996"/>
        <v>49.4541965209866</v>
      </c>
      <c r="I5815">
        <f t="shared" si="994"/>
        <v>1907.05521435733</v>
      </c>
      <c r="J5815">
        <f t="shared" si="1001"/>
        <v>1921.32149194348</v>
      </c>
      <c r="K5815">
        <f t="shared" si="1000"/>
        <v>-14.2662775861495</v>
      </c>
      <c r="L5815">
        <f t="shared" si="993"/>
        <v>15.1399999999999</v>
      </c>
      <c r="M5815">
        <f t="shared" si="999"/>
        <v>19.5751965934403</v>
      </c>
    </row>
    <row r="5816" spans="1:13">
      <c r="A5816" s="1">
        <v>45036</v>
      </c>
      <c r="B5816">
        <v>1904.4</v>
      </c>
      <c r="C5816">
        <f t="shared" si="991"/>
        <v>0</v>
      </c>
      <c r="D5816">
        <f t="shared" si="992"/>
        <v>15.7199999999998</v>
      </c>
      <c r="E5816">
        <f t="shared" si="997"/>
        <v>8.98927360749733</v>
      </c>
      <c r="F5816">
        <f t="shared" si="998"/>
        <v>10.3105518006972</v>
      </c>
      <c r="G5816">
        <f t="shared" si="995"/>
        <v>0.871851844717901</v>
      </c>
      <c r="H5816">
        <f t="shared" si="996"/>
        <v>46.5769685340291</v>
      </c>
      <c r="I5816">
        <f t="shared" si="994"/>
        <v>1906.64684238917</v>
      </c>
      <c r="J5816">
        <f t="shared" si="1001"/>
        <v>1920.06760939046</v>
      </c>
      <c r="K5816">
        <f t="shared" si="1000"/>
        <v>-13.4207670012947</v>
      </c>
      <c r="L5816">
        <f t="shared" si="993"/>
        <v>15.7199999999998</v>
      </c>
      <c r="M5816">
        <f t="shared" si="999"/>
        <v>19.2998254081945</v>
      </c>
    </row>
    <row r="5817" spans="1:13">
      <c r="A5817" s="1">
        <v>45039</v>
      </c>
      <c r="B5817">
        <v>1885.6</v>
      </c>
      <c r="C5817">
        <f t="shared" si="991"/>
        <v>0</v>
      </c>
      <c r="D5817">
        <f t="shared" si="992"/>
        <v>18.8000000000002</v>
      </c>
      <c r="E5817">
        <f t="shared" si="997"/>
        <v>8.34718263553323</v>
      </c>
      <c r="F5817">
        <f t="shared" si="998"/>
        <v>10.9169409577903</v>
      </c>
      <c r="G5817">
        <f t="shared" si="995"/>
        <v>0.764608205522695</v>
      </c>
      <c r="H5817">
        <f t="shared" si="996"/>
        <v>43.3301966481682</v>
      </c>
      <c r="I5817">
        <f t="shared" si="994"/>
        <v>1903.40983802972</v>
      </c>
      <c r="J5817">
        <f t="shared" si="1001"/>
        <v>1917.51355953463</v>
      </c>
      <c r="K5817">
        <f t="shared" si="1000"/>
        <v>-14.1037215049155</v>
      </c>
      <c r="L5817">
        <f t="shared" si="993"/>
        <v>18.8000000000002</v>
      </c>
      <c r="M5817">
        <f t="shared" si="999"/>
        <v>19.2641235933235</v>
      </c>
    </row>
    <row r="5818" spans="1:13">
      <c r="A5818" s="1">
        <v>45040</v>
      </c>
      <c r="B5818">
        <v>1888.32</v>
      </c>
      <c r="C5818">
        <f t="shared" si="991"/>
        <v>2.72000000000003</v>
      </c>
      <c r="D5818">
        <f t="shared" si="992"/>
        <v>0</v>
      </c>
      <c r="E5818">
        <f t="shared" si="997"/>
        <v>7.94524101870943</v>
      </c>
      <c r="F5818">
        <f t="shared" si="998"/>
        <v>10.1371594608053</v>
      </c>
      <c r="G5818">
        <f t="shared" si="995"/>
        <v>0.783773901301371</v>
      </c>
      <c r="H5818">
        <f t="shared" si="996"/>
        <v>43.9390833518508</v>
      </c>
      <c r="I5818">
        <f t="shared" si="994"/>
        <v>1901.08902094075</v>
      </c>
      <c r="J5818">
        <f t="shared" si="1001"/>
        <v>1915.35031677311</v>
      </c>
      <c r="K5818">
        <f t="shared" si="1000"/>
        <v>-14.2612958323696</v>
      </c>
      <c r="L5818">
        <f t="shared" si="993"/>
        <v>2.72000000000003</v>
      </c>
      <c r="M5818">
        <f t="shared" si="999"/>
        <v>18.0824004795147</v>
      </c>
    </row>
    <row r="5819" spans="1:13">
      <c r="A5819" s="1">
        <v>45041</v>
      </c>
      <c r="B5819">
        <v>1905.68</v>
      </c>
      <c r="C5819">
        <f t="shared" si="991"/>
        <v>17.3600000000001</v>
      </c>
      <c r="D5819">
        <f t="shared" si="992"/>
        <v>0</v>
      </c>
      <c r="E5819">
        <f t="shared" si="997"/>
        <v>8.61772380308734</v>
      </c>
      <c r="F5819">
        <f t="shared" si="998"/>
        <v>9.41307664217631</v>
      </c>
      <c r="G5819">
        <f t="shared" si="995"/>
        <v>0.915505538802765</v>
      </c>
      <c r="H5819">
        <f t="shared" si="996"/>
        <v>47.7944605357277</v>
      </c>
      <c r="I5819">
        <f t="shared" si="994"/>
        <v>1901.79511352006</v>
      </c>
      <c r="J5819">
        <f t="shared" si="1001"/>
        <v>1914.63374630023</v>
      </c>
      <c r="K5819">
        <f t="shared" si="1000"/>
        <v>-12.8386327801684</v>
      </c>
      <c r="L5819">
        <f t="shared" si="993"/>
        <v>17.3600000000001</v>
      </c>
      <c r="M5819">
        <f t="shared" si="999"/>
        <v>18.0308004452636</v>
      </c>
    </row>
    <row r="5820" spans="1:13">
      <c r="A5820" s="1">
        <v>45042</v>
      </c>
      <c r="B5820">
        <v>1892</v>
      </c>
      <c r="C5820">
        <f t="shared" si="991"/>
        <v>0</v>
      </c>
      <c r="D5820">
        <f t="shared" si="992"/>
        <v>13.6800000000001</v>
      </c>
      <c r="E5820">
        <f t="shared" si="997"/>
        <v>8.00217210286681</v>
      </c>
      <c r="F5820">
        <f t="shared" si="998"/>
        <v>9.71785688202086</v>
      </c>
      <c r="G5820">
        <f t="shared" si="995"/>
        <v>0.823450293620988</v>
      </c>
      <c r="H5820">
        <f t="shared" si="996"/>
        <v>45.1589109120046</v>
      </c>
      <c r="I5820">
        <f t="shared" si="994"/>
        <v>1900.28862506067</v>
      </c>
      <c r="J5820">
        <f t="shared" si="1001"/>
        <v>1912.95658569938</v>
      </c>
      <c r="K5820">
        <f t="shared" si="1000"/>
        <v>-12.6679606387065</v>
      </c>
      <c r="L5820">
        <f t="shared" si="993"/>
        <v>13.6800000000001</v>
      </c>
      <c r="M5820">
        <f t="shared" si="999"/>
        <v>17.7200289848877</v>
      </c>
    </row>
    <row r="5821" spans="1:13">
      <c r="A5821" s="1">
        <v>45043</v>
      </c>
      <c r="B5821">
        <v>1889.73</v>
      </c>
      <c r="C5821">
        <f t="shared" si="991"/>
        <v>0</v>
      </c>
      <c r="D5821">
        <f t="shared" si="992"/>
        <v>2.26999999999998</v>
      </c>
      <c r="E5821">
        <f t="shared" si="997"/>
        <v>7.43058838123347</v>
      </c>
      <c r="F5821">
        <f t="shared" si="998"/>
        <v>9.18586710473365</v>
      </c>
      <c r="G5821">
        <f t="shared" si="995"/>
        <v>0.808915293081515</v>
      </c>
      <c r="H5821">
        <f t="shared" si="996"/>
        <v>44.7182516602817</v>
      </c>
      <c r="I5821">
        <f t="shared" si="994"/>
        <v>1898.66470852634</v>
      </c>
      <c r="J5821">
        <f t="shared" si="1001"/>
        <v>1911.23549569906</v>
      </c>
      <c r="K5821">
        <f t="shared" si="1000"/>
        <v>-12.5707871727138</v>
      </c>
      <c r="L5821">
        <f t="shared" si="993"/>
        <v>2.26999999999998</v>
      </c>
      <c r="M5821">
        <f t="shared" si="999"/>
        <v>16.6164554859671</v>
      </c>
    </row>
    <row r="5822" spans="1:13">
      <c r="A5822" s="1">
        <v>45046</v>
      </c>
      <c r="B5822">
        <v>1870.65</v>
      </c>
      <c r="C5822">
        <f t="shared" si="991"/>
        <v>0</v>
      </c>
      <c r="D5822">
        <f t="shared" si="992"/>
        <v>19.0799999999999</v>
      </c>
      <c r="E5822">
        <f t="shared" si="997"/>
        <v>6.89983206828822</v>
      </c>
      <c r="F5822">
        <f t="shared" si="998"/>
        <v>9.89259088296696</v>
      </c>
      <c r="G5822">
        <f t="shared" si="995"/>
        <v>0.697474721224784</v>
      </c>
      <c r="H5822">
        <f t="shared" si="996"/>
        <v>41.0889607075582</v>
      </c>
      <c r="I5822">
        <f t="shared" si="994"/>
        <v>1894.35604635499</v>
      </c>
      <c r="J5822">
        <f t="shared" si="1001"/>
        <v>1908.22811046776</v>
      </c>
      <c r="K5822">
        <f t="shared" si="1000"/>
        <v>-13.872064112765</v>
      </c>
      <c r="L5822">
        <f t="shared" si="993"/>
        <v>19.0799999999999</v>
      </c>
      <c r="M5822">
        <f t="shared" si="999"/>
        <v>16.7924229512552</v>
      </c>
    </row>
    <row r="5823" spans="1:13">
      <c r="A5823" s="1">
        <v>45048</v>
      </c>
      <c r="B5823">
        <v>1866.4</v>
      </c>
      <c r="C5823">
        <f t="shared" si="991"/>
        <v>0</v>
      </c>
      <c r="D5823">
        <f t="shared" si="992"/>
        <v>4.25</v>
      </c>
      <c r="E5823">
        <f t="shared" si="997"/>
        <v>6.40698692055335</v>
      </c>
      <c r="F5823">
        <f t="shared" si="998"/>
        <v>9.48954867704075</v>
      </c>
      <c r="G5823">
        <f t="shared" si="995"/>
        <v>0.6751624485635</v>
      </c>
      <c r="H5823">
        <f t="shared" si="996"/>
        <v>40.3042970037008</v>
      </c>
      <c r="I5823">
        <f t="shared" si="994"/>
        <v>1890.05640642559</v>
      </c>
      <c r="J5823">
        <f t="shared" si="1001"/>
        <v>1905.12864748209</v>
      </c>
      <c r="K5823">
        <f t="shared" si="1000"/>
        <v>-15.072241056502</v>
      </c>
      <c r="L5823">
        <f t="shared" si="993"/>
        <v>4.25</v>
      </c>
      <c r="M5823">
        <f t="shared" si="999"/>
        <v>15.8965355975941</v>
      </c>
    </row>
    <row r="5824" spans="1:13">
      <c r="A5824" s="1">
        <v>45049</v>
      </c>
      <c r="B5824">
        <v>1857.23</v>
      </c>
      <c r="C5824">
        <f t="shared" si="991"/>
        <v>0</v>
      </c>
      <c r="D5824">
        <f t="shared" si="992"/>
        <v>9.17000000000007</v>
      </c>
      <c r="E5824">
        <f t="shared" si="997"/>
        <v>5.94934499765668</v>
      </c>
      <c r="F5824">
        <f t="shared" si="998"/>
        <v>9.46672377153784</v>
      </c>
      <c r="G5824">
        <f t="shared" si="995"/>
        <v>0.628448145444327</v>
      </c>
      <c r="H5824">
        <f t="shared" si="996"/>
        <v>38.5918426203773</v>
      </c>
      <c r="I5824">
        <f t="shared" si="994"/>
        <v>1885.00770511734</v>
      </c>
      <c r="J5824">
        <f t="shared" si="1001"/>
        <v>1901.57935770367</v>
      </c>
      <c r="K5824">
        <f t="shared" si="1000"/>
        <v>-16.5716525863347</v>
      </c>
      <c r="L5824">
        <f t="shared" si="993"/>
        <v>9.17000000000007</v>
      </c>
      <c r="M5824">
        <f t="shared" si="999"/>
        <v>15.4160687691945</v>
      </c>
    </row>
    <row r="5825" spans="1:13">
      <c r="A5825" s="1">
        <v>45050</v>
      </c>
      <c r="B5825">
        <v>1869.73</v>
      </c>
      <c r="C5825">
        <f t="shared" si="991"/>
        <v>12.5</v>
      </c>
      <c r="D5825">
        <f t="shared" si="992"/>
        <v>0</v>
      </c>
      <c r="E5825">
        <f t="shared" si="997"/>
        <v>6.41724892639549</v>
      </c>
      <c r="F5825">
        <f t="shared" si="998"/>
        <v>8.79052921642799</v>
      </c>
      <c r="G5825">
        <f t="shared" si="995"/>
        <v>0.730018496998195</v>
      </c>
      <c r="H5825">
        <f t="shared" si="996"/>
        <v>42.1971498145755</v>
      </c>
      <c r="I5825">
        <f t="shared" si="994"/>
        <v>1882.65799407029</v>
      </c>
      <c r="J5825">
        <f t="shared" si="1001"/>
        <v>1899.21932029783</v>
      </c>
      <c r="K5825">
        <f t="shared" si="1000"/>
        <v>-16.561326227539</v>
      </c>
      <c r="L5825">
        <f t="shared" si="993"/>
        <v>12.5</v>
      </c>
      <c r="M5825">
        <f t="shared" si="999"/>
        <v>15.2077781428235</v>
      </c>
    </row>
    <row r="5826" spans="1:13">
      <c r="A5826" s="1">
        <v>45053</v>
      </c>
      <c r="B5826">
        <v>1850.61</v>
      </c>
      <c r="C5826">
        <f t="shared" si="991"/>
        <v>0</v>
      </c>
      <c r="D5826">
        <f t="shared" si="992"/>
        <v>19.1200000000001</v>
      </c>
      <c r="E5826">
        <f t="shared" si="997"/>
        <v>5.95887400308153</v>
      </c>
      <c r="F5826">
        <f t="shared" si="998"/>
        <v>9.52834855811172</v>
      </c>
      <c r="G5826">
        <f t="shared" si="995"/>
        <v>0.625383713320247</v>
      </c>
      <c r="H5826">
        <f t="shared" si="996"/>
        <v>38.4760661864112</v>
      </c>
      <c r="I5826">
        <f t="shared" si="994"/>
        <v>1877.72901258228</v>
      </c>
      <c r="J5826">
        <f t="shared" si="1001"/>
        <v>1895.61736966376</v>
      </c>
      <c r="K5826">
        <f t="shared" si="1000"/>
        <v>-17.8883570814805</v>
      </c>
      <c r="L5826">
        <f t="shared" si="993"/>
        <v>19.1200000000001</v>
      </c>
      <c r="M5826">
        <f t="shared" si="999"/>
        <v>15.4872225611932</v>
      </c>
    </row>
    <row r="5827" spans="1:13">
      <c r="A5827" s="1">
        <v>45054</v>
      </c>
      <c r="B5827">
        <v>1833.69</v>
      </c>
      <c r="C5827">
        <f t="shared" si="991"/>
        <v>0</v>
      </c>
      <c r="D5827">
        <f t="shared" si="992"/>
        <v>16.9199999999998</v>
      </c>
      <c r="E5827">
        <f t="shared" si="997"/>
        <v>5.53324014571856</v>
      </c>
      <c r="F5827">
        <f t="shared" si="998"/>
        <v>10.0563236611037</v>
      </c>
      <c r="G5827">
        <f t="shared" si="995"/>
        <v>0.550224946231619</v>
      </c>
      <c r="H5827">
        <f t="shared" si="996"/>
        <v>35.4932326156368</v>
      </c>
      <c r="I5827">
        <f t="shared" si="994"/>
        <v>1870.95581244712</v>
      </c>
      <c r="J5827">
        <f t="shared" si="1001"/>
        <v>1891.02855157168</v>
      </c>
      <c r="K5827">
        <f t="shared" si="1000"/>
        <v>-20.0727391245505</v>
      </c>
      <c r="L5827">
        <f t="shared" si="993"/>
        <v>16.9199999999998</v>
      </c>
      <c r="M5827">
        <f t="shared" si="999"/>
        <v>15.5895638068223</v>
      </c>
    </row>
    <row r="5828" spans="1:13">
      <c r="A5828" s="1">
        <v>45055</v>
      </c>
      <c r="B5828">
        <v>1844.36</v>
      </c>
      <c r="C5828">
        <f t="shared" ref="C5828:C5891" si="1002">IF(B5828&gt;B5827,B5828-B5827,0)</f>
        <v>10.6699999999998</v>
      </c>
      <c r="D5828">
        <f t="shared" ref="D5828:D5891" si="1003">IF(B5828&lt;B5827,B5827-B5828,0)</f>
        <v>0</v>
      </c>
      <c r="E5828">
        <f t="shared" si="997"/>
        <v>5.90015156388151</v>
      </c>
      <c r="F5828">
        <f t="shared" si="998"/>
        <v>9.33801482816775</v>
      </c>
      <c r="G5828">
        <f t="shared" si="995"/>
        <v>0.631842171216514</v>
      </c>
      <c r="H5828">
        <f t="shared" si="996"/>
        <v>38.7195638378119</v>
      </c>
      <c r="I5828">
        <f t="shared" si="994"/>
        <v>1866.86537649276</v>
      </c>
      <c r="J5828">
        <f t="shared" si="1001"/>
        <v>1887.57041190021</v>
      </c>
      <c r="K5828">
        <f t="shared" si="1000"/>
        <v>-20.705035407457</v>
      </c>
      <c r="L5828">
        <f t="shared" ref="L5828:L5891" si="1004">ABS(B5828-B5827)</f>
        <v>10.6699999999998</v>
      </c>
      <c r="M5828">
        <f t="shared" si="999"/>
        <v>15.2381663920493</v>
      </c>
    </row>
    <row r="5829" spans="1:13">
      <c r="A5829" s="1">
        <v>45056</v>
      </c>
      <c r="B5829">
        <v>1841.93</v>
      </c>
      <c r="C5829">
        <f t="shared" si="1002"/>
        <v>0</v>
      </c>
      <c r="D5829">
        <f t="shared" si="1003"/>
        <v>2.42999999999984</v>
      </c>
      <c r="E5829">
        <f t="shared" si="997"/>
        <v>5.4787121664614</v>
      </c>
      <c r="F5829">
        <f t="shared" si="998"/>
        <v>8.84458519758432</v>
      </c>
      <c r="G5829">
        <f t="shared" si="995"/>
        <v>0.619442522636084</v>
      </c>
      <c r="H5829">
        <f t="shared" si="996"/>
        <v>38.2503555376434</v>
      </c>
      <c r="I5829">
        <f t="shared" si="994"/>
        <v>1863.03031558817</v>
      </c>
      <c r="J5829">
        <f t="shared" si="1001"/>
        <v>1884.18845737841</v>
      </c>
      <c r="K5829">
        <f t="shared" si="1000"/>
        <v>-21.1581417902371</v>
      </c>
      <c r="L5829">
        <f t="shared" si="1004"/>
        <v>2.42999999999984</v>
      </c>
      <c r="M5829">
        <f t="shared" si="999"/>
        <v>14.3232973640457</v>
      </c>
    </row>
    <row r="5830" spans="1:13">
      <c r="A5830" s="1">
        <v>45057</v>
      </c>
      <c r="B5830">
        <v>1838.59</v>
      </c>
      <c r="C5830">
        <f t="shared" si="1002"/>
        <v>0</v>
      </c>
      <c r="D5830">
        <f t="shared" si="1003"/>
        <v>3.34000000000015</v>
      </c>
      <c r="E5830">
        <f t="shared" si="997"/>
        <v>5.08737558314273</v>
      </c>
      <c r="F5830">
        <f t="shared" si="998"/>
        <v>8.45140054061403</v>
      </c>
      <c r="G5830">
        <f t="shared" si="995"/>
        <v>0.601956511077052</v>
      </c>
      <c r="H5830">
        <f t="shared" si="996"/>
        <v>37.5763328726281</v>
      </c>
      <c r="I5830">
        <f t="shared" si="994"/>
        <v>1859.27139505071</v>
      </c>
      <c r="J5830">
        <f t="shared" si="1001"/>
        <v>1880.80961168667</v>
      </c>
      <c r="K5830">
        <f t="shared" si="1000"/>
        <v>-21.5382166359577</v>
      </c>
      <c r="L5830">
        <f t="shared" si="1004"/>
        <v>3.34000000000015</v>
      </c>
      <c r="M5830">
        <f t="shared" si="999"/>
        <v>13.5387761237568</v>
      </c>
    </row>
    <row r="5831" spans="1:13">
      <c r="A5831" s="1">
        <v>45060</v>
      </c>
      <c r="B5831">
        <v>1821.64</v>
      </c>
      <c r="C5831">
        <f t="shared" si="1002"/>
        <v>0</v>
      </c>
      <c r="D5831">
        <f t="shared" si="1003"/>
        <v>16.9499999999998</v>
      </c>
      <c r="E5831">
        <f t="shared" si="997"/>
        <v>4.72399161291825</v>
      </c>
      <c r="F5831">
        <f t="shared" si="998"/>
        <v>9.05844335914158</v>
      </c>
      <c r="G5831">
        <f t="shared" si="995"/>
        <v>0.521501479407154</v>
      </c>
      <c r="H5831">
        <f t="shared" si="996"/>
        <v>34.2754500383631</v>
      </c>
      <c r="I5831">
        <f t="shared" si="994"/>
        <v>1853.48368649191</v>
      </c>
      <c r="J5831">
        <f t="shared" si="1001"/>
        <v>1876.42514346069</v>
      </c>
      <c r="K5831">
        <f t="shared" si="1000"/>
        <v>-22.9414569687749</v>
      </c>
      <c r="L5831">
        <f t="shared" si="1004"/>
        <v>16.9499999999998</v>
      </c>
      <c r="M5831">
        <f t="shared" si="999"/>
        <v>13.7824349720598</v>
      </c>
    </row>
    <row r="5832" spans="1:13">
      <c r="A5832" s="1">
        <v>45061</v>
      </c>
      <c r="B5832">
        <v>1818.31</v>
      </c>
      <c r="C5832">
        <f t="shared" si="1002"/>
        <v>0</v>
      </c>
      <c r="D5832">
        <f t="shared" si="1003"/>
        <v>3.33000000000015</v>
      </c>
      <c r="E5832">
        <f t="shared" si="997"/>
        <v>4.38656364056694</v>
      </c>
      <c r="F5832">
        <f t="shared" si="998"/>
        <v>8.64926883348862</v>
      </c>
      <c r="G5832">
        <f t="shared" si="995"/>
        <v>0.507160053065162</v>
      </c>
      <c r="H5832">
        <f t="shared" si="996"/>
        <v>33.6500461270675</v>
      </c>
      <c r="I5832">
        <f t="shared" si="994"/>
        <v>1848.07397350945</v>
      </c>
      <c r="J5832">
        <f t="shared" si="1001"/>
        <v>1872.11881133025</v>
      </c>
      <c r="K5832">
        <f t="shared" si="1000"/>
        <v>-24.0448378207941</v>
      </c>
      <c r="L5832">
        <f t="shared" si="1004"/>
        <v>3.33000000000015</v>
      </c>
      <c r="M5832">
        <f t="shared" si="999"/>
        <v>13.0358324740556</v>
      </c>
    </row>
    <row r="5833" spans="1:13">
      <c r="A5833" s="1">
        <v>45062</v>
      </c>
      <c r="B5833">
        <v>1821.6</v>
      </c>
      <c r="C5833">
        <f t="shared" si="1002"/>
        <v>3.28999999999996</v>
      </c>
      <c r="D5833">
        <f t="shared" si="1003"/>
        <v>0</v>
      </c>
      <c r="E5833">
        <f t="shared" si="997"/>
        <v>4.30823766624073</v>
      </c>
      <c r="F5833">
        <f t="shared" si="998"/>
        <v>8.03146391681086</v>
      </c>
      <c r="G5833">
        <f t="shared" si="995"/>
        <v>0.536419974099995</v>
      </c>
      <c r="H5833">
        <f t="shared" si="996"/>
        <v>34.913629290339</v>
      </c>
      <c r="I5833">
        <f t="shared" si="994"/>
        <v>1844.0022763837</v>
      </c>
      <c r="J5833">
        <f t="shared" si="1001"/>
        <v>1868.37536741068</v>
      </c>
      <c r="K5833">
        <f t="shared" si="1000"/>
        <v>-24.3730910269767</v>
      </c>
      <c r="L5833">
        <f t="shared" si="1004"/>
        <v>3.28999999999996</v>
      </c>
      <c r="M5833">
        <f t="shared" si="999"/>
        <v>12.3397015830516</v>
      </c>
    </row>
    <row r="5834" spans="1:13">
      <c r="A5834" s="1">
        <v>45063</v>
      </c>
      <c r="B5834">
        <v>1845.01</v>
      </c>
      <c r="C5834">
        <f t="shared" si="1002"/>
        <v>23.4100000000001</v>
      </c>
      <c r="D5834">
        <f t="shared" si="1003"/>
        <v>0</v>
      </c>
      <c r="E5834">
        <f t="shared" si="997"/>
        <v>5.67264926150926</v>
      </c>
      <c r="F5834">
        <f t="shared" si="998"/>
        <v>7.45778792275294</v>
      </c>
      <c r="G5834">
        <f t="shared" si="995"/>
        <v>0.76063429535219</v>
      </c>
      <c r="H5834">
        <f t="shared" si="996"/>
        <v>43.2022877982185</v>
      </c>
      <c r="I5834">
        <f t="shared" si="994"/>
        <v>1844.15726427589</v>
      </c>
      <c r="J5834">
        <f t="shared" si="1001"/>
        <v>1866.64399368555</v>
      </c>
      <c r="K5834">
        <f t="shared" si="1000"/>
        <v>-22.4867294096587</v>
      </c>
      <c r="L5834">
        <f t="shared" si="1004"/>
        <v>23.4100000000001</v>
      </c>
      <c r="M5834">
        <f t="shared" si="999"/>
        <v>13.1304371842622</v>
      </c>
    </row>
    <row r="5835" spans="1:13">
      <c r="A5835" s="1">
        <v>45064</v>
      </c>
      <c r="B5835">
        <v>1877.32</v>
      </c>
      <c r="C5835">
        <f t="shared" si="1002"/>
        <v>32.3099999999999</v>
      </c>
      <c r="D5835">
        <f t="shared" si="1003"/>
        <v>0</v>
      </c>
      <c r="E5835">
        <f t="shared" si="997"/>
        <v>7.57531717140145</v>
      </c>
      <c r="F5835">
        <f t="shared" si="998"/>
        <v>6.92508878541345</v>
      </c>
      <c r="G5835">
        <f t="shared" si="995"/>
        <v>1.09389459198813</v>
      </c>
      <c r="H5835">
        <f t="shared" si="996"/>
        <v>52.242104075998</v>
      </c>
      <c r="I5835">
        <f t="shared" si="994"/>
        <v>1849.25769303026</v>
      </c>
      <c r="J5835">
        <f t="shared" si="1001"/>
        <v>1867.43508575345</v>
      </c>
      <c r="K5835">
        <f t="shared" si="1000"/>
        <v>-18.1773927231911</v>
      </c>
      <c r="L5835">
        <f t="shared" si="1004"/>
        <v>32.3099999999999</v>
      </c>
      <c r="M5835">
        <f t="shared" si="999"/>
        <v>14.5004059568149</v>
      </c>
    </row>
    <row r="5836" spans="1:13">
      <c r="A5836" s="1">
        <v>45067</v>
      </c>
      <c r="B5836">
        <v>1883.2</v>
      </c>
      <c r="C5836">
        <f t="shared" si="1002"/>
        <v>5.88000000000011</v>
      </c>
      <c r="D5836">
        <f t="shared" si="1003"/>
        <v>0</v>
      </c>
      <c r="E5836">
        <f t="shared" si="997"/>
        <v>7.45422308772992</v>
      </c>
      <c r="F5836">
        <f t="shared" si="998"/>
        <v>6.43043958645534</v>
      </c>
      <c r="G5836">
        <f t="shared" si="995"/>
        <v>1.15920894481786</v>
      </c>
      <c r="H5836">
        <f t="shared" si="996"/>
        <v>53.6867424340745</v>
      </c>
      <c r="I5836">
        <f t="shared" si="994"/>
        <v>1854.4780198422</v>
      </c>
      <c r="J5836">
        <f t="shared" si="1001"/>
        <v>1868.60326589912</v>
      </c>
      <c r="K5836">
        <f t="shared" si="1000"/>
        <v>-14.1252460569142</v>
      </c>
      <c r="L5836">
        <f t="shared" si="1004"/>
        <v>5.88000000000011</v>
      </c>
      <c r="M5836">
        <f t="shared" si="999"/>
        <v>13.8846626741853</v>
      </c>
    </row>
    <row r="5837" spans="1:13">
      <c r="A5837" s="1">
        <v>45068</v>
      </c>
      <c r="B5837">
        <v>1891.31</v>
      </c>
      <c r="C5837">
        <f t="shared" si="1002"/>
        <v>8.1099999999999</v>
      </c>
      <c r="D5837">
        <f t="shared" si="1003"/>
        <v>0</v>
      </c>
      <c r="E5837">
        <f t="shared" si="997"/>
        <v>7.50106429574921</v>
      </c>
      <c r="F5837">
        <f t="shared" si="998"/>
        <v>5.97112247313711</v>
      </c>
      <c r="G5837">
        <f t="shared" si="995"/>
        <v>1.25622348720781</v>
      </c>
      <c r="H5837">
        <f t="shared" si="996"/>
        <v>55.6781495419343</v>
      </c>
      <c r="I5837">
        <f t="shared" si="994"/>
        <v>1860.14277839047</v>
      </c>
      <c r="J5837">
        <f t="shared" si="1001"/>
        <v>1870.28583489599</v>
      </c>
      <c r="K5837">
        <f t="shared" si="1000"/>
        <v>-10.1430565055202</v>
      </c>
      <c r="L5837">
        <f t="shared" si="1004"/>
        <v>8.1099999999999</v>
      </c>
      <c r="M5837">
        <f t="shared" si="999"/>
        <v>13.4721867688863</v>
      </c>
    </row>
    <row r="5838" spans="1:13">
      <c r="A5838" s="1">
        <v>45069</v>
      </c>
      <c r="B5838">
        <v>1942.63</v>
      </c>
      <c r="C5838">
        <f t="shared" si="1002"/>
        <v>51.3200000000002</v>
      </c>
      <c r="D5838">
        <f t="shared" si="1003"/>
        <v>0</v>
      </c>
      <c r="E5838">
        <f t="shared" si="997"/>
        <v>10.6309882746243</v>
      </c>
      <c r="F5838">
        <f t="shared" si="998"/>
        <v>5.54461372505588</v>
      </c>
      <c r="G5838">
        <f t="shared" si="995"/>
        <v>1.91735417502274</v>
      </c>
      <c r="H5838">
        <f t="shared" si="996"/>
        <v>65.7223655406116</v>
      </c>
      <c r="I5838">
        <f t="shared" si="994"/>
        <v>1872.82931307402</v>
      </c>
      <c r="J5838">
        <f t="shared" si="1001"/>
        <v>1875.6465375302</v>
      </c>
      <c r="K5838">
        <f t="shared" si="1000"/>
        <v>-2.81722445618175</v>
      </c>
      <c r="L5838">
        <f t="shared" si="1004"/>
        <v>51.3200000000002</v>
      </c>
      <c r="M5838">
        <f t="shared" si="999"/>
        <v>16.1756019996802</v>
      </c>
    </row>
    <row r="5839" spans="1:13">
      <c r="A5839" s="1">
        <v>45070</v>
      </c>
      <c r="B5839">
        <v>1959.12</v>
      </c>
      <c r="C5839">
        <f t="shared" si="1002"/>
        <v>16.4899999999998</v>
      </c>
      <c r="D5839">
        <f t="shared" si="1003"/>
        <v>0</v>
      </c>
      <c r="E5839">
        <f t="shared" si="997"/>
        <v>11.0494891121511</v>
      </c>
      <c r="F5839">
        <f t="shared" si="998"/>
        <v>5.14856988755189</v>
      </c>
      <c r="G5839">
        <f t="shared" si="995"/>
        <v>2.14612782840267</v>
      </c>
      <c r="H5839">
        <f t="shared" si="996"/>
        <v>68.2148960709039</v>
      </c>
      <c r="I5839">
        <f t="shared" ref="I5839:I5902" si="1005">(B5839*0.1538)+(I5838*0.8462)</f>
        <v>1886.10082072323</v>
      </c>
      <c r="J5839">
        <f t="shared" si="1001"/>
        <v>1881.83192109921</v>
      </c>
      <c r="K5839">
        <f t="shared" si="1000"/>
        <v>4.2688996240222</v>
      </c>
      <c r="L5839">
        <f t="shared" si="1004"/>
        <v>16.4899999999998</v>
      </c>
      <c r="M5839">
        <f t="shared" si="999"/>
        <v>16.198058999703</v>
      </c>
    </row>
    <row r="5840" spans="1:13">
      <c r="A5840" s="1">
        <v>45074</v>
      </c>
      <c r="B5840">
        <v>1941.74</v>
      </c>
      <c r="C5840">
        <f t="shared" si="1002"/>
        <v>0</v>
      </c>
      <c r="D5840">
        <f t="shared" si="1003"/>
        <v>17.3799999999999</v>
      </c>
      <c r="E5840">
        <f t="shared" si="997"/>
        <v>10.2602398898546</v>
      </c>
      <c r="F5840">
        <f t="shared" si="998"/>
        <v>6.02224346701246</v>
      </c>
      <c r="G5840">
        <f t="shared" ref="G5840:G5903" si="1006">E5840/F5840</f>
        <v>1.70372386072669</v>
      </c>
      <c r="H5840">
        <f t="shared" ref="H5840:H5903" si="1007">100-(100/(1+G5840))</f>
        <v>63.0139743734323</v>
      </c>
      <c r="I5840">
        <f t="shared" si="1005"/>
        <v>1894.658126496</v>
      </c>
      <c r="J5840">
        <f t="shared" si="1001"/>
        <v>1886.27110974576</v>
      </c>
      <c r="K5840">
        <f t="shared" si="1000"/>
        <v>8.38701675024049</v>
      </c>
      <c r="L5840">
        <f t="shared" si="1004"/>
        <v>17.3799999999999</v>
      </c>
      <c r="M5840">
        <f t="shared" si="999"/>
        <v>16.2824833568671</v>
      </c>
    </row>
    <row r="5841" spans="1:13">
      <c r="A5841" s="1">
        <v>45076</v>
      </c>
      <c r="B5841">
        <v>1888.61</v>
      </c>
      <c r="C5841">
        <f t="shared" si="1002"/>
        <v>0</v>
      </c>
      <c r="D5841">
        <f t="shared" si="1003"/>
        <v>53.1300000000001</v>
      </c>
      <c r="E5841">
        <f t="shared" ref="E5841:E5904" si="1008">((E5840*13)+C5841)/14</f>
        <v>9.52736561200783</v>
      </c>
      <c r="F5841">
        <f t="shared" ref="F5841:F5904" si="1009">((F5840*13)+D5841)/14</f>
        <v>9.38708321936872</v>
      </c>
      <c r="G5841">
        <f t="shared" si="1006"/>
        <v>1.01494419399091</v>
      </c>
      <c r="H5841">
        <f t="shared" si="1007"/>
        <v>50.3708339425847</v>
      </c>
      <c r="I5841">
        <f t="shared" si="1005"/>
        <v>1893.72792464091</v>
      </c>
      <c r="J5841">
        <f t="shared" si="1001"/>
        <v>1886.4444215136</v>
      </c>
      <c r="K5841">
        <f t="shared" si="1000"/>
        <v>7.28350312731664</v>
      </c>
      <c r="L5841">
        <f t="shared" si="1004"/>
        <v>53.1300000000001</v>
      </c>
      <c r="M5841">
        <f t="shared" ref="M5841:M5904" si="1010">((M5840*13)+L5841)/14</f>
        <v>18.9144488313766</v>
      </c>
    </row>
    <row r="5842" spans="1:13">
      <c r="A5842" s="1">
        <v>45077</v>
      </c>
      <c r="B5842">
        <v>1849.79</v>
      </c>
      <c r="C5842">
        <f t="shared" si="1002"/>
        <v>0</v>
      </c>
      <c r="D5842">
        <f t="shared" si="1003"/>
        <v>38.8199999999999</v>
      </c>
      <c r="E5842">
        <f t="shared" si="1008"/>
        <v>8.84683949686442</v>
      </c>
      <c r="F5842">
        <f t="shared" si="1009"/>
        <v>11.4894344179852</v>
      </c>
      <c r="G5842">
        <f t="shared" si="1006"/>
        <v>0.769997823654037</v>
      </c>
      <c r="H5842">
        <f t="shared" si="1007"/>
        <v>43.5027553912145</v>
      </c>
      <c r="I5842">
        <f t="shared" si="1005"/>
        <v>1886.97027183114</v>
      </c>
      <c r="J5842">
        <f t="shared" si="1001"/>
        <v>1883.72832887944</v>
      </c>
      <c r="K5842">
        <f t="shared" si="1000"/>
        <v>3.24194295170128</v>
      </c>
      <c r="L5842">
        <f t="shared" si="1004"/>
        <v>38.8199999999999</v>
      </c>
      <c r="M5842">
        <f t="shared" si="1010"/>
        <v>20.3362739148497</v>
      </c>
    </row>
    <row r="5843" spans="1:13">
      <c r="A5843" s="1">
        <v>45078</v>
      </c>
      <c r="B5843">
        <v>1866.34</v>
      </c>
      <c r="C5843">
        <f t="shared" si="1002"/>
        <v>16.55</v>
      </c>
      <c r="D5843">
        <f t="shared" si="1003"/>
        <v>0</v>
      </c>
      <c r="E5843">
        <f t="shared" si="1008"/>
        <v>9.39706524708838</v>
      </c>
      <c r="F5843">
        <f t="shared" si="1009"/>
        <v>10.6687605309863</v>
      </c>
      <c r="G5843">
        <f t="shared" si="1006"/>
        <v>0.88080196568248</v>
      </c>
      <c r="H5843">
        <f t="shared" si="1007"/>
        <v>46.8311912553147</v>
      </c>
      <c r="I5843">
        <f t="shared" si="1005"/>
        <v>1883.79733602351</v>
      </c>
      <c r="J5843">
        <f t="shared" si="1001"/>
        <v>1882.43985370947</v>
      </c>
      <c r="K5843">
        <f t="shared" si="1000"/>
        <v>1.35748231403818</v>
      </c>
      <c r="L5843">
        <f t="shared" si="1004"/>
        <v>16.55</v>
      </c>
      <c r="M5843">
        <f t="shared" si="1010"/>
        <v>20.0658257780747</v>
      </c>
    </row>
    <row r="5844" spans="1:13">
      <c r="A5844" s="1">
        <v>45081</v>
      </c>
      <c r="B5844">
        <v>1919.37</v>
      </c>
      <c r="C5844">
        <f t="shared" si="1002"/>
        <v>53.03</v>
      </c>
      <c r="D5844">
        <f t="shared" si="1003"/>
        <v>0</v>
      </c>
      <c r="E5844">
        <f t="shared" si="1008"/>
        <v>12.5137034437249</v>
      </c>
      <c r="F5844">
        <f t="shared" si="1009"/>
        <v>9.90670620734441</v>
      </c>
      <c r="G5844">
        <f t="shared" si="1006"/>
        <v>1.26315479452169</v>
      </c>
      <c r="H5844">
        <f t="shared" si="1007"/>
        <v>55.8138929594807</v>
      </c>
      <c r="I5844">
        <f t="shared" si="1005"/>
        <v>1889.2684117431</v>
      </c>
      <c r="J5844">
        <f t="shared" si="1001"/>
        <v>1885.1763775496</v>
      </c>
      <c r="K5844">
        <f t="shared" si="1000"/>
        <v>4.0920341934941</v>
      </c>
      <c r="L5844">
        <f t="shared" si="1004"/>
        <v>53.03</v>
      </c>
      <c r="M5844">
        <f t="shared" si="1010"/>
        <v>22.4204096510693</v>
      </c>
    </row>
    <row r="5845" spans="1:13">
      <c r="A5845" s="1">
        <v>45082</v>
      </c>
      <c r="B5845">
        <v>1901.99</v>
      </c>
      <c r="C5845">
        <f t="shared" si="1002"/>
        <v>0</v>
      </c>
      <c r="D5845">
        <f t="shared" si="1003"/>
        <v>17.3799999999999</v>
      </c>
      <c r="E5845">
        <f t="shared" si="1008"/>
        <v>11.6198674834589</v>
      </c>
      <c r="F5845">
        <f t="shared" si="1009"/>
        <v>10.4405129068198</v>
      </c>
      <c r="G5845">
        <f t="shared" si="1006"/>
        <v>1.11295944817698</v>
      </c>
      <c r="H5845">
        <f t="shared" si="1007"/>
        <v>52.6730150518138</v>
      </c>
      <c r="I5845">
        <f t="shared" si="1005"/>
        <v>1891.22499201701</v>
      </c>
      <c r="J5845">
        <f t="shared" si="1001"/>
        <v>1886.42226697318</v>
      </c>
      <c r="K5845">
        <f t="shared" si="1000"/>
        <v>4.80272504383129</v>
      </c>
      <c r="L5845">
        <f t="shared" si="1004"/>
        <v>17.3799999999999</v>
      </c>
      <c r="M5845">
        <f t="shared" si="1010"/>
        <v>22.0603803902787</v>
      </c>
    </row>
    <row r="5846" spans="1:13">
      <c r="A5846" s="1">
        <v>45083</v>
      </c>
      <c r="B5846">
        <v>1927.65</v>
      </c>
      <c r="C5846">
        <f t="shared" si="1002"/>
        <v>25.6600000000001</v>
      </c>
      <c r="D5846">
        <f t="shared" si="1003"/>
        <v>0</v>
      </c>
      <c r="E5846">
        <f t="shared" si="1008"/>
        <v>12.6227340917832</v>
      </c>
      <c r="F5846">
        <f t="shared" si="1009"/>
        <v>9.6947619849041</v>
      </c>
      <c r="G5846">
        <f t="shared" si="1006"/>
        <v>1.30201588357077</v>
      </c>
      <c r="H5846">
        <f t="shared" si="1007"/>
        <v>56.559813199514</v>
      </c>
      <c r="I5846">
        <f t="shared" si="1005"/>
        <v>1896.82715824479</v>
      </c>
      <c r="J5846">
        <f t="shared" si="1001"/>
        <v>1889.47724199046</v>
      </c>
      <c r="K5846">
        <f t="shared" si="1000"/>
        <v>7.34991625432781</v>
      </c>
      <c r="L5846">
        <f t="shared" si="1004"/>
        <v>25.6600000000001</v>
      </c>
      <c r="M5846">
        <f t="shared" si="1010"/>
        <v>22.3174960766873</v>
      </c>
    </row>
    <row r="5847" spans="1:13">
      <c r="A5847" s="1">
        <v>45084</v>
      </c>
      <c r="B5847">
        <v>1932.33</v>
      </c>
      <c r="C5847">
        <f t="shared" si="1002"/>
        <v>4.67999999999984</v>
      </c>
      <c r="D5847">
        <f t="shared" si="1003"/>
        <v>0</v>
      </c>
      <c r="E5847">
        <f t="shared" si="1008"/>
        <v>12.0553959423701</v>
      </c>
      <c r="F5847">
        <f t="shared" si="1009"/>
        <v>9.00227898598238</v>
      </c>
      <c r="G5847">
        <f t="shared" si="1006"/>
        <v>1.33914933775567</v>
      </c>
      <c r="H5847">
        <f t="shared" si="1007"/>
        <v>57.2494161078462</v>
      </c>
      <c r="I5847">
        <f t="shared" si="1005"/>
        <v>1902.28749530674</v>
      </c>
      <c r="J5847">
        <f t="shared" si="1001"/>
        <v>1892.65263135897</v>
      </c>
      <c r="K5847">
        <f t="shared" si="1000"/>
        <v>9.63486394777215</v>
      </c>
      <c r="L5847">
        <f t="shared" si="1004"/>
        <v>4.67999999999984</v>
      </c>
      <c r="M5847">
        <f t="shared" si="1010"/>
        <v>21.0576749283525</v>
      </c>
    </row>
    <row r="5848" spans="1:13">
      <c r="A5848" s="1">
        <v>45085</v>
      </c>
      <c r="B5848">
        <v>1939.61</v>
      </c>
      <c r="C5848">
        <f t="shared" si="1002"/>
        <v>7.27999999999997</v>
      </c>
      <c r="D5848">
        <f t="shared" si="1003"/>
        <v>0</v>
      </c>
      <c r="E5848">
        <f t="shared" si="1008"/>
        <v>11.7142962322008</v>
      </c>
      <c r="F5848">
        <f t="shared" si="1009"/>
        <v>8.35925905841221</v>
      </c>
      <c r="G5848">
        <f t="shared" si="1006"/>
        <v>1.40135580801415</v>
      </c>
      <c r="H5848">
        <f t="shared" si="1007"/>
        <v>58.3568583771444</v>
      </c>
      <c r="I5848">
        <f t="shared" si="1005"/>
        <v>1908.02769652857</v>
      </c>
      <c r="J5848">
        <f t="shared" si="1001"/>
        <v>1896.13217237527</v>
      </c>
      <c r="K5848">
        <f t="shared" si="1000"/>
        <v>11.8955241532949</v>
      </c>
      <c r="L5848">
        <f t="shared" si="1004"/>
        <v>7.27999999999997</v>
      </c>
      <c r="M5848">
        <f t="shared" si="1010"/>
        <v>20.0735552906131</v>
      </c>
    </row>
    <row r="5849" spans="1:13">
      <c r="A5849" s="1">
        <v>45088</v>
      </c>
      <c r="B5849">
        <v>1980.09</v>
      </c>
      <c r="C5849">
        <f t="shared" si="1002"/>
        <v>40.48</v>
      </c>
      <c r="D5849">
        <f t="shared" si="1003"/>
        <v>0</v>
      </c>
      <c r="E5849">
        <f t="shared" si="1008"/>
        <v>13.7689893584722</v>
      </c>
      <c r="F5849">
        <f t="shared" si="1009"/>
        <v>7.76216912566848</v>
      </c>
      <c r="G5849">
        <f t="shared" si="1006"/>
        <v>1.77385845831933</v>
      </c>
      <c r="H5849">
        <f t="shared" si="1007"/>
        <v>63.9491338499696</v>
      </c>
      <c r="I5849">
        <f t="shared" si="1005"/>
        <v>1919.11087880247</v>
      </c>
      <c r="J5849">
        <f t="shared" si="1001"/>
        <v>1902.35344740226</v>
      </c>
      <c r="K5849">
        <f t="shared" si="1000"/>
        <v>16.757431400209</v>
      </c>
      <c r="L5849">
        <f t="shared" si="1004"/>
        <v>40.48</v>
      </c>
      <c r="M5849">
        <f t="shared" si="1010"/>
        <v>21.5311584841407</v>
      </c>
    </row>
    <row r="5850" spans="1:13">
      <c r="A5850" s="1">
        <v>45089</v>
      </c>
      <c r="B5850">
        <v>1987.87</v>
      </c>
      <c r="C5850">
        <f t="shared" si="1002"/>
        <v>7.77999999999997</v>
      </c>
      <c r="D5850">
        <f t="shared" si="1003"/>
        <v>0</v>
      </c>
      <c r="E5850">
        <f t="shared" si="1008"/>
        <v>13.3412044042956</v>
      </c>
      <c r="F5850">
        <f t="shared" si="1009"/>
        <v>7.20772847383502</v>
      </c>
      <c r="G5850">
        <f t="shared" si="1006"/>
        <v>1.85095823916313</v>
      </c>
      <c r="H5850">
        <f t="shared" si="1007"/>
        <v>64.9240740792632</v>
      </c>
      <c r="I5850">
        <f t="shared" si="1005"/>
        <v>1929.68603164265</v>
      </c>
      <c r="J5850">
        <f t="shared" si="1001"/>
        <v>1908.69022394975</v>
      </c>
      <c r="K5850">
        <f t="shared" si="1000"/>
        <v>20.9958076928965</v>
      </c>
      <c r="L5850">
        <f t="shared" si="1004"/>
        <v>7.77999999999997</v>
      </c>
      <c r="M5850">
        <f t="shared" si="1010"/>
        <v>20.5489328781306</v>
      </c>
    </row>
    <row r="5851" spans="1:13">
      <c r="A5851" s="1">
        <v>45090</v>
      </c>
      <c r="B5851">
        <v>2020.64</v>
      </c>
      <c r="C5851">
        <f t="shared" si="1002"/>
        <v>32.7700000000002</v>
      </c>
      <c r="D5851">
        <f t="shared" si="1003"/>
        <v>0</v>
      </c>
      <c r="E5851">
        <f t="shared" si="1008"/>
        <v>14.7289755182745</v>
      </c>
      <c r="F5851">
        <f t="shared" si="1009"/>
        <v>6.69289072570395</v>
      </c>
      <c r="G5851">
        <f t="shared" si="1006"/>
        <v>2.20068967534583</v>
      </c>
      <c r="H5851">
        <f t="shared" si="1007"/>
        <v>68.7567336595369</v>
      </c>
      <c r="I5851">
        <f t="shared" si="1005"/>
        <v>1943.67475197601</v>
      </c>
      <c r="J5851">
        <f t="shared" si="1001"/>
        <v>1916.98570235508</v>
      </c>
      <c r="K5851">
        <f t="shared" si="1000"/>
        <v>26.6890496209335</v>
      </c>
      <c r="L5851">
        <f t="shared" si="1004"/>
        <v>32.7700000000002</v>
      </c>
      <c r="M5851">
        <f t="shared" si="1010"/>
        <v>21.4218662439785</v>
      </c>
    </row>
    <row r="5852" spans="1:13">
      <c r="A5852" s="1">
        <v>45091</v>
      </c>
      <c r="B5852">
        <v>2037.06</v>
      </c>
      <c r="C5852">
        <f t="shared" si="1002"/>
        <v>16.4199999999998</v>
      </c>
      <c r="D5852">
        <f t="shared" si="1003"/>
        <v>0</v>
      </c>
      <c r="E5852">
        <f t="shared" si="1008"/>
        <v>14.8497629812549</v>
      </c>
      <c r="F5852">
        <f t="shared" si="1009"/>
        <v>6.21482710243938</v>
      </c>
      <c r="G5852">
        <f t="shared" si="1006"/>
        <v>2.3894088663265</v>
      </c>
      <c r="H5852">
        <f t="shared" si="1007"/>
        <v>70.4963302027407</v>
      </c>
      <c r="I5852">
        <f t="shared" si="1005"/>
        <v>1958.0374031221</v>
      </c>
      <c r="J5852">
        <f t="shared" si="1001"/>
        <v>1925.88320781057</v>
      </c>
      <c r="K5852">
        <f t="shared" ref="K5852:K5915" si="1011">I5852-J5852</f>
        <v>32.1541953115343</v>
      </c>
      <c r="L5852">
        <f t="shared" si="1004"/>
        <v>16.4199999999998</v>
      </c>
      <c r="M5852">
        <f t="shared" si="1010"/>
        <v>21.0645900836943</v>
      </c>
    </row>
    <row r="5853" spans="1:13">
      <c r="A5853" s="1">
        <v>45092</v>
      </c>
      <c r="B5853">
        <v>2042.07</v>
      </c>
      <c r="C5853">
        <f t="shared" si="1002"/>
        <v>5.00999999999999</v>
      </c>
      <c r="D5853">
        <f t="shared" si="1003"/>
        <v>0</v>
      </c>
      <c r="E5853">
        <f t="shared" si="1008"/>
        <v>14.1469227683081</v>
      </c>
      <c r="F5853">
        <f t="shared" si="1009"/>
        <v>5.77091088083657</v>
      </c>
      <c r="G5853">
        <f t="shared" si="1006"/>
        <v>2.45141937909416</v>
      </c>
      <c r="H5853">
        <f t="shared" si="1007"/>
        <v>71.026412899656</v>
      </c>
      <c r="I5853">
        <f t="shared" si="1005"/>
        <v>1970.96161652192</v>
      </c>
      <c r="J5853">
        <f t="shared" ref="J5853:J5916" si="1012">(B5853*0.0741)+(J5852*0.9259)</f>
        <v>1934.4926491118</v>
      </c>
      <c r="K5853">
        <f t="shared" si="1011"/>
        <v>36.468967410118</v>
      </c>
      <c r="L5853">
        <f t="shared" si="1004"/>
        <v>5.00999999999999</v>
      </c>
      <c r="M5853">
        <f t="shared" si="1010"/>
        <v>19.9178336491447</v>
      </c>
    </row>
    <row r="5854" spans="1:13">
      <c r="A5854" s="1">
        <v>45095</v>
      </c>
      <c r="B5854">
        <v>2094.33</v>
      </c>
      <c r="C5854">
        <f t="shared" si="1002"/>
        <v>52.26</v>
      </c>
      <c r="D5854">
        <f t="shared" si="1003"/>
        <v>0</v>
      </c>
      <c r="E5854">
        <f t="shared" si="1008"/>
        <v>16.8692854277147</v>
      </c>
      <c r="F5854">
        <f t="shared" si="1009"/>
        <v>5.35870296077681</v>
      </c>
      <c r="G5854">
        <f t="shared" si="1006"/>
        <v>3.14801651653207</v>
      </c>
      <c r="H5854">
        <f t="shared" si="1007"/>
        <v>75.8920921357361</v>
      </c>
      <c r="I5854">
        <f t="shared" si="1005"/>
        <v>1989.93567390085</v>
      </c>
      <c r="J5854">
        <f t="shared" si="1012"/>
        <v>1946.33659681262</v>
      </c>
      <c r="K5854">
        <f t="shared" si="1011"/>
        <v>43.5990770882311</v>
      </c>
      <c r="L5854">
        <f t="shared" si="1004"/>
        <v>52.26</v>
      </c>
      <c r="M5854">
        <f t="shared" si="1010"/>
        <v>22.2279883884915</v>
      </c>
    </row>
    <row r="5855" spans="1:13">
      <c r="A5855" s="1">
        <v>45096</v>
      </c>
      <c r="B5855">
        <v>2091.39</v>
      </c>
      <c r="C5855">
        <f t="shared" si="1002"/>
        <v>0</v>
      </c>
      <c r="D5855">
        <f t="shared" si="1003"/>
        <v>2.94000000000005</v>
      </c>
      <c r="E5855">
        <f t="shared" si="1008"/>
        <v>15.6643364685922</v>
      </c>
      <c r="F5855">
        <f t="shared" si="1009"/>
        <v>5.18593846357847</v>
      </c>
      <c r="G5855">
        <f t="shared" si="1006"/>
        <v>3.02054036672531</v>
      </c>
      <c r="H5855">
        <f t="shared" si="1007"/>
        <v>75.1277214307765</v>
      </c>
      <c r="I5855">
        <f t="shared" si="1005"/>
        <v>2005.5393492549</v>
      </c>
      <c r="J5855">
        <f t="shared" si="1012"/>
        <v>1957.0850539888</v>
      </c>
      <c r="K5855">
        <f t="shared" si="1011"/>
        <v>48.4542952660954</v>
      </c>
      <c r="L5855">
        <f t="shared" si="1004"/>
        <v>2.94000000000005</v>
      </c>
      <c r="M5855">
        <f t="shared" si="1010"/>
        <v>20.8502749321707</v>
      </c>
    </row>
    <row r="5856" spans="1:13">
      <c r="A5856" s="1">
        <v>45097</v>
      </c>
      <c r="B5856">
        <v>2064.83</v>
      </c>
      <c r="C5856">
        <f t="shared" si="1002"/>
        <v>0</v>
      </c>
      <c r="D5856">
        <f t="shared" si="1003"/>
        <v>26.5599999999999</v>
      </c>
      <c r="E5856">
        <f t="shared" si="1008"/>
        <v>14.5454552922642</v>
      </c>
      <c r="F5856">
        <f t="shared" si="1009"/>
        <v>6.71265714475143</v>
      </c>
      <c r="G5856">
        <f t="shared" si="1006"/>
        <v>2.16686998585011</v>
      </c>
      <c r="H5856">
        <f t="shared" si="1007"/>
        <v>68.4230800611298</v>
      </c>
      <c r="I5856">
        <f t="shared" si="1005"/>
        <v>2014.6582513395</v>
      </c>
      <c r="J5856">
        <f t="shared" si="1012"/>
        <v>1965.06895448823</v>
      </c>
      <c r="K5856">
        <f t="shared" si="1011"/>
        <v>49.5892968512621</v>
      </c>
      <c r="L5856">
        <f t="shared" si="1004"/>
        <v>26.5599999999999</v>
      </c>
      <c r="M5856">
        <f t="shared" si="1010"/>
        <v>21.2581124370156</v>
      </c>
    </row>
    <row r="5857" spans="1:13">
      <c r="A5857" s="1">
        <v>45098</v>
      </c>
      <c r="B5857">
        <v>2050.78</v>
      </c>
      <c r="C5857">
        <f t="shared" si="1002"/>
        <v>0</v>
      </c>
      <c r="D5857">
        <f t="shared" si="1003"/>
        <v>14.0499999999997</v>
      </c>
      <c r="E5857">
        <f t="shared" si="1008"/>
        <v>13.5064941999596</v>
      </c>
      <c r="F5857">
        <f t="shared" si="1009"/>
        <v>7.23675306298346</v>
      </c>
      <c r="G5857">
        <f t="shared" si="1006"/>
        <v>1.86637488973423</v>
      </c>
      <c r="H5857">
        <f t="shared" si="1007"/>
        <v>65.1127281507577</v>
      </c>
      <c r="I5857">
        <f t="shared" si="1005"/>
        <v>2020.21377628348</v>
      </c>
      <c r="J5857">
        <f t="shared" si="1012"/>
        <v>1971.42014296066</v>
      </c>
      <c r="K5857">
        <f t="shared" si="1011"/>
        <v>48.7936333228256</v>
      </c>
      <c r="L5857">
        <f t="shared" si="1004"/>
        <v>14.0499999999997</v>
      </c>
      <c r="M5857">
        <f t="shared" si="1010"/>
        <v>20.7432472629431</v>
      </c>
    </row>
    <row r="5858" spans="1:13">
      <c r="A5858" s="1">
        <v>45099</v>
      </c>
      <c r="B5858">
        <v>2055.53</v>
      </c>
      <c r="C5858">
        <f t="shared" si="1002"/>
        <v>4.75</v>
      </c>
      <c r="D5858">
        <f t="shared" si="1003"/>
        <v>0</v>
      </c>
      <c r="E5858">
        <f t="shared" si="1008"/>
        <v>12.8810303285339</v>
      </c>
      <c r="F5858">
        <f t="shared" si="1009"/>
        <v>6.71984212991321</v>
      </c>
      <c r="G5858">
        <f t="shared" si="1006"/>
        <v>1.91686502145554</v>
      </c>
      <c r="H5858">
        <f t="shared" si="1007"/>
        <v>65.7166172365085</v>
      </c>
      <c r="I5858">
        <f t="shared" si="1005"/>
        <v>2025.64541149108</v>
      </c>
      <c r="J5858">
        <f t="shared" si="1012"/>
        <v>1977.65268336727</v>
      </c>
      <c r="K5858">
        <f t="shared" si="1011"/>
        <v>47.9927281238106</v>
      </c>
      <c r="L5858">
        <f t="shared" si="1004"/>
        <v>4.75</v>
      </c>
      <c r="M5858">
        <f t="shared" si="1010"/>
        <v>19.6008724584471</v>
      </c>
    </row>
    <row r="5859" spans="1:13">
      <c r="A5859" s="1">
        <v>45102</v>
      </c>
      <c r="B5859">
        <v>2117.73</v>
      </c>
      <c r="C5859">
        <f t="shared" si="1002"/>
        <v>62.1999999999998</v>
      </c>
      <c r="D5859">
        <f t="shared" si="1003"/>
        <v>0</v>
      </c>
      <c r="E5859">
        <f t="shared" si="1008"/>
        <v>16.4038138764958</v>
      </c>
      <c r="F5859">
        <f t="shared" si="1009"/>
        <v>6.23985340634798</v>
      </c>
      <c r="G5859">
        <f t="shared" si="1006"/>
        <v>2.62887808547036</v>
      </c>
      <c r="H5859">
        <f t="shared" si="1007"/>
        <v>72.4432737488787</v>
      </c>
      <c r="I5859">
        <f t="shared" si="1005"/>
        <v>2039.80802120375</v>
      </c>
      <c r="J5859">
        <f t="shared" si="1012"/>
        <v>1988.03241252976</v>
      </c>
      <c r="K5859">
        <f t="shared" si="1011"/>
        <v>51.7756086739971</v>
      </c>
      <c r="L5859">
        <f t="shared" si="1004"/>
        <v>62.1999999999998</v>
      </c>
      <c r="M5859">
        <f t="shared" si="1010"/>
        <v>22.6436672828438</v>
      </c>
    </row>
    <row r="5860" spans="1:13">
      <c r="A5860" s="1">
        <v>45103</v>
      </c>
      <c r="B5860">
        <v>2129.42</v>
      </c>
      <c r="C5860">
        <f t="shared" si="1002"/>
        <v>11.6900000000001</v>
      </c>
      <c r="D5860">
        <f t="shared" si="1003"/>
        <v>0</v>
      </c>
      <c r="E5860">
        <f t="shared" si="1008"/>
        <v>16.0671128853175</v>
      </c>
      <c r="F5860">
        <f t="shared" si="1009"/>
        <v>5.79414959160884</v>
      </c>
      <c r="G5860">
        <f t="shared" si="1006"/>
        <v>2.77298896607469</v>
      </c>
      <c r="H5860">
        <f t="shared" si="1007"/>
        <v>73.4958143532455</v>
      </c>
      <c r="I5860">
        <f t="shared" si="1005"/>
        <v>2053.59034354262</v>
      </c>
      <c r="J5860">
        <f t="shared" si="1012"/>
        <v>1998.5092327613</v>
      </c>
      <c r="K5860">
        <f t="shared" si="1011"/>
        <v>55.0811107813149</v>
      </c>
      <c r="L5860">
        <f t="shared" si="1004"/>
        <v>11.6900000000001</v>
      </c>
      <c r="M5860">
        <f t="shared" si="1010"/>
        <v>21.8612624769263</v>
      </c>
    </row>
    <row r="5861" spans="1:13">
      <c r="A5861" s="1">
        <v>45104</v>
      </c>
      <c r="B5861">
        <v>2186.36</v>
      </c>
      <c r="C5861">
        <f t="shared" si="1002"/>
        <v>56.9400000000001</v>
      </c>
      <c r="D5861">
        <f t="shared" si="1003"/>
        <v>0</v>
      </c>
      <c r="E5861">
        <f t="shared" si="1008"/>
        <v>18.9866048220805</v>
      </c>
      <c r="F5861">
        <f t="shared" si="1009"/>
        <v>5.38028176363678</v>
      </c>
      <c r="G5861">
        <f t="shared" si="1006"/>
        <v>3.52892388469384</v>
      </c>
      <c r="H5861">
        <f t="shared" si="1007"/>
        <v>77.9196995697003</v>
      </c>
      <c r="I5861">
        <f t="shared" si="1005"/>
        <v>2074.01031670576</v>
      </c>
      <c r="J5861">
        <f t="shared" si="1012"/>
        <v>2012.42897461369</v>
      </c>
      <c r="K5861">
        <f t="shared" si="1011"/>
        <v>61.5813420920731</v>
      </c>
      <c r="L5861">
        <f t="shared" si="1004"/>
        <v>56.9400000000001</v>
      </c>
      <c r="M5861">
        <f t="shared" si="1010"/>
        <v>24.3668865857173</v>
      </c>
    </row>
    <row r="5862" spans="1:13">
      <c r="A5862" s="1">
        <v>45105</v>
      </c>
      <c r="B5862">
        <v>2150.99</v>
      </c>
      <c r="C5862">
        <f t="shared" si="1002"/>
        <v>0</v>
      </c>
      <c r="D5862">
        <f t="shared" si="1003"/>
        <v>35.3700000000003</v>
      </c>
      <c r="E5862">
        <f t="shared" si="1008"/>
        <v>17.6304187633605</v>
      </c>
      <c r="F5862">
        <f t="shared" si="1009"/>
        <v>7.52240449480561</v>
      </c>
      <c r="G5862">
        <f t="shared" si="1006"/>
        <v>2.34372118323798</v>
      </c>
      <c r="H5862">
        <f t="shared" si="1007"/>
        <v>70.0932002042221</v>
      </c>
      <c r="I5862">
        <f t="shared" si="1005"/>
        <v>2085.84979199642</v>
      </c>
      <c r="J5862">
        <f t="shared" si="1012"/>
        <v>2022.69634659481</v>
      </c>
      <c r="K5862">
        <f t="shared" si="1011"/>
        <v>63.1534454016012</v>
      </c>
      <c r="L5862">
        <f t="shared" si="1004"/>
        <v>35.3700000000003</v>
      </c>
      <c r="M5862">
        <f t="shared" si="1010"/>
        <v>25.1528232581661</v>
      </c>
    </row>
    <row r="5863" spans="1:13">
      <c r="A5863" s="1">
        <v>45109</v>
      </c>
      <c r="B5863">
        <v>2097.29</v>
      </c>
      <c r="C5863">
        <f t="shared" si="1002"/>
        <v>0</v>
      </c>
      <c r="D5863">
        <f t="shared" si="1003"/>
        <v>53.6999999999998</v>
      </c>
      <c r="E5863">
        <f t="shared" si="1008"/>
        <v>16.3711031374062</v>
      </c>
      <c r="F5863">
        <f t="shared" si="1009"/>
        <v>10.820804173748</v>
      </c>
      <c r="G5863">
        <f t="shared" si="1006"/>
        <v>1.5129285101678</v>
      </c>
      <c r="H5863">
        <f t="shared" si="1007"/>
        <v>60.2057919294638</v>
      </c>
      <c r="I5863">
        <f t="shared" si="1005"/>
        <v>2087.60929598737</v>
      </c>
      <c r="J5863">
        <f t="shared" si="1012"/>
        <v>2028.22373631214</v>
      </c>
      <c r="K5863">
        <f t="shared" si="1011"/>
        <v>59.385559675228</v>
      </c>
      <c r="L5863">
        <f t="shared" si="1004"/>
        <v>53.6999999999998</v>
      </c>
      <c r="M5863">
        <f t="shared" si="1010"/>
        <v>27.1919073111542</v>
      </c>
    </row>
    <row r="5864" spans="1:13">
      <c r="A5864" s="1">
        <v>45110</v>
      </c>
      <c r="B5864">
        <v>2075.97</v>
      </c>
      <c r="C5864">
        <f t="shared" si="1002"/>
        <v>0</v>
      </c>
      <c r="D5864">
        <f t="shared" si="1003"/>
        <v>21.3200000000002</v>
      </c>
      <c r="E5864">
        <f t="shared" si="1008"/>
        <v>15.2017386275915</v>
      </c>
      <c r="F5864">
        <f t="shared" si="1009"/>
        <v>11.5707467327661</v>
      </c>
      <c r="G5864">
        <f t="shared" si="1006"/>
        <v>1.31380791393032</v>
      </c>
      <c r="H5864">
        <f t="shared" si="1007"/>
        <v>56.7812006355635</v>
      </c>
      <c r="I5864">
        <f t="shared" si="1005"/>
        <v>2085.81917226451</v>
      </c>
      <c r="J5864">
        <f t="shared" si="1012"/>
        <v>2031.76173445141</v>
      </c>
      <c r="K5864">
        <f t="shared" si="1011"/>
        <v>54.0574378131005</v>
      </c>
      <c r="L5864">
        <f t="shared" si="1004"/>
        <v>21.3200000000002</v>
      </c>
      <c r="M5864">
        <f t="shared" si="1010"/>
        <v>26.7724853603575</v>
      </c>
    </row>
    <row r="5865" spans="1:13">
      <c r="A5865" s="1">
        <v>45111</v>
      </c>
      <c r="B5865">
        <v>2088.7</v>
      </c>
      <c r="C5865">
        <f t="shared" si="1002"/>
        <v>12.73</v>
      </c>
      <c r="D5865">
        <f t="shared" si="1003"/>
        <v>0</v>
      </c>
      <c r="E5865">
        <f t="shared" si="1008"/>
        <v>15.0251858684778</v>
      </c>
      <c r="F5865">
        <f t="shared" si="1009"/>
        <v>10.7442648232828</v>
      </c>
      <c r="G5865">
        <f t="shared" si="1006"/>
        <v>1.39843778198005</v>
      </c>
      <c r="H5865">
        <f t="shared" si="1007"/>
        <v>58.3061938269483</v>
      </c>
      <c r="I5865">
        <f t="shared" si="1005"/>
        <v>2086.26224357023</v>
      </c>
      <c r="J5865">
        <f t="shared" si="1012"/>
        <v>2035.98085992856</v>
      </c>
      <c r="K5865">
        <f t="shared" si="1011"/>
        <v>50.2813836416681</v>
      </c>
      <c r="L5865">
        <f t="shared" si="1004"/>
        <v>12.73</v>
      </c>
      <c r="M5865">
        <f t="shared" si="1010"/>
        <v>25.7694506917606</v>
      </c>
    </row>
    <row r="5866" spans="1:13">
      <c r="A5866" s="1">
        <v>45112</v>
      </c>
      <c r="B5866">
        <v>2049.44</v>
      </c>
      <c r="C5866">
        <f t="shared" si="1002"/>
        <v>0</v>
      </c>
      <c r="D5866">
        <f t="shared" si="1003"/>
        <v>39.2599999999998</v>
      </c>
      <c r="E5866">
        <f t="shared" si="1008"/>
        <v>13.9519583064437</v>
      </c>
      <c r="F5866">
        <f t="shared" si="1009"/>
        <v>12.7811030501911</v>
      </c>
      <c r="G5866">
        <f t="shared" si="1006"/>
        <v>1.09160831046073</v>
      </c>
      <c r="H5866">
        <f t="shared" si="1007"/>
        <v>52.1899011875831</v>
      </c>
      <c r="I5866">
        <f t="shared" si="1005"/>
        <v>2080.59898250913</v>
      </c>
      <c r="J5866">
        <f t="shared" si="1012"/>
        <v>2036.97818220785</v>
      </c>
      <c r="K5866">
        <f t="shared" si="1011"/>
        <v>43.6208003012737</v>
      </c>
      <c r="L5866">
        <f t="shared" si="1004"/>
        <v>39.2599999999998</v>
      </c>
      <c r="M5866">
        <f t="shared" si="1010"/>
        <v>26.7330613566348</v>
      </c>
    </row>
    <row r="5867" spans="1:13">
      <c r="A5867" s="1">
        <v>45113</v>
      </c>
      <c r="B5867">
        <v>2049.38</v>
      </c>
      <c r="C5867">
        <f t="shared" si="1002"/>
        <v>0</v>
      </c>
      <c r="D5867">
        <f t="shared" si="1003"/>
        <v>0.0599999999999454</v>
      </c>
      <c r="E5867">
        <f t="shared" si="1008"/>
        <v>12.9553898559834</v>
      </c>
      <c r="F5867">
        <f t="shared" si="1009"/>
        <v>11.8724528323203</v>
      </c>
      <c r="G5867">
        <f t="shared" si="1006"/>
        <v>1.09121426203648</v>
      </c>
      <c r="H5867">
        <f t="shared" si="1007"/>
        <v>52.180892309611</v>
      </c>
      <c r="I5867">
        <f t="shared" si="1005"/>
        <v>2075.79750299922</v>
      </c>
      <c r="J5867">
        <f t="shared" si="1012"/>
        <v>2037.89715690625</v>
      </c>
      <c r="K5867">
        <f t="shared" si="1011"/>
        <v>37.9003460929719</v>
      </c>
      <c r="L5867">
        <f t="shared" si="1004"/>
        <v>0.0599999999999454</v>
      </c>
      <c r="M5867">
        <f t="shared" si="1010"/>
        <v>24.8278426883037</v>
      </c>
    </row>
    <row r="5868" spans="1:13">
      <c r="A5868" s="1">
        <v>45116</v>
      </c>
      <c r="B5868">
        <v>2077.76</v>
      </c>
      <c r="C5868">
        <f t="shared" si="1002"/>
        <v>28.3800000000001</v>
      </c>
      <c r="D5868">
        <f t="shared" si="1003"/>
        <v>0</v>
      </c>
      <c r="E5868">
        <f t="shared" si="1008"/>
        <v>14.0571477234132</v>
      </c>
      <c r="F5868">
        <f t="shared" si="1009"/>
        <v>11.0244204871546</v>
      </c>
      <c r="G5868">
        <f t="shared" si="1006"/>
        <v>1.27509176013308</v>
      </c>
      <c r="H5868">
        <f t="shared" si="1007"/>
        <v>56.0457289009959</v>
      </c>
      <c r="I5868">
        <f t="shared" si="1005"/>
        <v>2076.09933503794</v>
      </c>
      <c r="J5868">
        <f t="shared" si="1012"/>
        <v>2040.8509935795</v>
      </c>
      <c r="K5868">
        <f t="shared" si="1011"/>
        <v>35.2483414584447</v>
      </c>
      <c r="L5868">
        <f t="shared" si="1004"/>
        <v>28.3800000000001</v>
      </c>
      <c r="M5868">
        <f t="shared" si="1010"/>
        <v>25.0815682105677</v>
      </c>
    </row>
    <row r="5869" spans="1:13">
      <c r="A5869" s="1">
        <v>45117</v>
      </c>
      <c r="B5869">
        <v>2076.96</v>
      </c>
      <c r="C5869">
        <f t="shared" si="1002"/>
        <v>0</v>
      </c>
      <c r="D5869">
        <f t="shared" si="1003"/>
        <v>0.800000000000182</v>
      </c>
      <c r="E5869">
        <f t="shared" si="1008"/>
        <v>13.0530657431694</v>
      </c>
      <c r="F5869">
        <f t="shared" si="1009"/>
        <v>10.2941047380721</v>
      </c>
      <c r="G5869">
        <f t="shared" si="1006"/>
        <v>1.26801369087429</v>
      </c>
      <c r="H5869">
        <f t="shared" si="1007"/>
        <v>55.9085554014221</v>
      </c>
      <c r="I5869">
        <f t="shared" si="1005"/>
        <v>2076.23170530911</v>
      </c>
      <c r="J5869">
        <f t="shared" si="1012"/>
        <v>2043.52667095526</v>
      </c>
      <c r="K5869">
        <f t="shared" si="1011"/>
        <v>32.7050343538499</v>
      </c>
      <c r="L5869">
        <f t="shared" si="1004"/>
        <v>0.800000000000182</v>
      </c>
      <c r="M5869">
        <f t="shared" si="1010"/>
        <v>23.3471704812415</v>
      </c>
    </row>
    <row r="5870" spans="1:13">
      <c r="A5870" s="1">
        <v>45118</v>
      </c>
      <c r="B5870">
        <v>2072.24</v>
      </c>
      <c r="C5870">
        <f t="shared" si="1002"/>
        <v>0</v>
      </c>
      <c r="D5870">
        <f t="shared" si="1003"/>
        <v>4.72000000000025</v>
      </c>
      <c r="E5870">
        <f t="shared" si="1008"/>
        <v>12.1207039043716</v>
      </c>
      <c r="F5870">
        <f t="shared" si="1009"/>
        <v>9.89595439963843</v>
      </c>
      <c r="G5870">
        <f t="shared" si="1006"/>
        <v>1.22481404166681</v>
      </c>
      <c r="H5870">
        <f t="shared" si="1007"/>
        <v>55.0524232015899</v>
      </c>
      <c r="I5870">
        <f t="shared" si="1005"/>
        <v>2075.61778103257</v>
      </c>
      <c r="J5870">
        <f t="shared" si="1012"/>
        <v>2045.65432863747</v>
      </c>
      <c r="K5870">
        <f t="shared" si="1011"/>
        <v>29.9634523950938</v>
      </c>
      <c r="L5870">
        <f t="shared" si="1004"/>
        <v>4.72000000000025</v>
      </c>
      <c r="M5870">
        <f t="shared" si="1010"/>
        <v>22.01665830401</v>
      </c>
    </row>
    <row r="5871" spans="1:13">
      <c r="A5871" s="1">
        <v>45119</v>
      </c>
      <c r="B5871">
        <v>2097.55</v>
      </c>
      <c r="C5871">
        <f t="shared" si="1002"/>
        <v>25.3100000000004</v>
      </c>
      <c r="D5871">
        <f t="shared" si="1003"/>
        <v>0</v>
      </c>
      <c r="E5871">
        <f t="shared" si="1008"/>
        <v>13.0627964826308</v>
      </c>
      <c r="F5871">
        <f t="shared" si="1009"/>
        <v>9.18910051394997</v>
      </c>
      <c r="G5871">
        <f t="shared" si="1006"/>
        <v>1.42155333514963</v>
      </c>
      <c r="H5871">
        <f t="shared" si="1007"/>
        <v>58.7041926566441</v>
      </c>
      <c r="I5871">
        <f t="shared" si="1005"/>
        <v>2078.99095630976</v>
      </c>
      <c r="J5871">
        <f t="shared" si="1012"/>
        <v>2049.49979788544</v>
      </c>
      <c r="K5871">
        <f t="shared" si="1011"/>
        <v>29.4911584243218</v>
      </c>
      <c r="L5871">
        <f t="shared" si="1004"/>
        <v>25.3100000000004</v>
      </c>
      <c r="M5871">
        <f t="shared" si="1010"/>
        <v>22.2518969965807</v>
      </c>
    </row>
    <row r="5872" spans="1:13">
      <c r="A5872" s="1">
        <v>45120</v>
      </c>
      <c r="B5872">
        <v>2084.93</v>
      </c>
      <c r="C5872">
        <f t="shared" si="1002"/>
        <v>0</v>
      </c>
      <c r="D5872">
        <f t="shared" si="1003"/>
        <v>12.6200000000003</v>
      </c>
      <c r="E5872">
        <f t="shared" si="1008"/>
        <v>12.1297395910143</v>
      </c>
      <c r="F5872">
        <f t="shared" si="1009"/>
        <v>9.43416476295357</v>
      </c>
      <c r="G5872">
        <f t="shared" si="1006"/>
        <v>1.2857247987279</v>
      </c>
      <c r="H5872">
        <f t="shared" si="1007"/>
        <v>56.2502012247256</v>
      </c>
      <c r="I5872">
        <f t="shared" si="1005"/>
        <v>2079.90438122932</v>
      </c>
      <c r="J5872">
        <f t="shared" si="1012"/>
        <v>2052.12517586212</v>
      </c>
      <c r="K5872">
        <f t="shared" si="1011"/>
        <v>27.7792053671919</v>
      </c>
      <c r="L5872">
        <f t="shared" si="1004"/>
        <v>12.6200000000003</v>
      </c>
      <c r="M5872">
        <f t="shared" si="1010"/>
        <v>21.5639043539678</v>
      </c>
    </row>
    <row r="5873" spans="1:13">
      <c r="A5873" s="1">
        <v>45123</v>
      </c>
      <c r="B5873">
        <v>2097.09</v>
      </c>
      <c r="C5873">
        <f t="shared" si="1002"/>
        <v>12.1600000000003</v>
      </c>
      <c r="D5873">
        <f t="shared" si="1003"/>
        <v>0</v>
      </c>
      <c r="E5873">
        <f t="shared" si="1008"/>
        <v>12.131901048799</v>
      </c>
      <c r="F5873">
        <f t="shared" si="1009"/>
        <v>8.76029585131402</v>
      </c>
      <c r="G5873">
        <f t="shared" si="1006"/>
        <v>1.38487343974567</v>
      </c>
      <c r="H5873">
        <f t="shared" si="1007"/>
        <v>58.0690537563015</v>
      </c>
      <c r="I5873">
        <f t="shared" si="1005"/>
        <v>2082.54752939625</v>
      </c>
      <c r="J5873">
        <f t="shared" si="1012"/>
        <v>2055.45706933074</v>
      </c>
      <c r="K5873">
        <f t="shared" si="1011"/>
        <v>27.0904600655067</v>
      </c>
      <c r="L5873">
        <f t="shared" si="1004"/>
        <v>12.1600000000003</v>
      </c>
      <c r="M5873">
        <f t="shared" si="1010"/>
        <v>20.892196900113</v>
      </c>
    </row>
    <row r="5874" spans="1:13">
      <c r="A5874" s="1">
        <v>45124</v>
      </c>
      <c r="B5874">
        <v>2144.16</v>
      </c>
      <c r="C5874">
        <f t="shared" si="1002"/>
        <v>47.0699999999997</v>
      </c>
      <c r="D5874">
        <f t="shared" si="1003"/>
        <v>0</v>
      </c>
      <c r="E5874">
        <f t="shared" si="1008"/>
        <v>14.6274795453133</v>
      </c>
      <c r="F5874">
        <f t="shared" si="1009"/>
        <v>8.13456043336302</v>
      </c>
      <c r="G5874">
        <f t="shared" si="1006"/>
        <v>1.79818930170096</v>
      </c>
      <c r="H5874">
        <f t="shared" si="1007"/>
        <v>64.2626036990378</v>
      </c>
      <c r="I5874">
        <f t="shared" si="1005"/>
        <v>2092.0235273751</v>
      </c>
      <c r="J5874">
        <f t="shared" si="1012"/>
        <v>2062.02995649333</v>
      </c>
      <c r="K5874">
        <f t="shared" si="1011"/>
        <v>29.9935708817716</v>
      </c>
      <c r="L5874">
        <f t="shared" si="1004"/>
        <v>47.0699999999997</v>
      </c>
      <c r="M5874">
        <f t="shared" si="1010"/>
        <v>22.7620399786763</v>
      </c>
    </row>
    <row r="5875" spans="1:13">
      <c r="A5875" s="1">
        <v>45125</v>
      </c>
      <c r="B5875">
        <v>2154.07</v>
      </c>
      <c r="C5875">
        <f t="shared" si="1002"/>
        <v>9.91000000000031</v>
      </c>
      <c r="D5875">
        <f t="shared" si="1003"/>
        <v>0</v>
      </c>
      <c r="E5875">
        <f t="shared" si="1008"/>
        <v>14.2905167206481</v>
      </c>
      <c r="F5875">
        <f t="shared" si="1009"/>
        <v>7.55352040240852</v>
      </c>
      <c r="G5875">
        <f t="shared" si="1006"/>
        <v>1.89190151867352</v>
      </c>
      <c r="H5875">
        <f t="shared" si="1007"/>
        <v>65.4206758583298</v>
      </c>
      <c r="I5875">
        <f t="shared" si="1005"/>
        <v>2101.56627486481</v>
      </c>
      <c r="J5875">
        <f t="shared" si="1012"/>
        <v>2068.85012371718</v>
      </c>
      <c r="K5875">
        <f t="shared" si="1011"/>
        <v>32.7161511476365</v>
      </c>
      <c r="L5875">
        <f t="shared" si="1004"/>
        <v>9.91000000000031</v>
      </c>
      <c r="M5875">
        <f t="shared" si="1010"/>
        <v>21.8440371230566</v>
      </c>
    </row>
    <row r="5876" spans="1:13">
      <c r="A5876" s="1">
        <v>45126</v>
      </c>
      <c r="B5876">
        <v>2165.24</v>
      </c>
      <c r="C5876">
        <f t="shared" si="1002"/>
        <v>11.1699999999996</v>
      </c>
      <c r="D5876">
        <f t="shared" si="1003"/>
        <v>0</v>
      </c>
      <c r="E5876">
        <f t="shared" si="1008"/>
        <v>14.0676226691732</v>
      </c>
      <c r="F5876">
        <f t="shared" si="1009"/>
        <v>7.01398323080791</v>
      </c>
      <c r="G5876">
        <f t="shared" si="1006"/>
        <v>2.00565387829603</v>
      </c>
      <c r="H5876">
        <f t="shared" si="1007"/>
        <v>66.7293693654799</v>
      </c>
      <c r="I5876">
        <f t="shared" si="1005"/>
        <v>2111.35929379061</v>
      </c>
      <c r="J5876">
        <f t="shared" si="1012"/>
        <v>2075.99261354973</v>
      </c>
      <c r="K5876">
        <f t="shared" si="1011"/>
        <v>35.3666802408711</v>
      </c>
      <c r="L5876">
        <f t="shared" si="1004"/>
        <v>11.1699999999996</v>
      </c>
      <c r="M5876">
        <f t="shared" si="1010"/>
        <v>21.0816058999811</v>
      </c>
    </row>
    <row r="5877" spans="1:13">
      <c r="A5877" s="1">
        <v>45127</v>
      </c>
      <c r="B5877">
        <v>2163.92</v>
      </c>
      <c r="C5877">
        <f t="shared" si="1002"/>
        <v>0</v>
      </c>
      <c r="D5877">
        <f t="shared" si="1003"/>
        <v>1.31999999999971</v>
      </c>
      <c r="E5877">
        <f t="shared" si="1008"/>
        <v>13.062792478518</v>
      </c>
      <c r="F5877">
        <f t="shared" si="1009"/>
        <v>6.60727014289304</v>
      </c>
      <c r="G5877">
        <f t="shared" si="1006"/>
        <v>1.97703320675766</v>
      </c>
      <c r="H5877">
        <f t="shared" si="1007"/>
        <v>66.409511397788</v>
      </c>
      <c r="I5877">
        <f t="shared" si="1005"/>
        <v>2119.44313040561</v>
      </c>
      <c r="J5877">
        <f t="shared" si="1012"/>
        <v>2082.5080328857</v>
      </c>
      <c r="K5877">
        <f t="shared" si="1011"/>
        <v>36.9350975199118</v>
      </c>
      <c r="L5877">
        <f t="shared" si="1004"/>
        <v>1.31999999999971</v>
      </c>
      <c r="M5877">
        <f t="shared" si="1010"/>
        <v>19.670062621411</v>
      </c>
    </row>
    <row r="5878" spans="1:13">
      <c r="A5878" s="1">
        <v>45130</v>
      </c>
      <c r="B5878">
        <v>2227.16</v>
      </c>
      <c r="C5878">
        <f t="shared" si="1002"/>
        <v>63.2399999999998</v>
      </c>
      <c r="D5878">
        <f t="shared" si="1003"/>
        <v>0</v>
      </c>
      <c r="E5878">
        <f t="shared" si="1008"/>
        <v>16.6468787300524</v>
      </c>
      <c r="F5878">
        <f t="shared" si="1009"/>
        <v>6.13532227554354</v>
      </c>
      <c r="G5878">
        <f t="shared" si="1006"/>
        <v>2.71328513522586</v>
      </c>
      <c r="H5878">
        <f t="shared" si="1007"/>
        <v>73.0696684045737</v>
      </c>
      <c r="I5878">
        <f t="shared" si="1005"/>
        <v>2136.00998494923</v>
      </c>
      <c r="J5878">
        <f t="shared" si="1012"/>
        <v>2093.22674364887</v>
      </c>
      <c r="K5878">
        <f t="shared" si="1011"/>
        <v>42.7832413003589</v>
      </c>
      <c r="L5878">
        <f t="shared" si="1004"/>
        <v>63.2399999999998</v>
      </c>
      <c r="M5878">
        <f t="shared" si="1010"/>
        <v>22.7822010055959</v>
      </c>
    </row>
    <row r="5879" spans="1:13">
      <c r="A5879" s="1">
        <v>45131</v>
      </c>
      <c r="B5879">
        <v>2200.5</v>
      </c>
      <c r="C5879">
        <f t="shared" si="1002"/>
        <v>0</v>
      </c>
      <c r="D5879">
        <f t="shared" si="1003"/>
        <v>26.6599999999999</v>
      </c>
      <c r="E5879">
        <f t="shared" si="1008"/>
        <v>15.4578159636201</v>
      </c>
      <c r="F5879">
        <f t="shared" si="1009"/>
        <v>7.60137068443327</v>
      </c>
      <c r="G5879">
        <f t="shared" si="1006"/>
        <v>2.03355639467444</v>
      </c>
      <c r="H5879">
        <f t="shared" si="1007"/>
        <v>67.0353911417124</v>
      </c>
      <c r="I5879">
        <f t="shared" si="1005"/>
        <v>2145.92854926404</v>
      </c>
      <c r="J5879">
        <f t="shared" si="1012"/>
        <v>2101.17569194449</v>
      </c>
      <c r="K5879">
        <f t="shared" si="1011"/>
        <v>44.7528573195491</v>
      </c>
      <c r="L5879">
        <f t="shared" si="1004"/>
        <v>26.6599999999999</v>
      </c>
      <c r="M5879">
        <f t="shared" si="1010"/>
        <v>23.0591866480534</v>
      </c>
    </row>
    <row r="5880" spans="1:13">
      <c r="A5880" s="1">
        <v>45132</v>
      </c>
      <c r="B5880">
        <v>2164.31</v>
      </c>
      <c r="C5880">
        <f t="shared" si="1002"/>
        <v>0</v>
      </c>
      <c r="D5880">
        <f t="shared" si="1003"/>
        <v>36.1900000000001</v>
      </c>
      <c r="E5880">
        <f t="shared" si="1008"/>
        <v>14.3536862519329</v>
      </c>
      <c r="F5880">
        <f t="shared" si="1009"/>
        <v>9.64341563554519</v>
      </c>
      <c r="G5880">
        <f t="shared" si="1006"/>
        <v>1.48844421877098</v>
      </c>
      <c r="H5880">
        <f t="shared" si="1007"/>
        <v>59.8142489007091</v>
      </c>
      <c r="I5880">
        <f t="shared" si="1005"/>
        <v>2148.75561638723</v>
      </c>
      <c r="J5880">
        <f t="shared" si="1012"/>
        <v>2105.8539441714</v>
      </c>
      <c r="K5880">
        <f t="shared" si="1011"/>
        <v>42.9016722158267</v>
      </c>
      <c r="L5880">
        <f t="shared" si="1004"/>
        <v>36.1900000000001</v>
      </c>
      <c r="M5880">
        <f t="shared" si="1010"/>
        <v>23.9971018874781</v>
      </c>
    </row>
    <row r="5881" spans="1:13">
      <c r="A5881" s="1">
        <v>45133</v>
      </c>
      <c r="B5881">
        <v>2156.2</v>
      </c>
      <c r="C5881">
        <f t="shared" si="1002"/>
        <v>0</v>
      </c>
      <c r="D5881">
        <f t="shared" si="1003"/>
        <v>8.11000000000013</v>
      </c>
      <c r="E5881">
        <f t="shared" si="1008"/>
        <v>13.3284229482234</v>
      </c>
      <c r="F5881">
        <f t="shared" si="1009"/>
        <v>9.53388594729197</v>
      </c>
      <c r="G5881">
        <f t="shared" si="1006"/>
        <v>1.398005285768</v>
      </c>
      <c r="H5881">
        <f t="shared" si="1007"/>
        <v>58.2986740715322</v>
      </c>
      <c r="I5881">
        <f t="shared" si="1005"/>
        <v>2149.90056258687</v>
      </c>
      <c r="J5881">
        <f t="shared" si="1012"/>
        <v>2109.5845869083</v>
      </c>
      <c r="K5881">
        <f t="shared" si="1011"/>
        <v>40.3159756785717</v>
      </c>
      <c r="L5881">
        <f t="shared" si="1004"/>
        <v>8.11000000000013</v>
      </c>
      <c r="M5881">
        <f t="shared" si="1010"/>
        <v>22.8623088955154</v>
      </c>
    </row>
    <row r="5882" spans="1:13">
      <c r="A5882" s="1">
        <v>45134</v>
      </c>
      <c r="B5882">
        <v>2126.48</v>
      </c>
      <c r="C5882">
        <f t="shared" si="1002"/>
        <v>0</v>
      </c>
      <c r="D5882">
        <f t="shared" si="1003"/>
        <v>29.7199999999998</v>
      </c>
      <c r="E5882">
        <f t="shared" si="1008"/>
        <v>12.3763927376361</v>
      </c>
      <c r="F5882">
        <f t="shared" si="1009"/>
        <v>10.9757512367711</v>
      </c>
      <c r="G5882">
        <f t="shared" si="1006"/>
        <v>1.12761235842996</v>
      </c>
      <c r="H5882">
        <f t="shared" si="1007"/>
        <v>52.9989569745716</v>
      </c>
      <c r="I5882">
        <f t="shared" si="1005"/>
        <v>2146.29848006101</v>
      </c>
      <c r="J5882">
        <f t="shared" si="1012"/>
        <v>2110.83653701839</v>
      </c>
      <c r="K5882">
        <f t="shared" si="1011"/>
        <v>35.4619430426155</v>
      </c>
      <c r="L5882">
        <f t="shared" si="1004"/>
        <v>29.7199999999998</v>
      </c>
      <c r="M5882">
        <f t="shared" si="1010"/>
        <v>23.3521439744072</v>
      </c>
    </row>
    <row r="5883" spans="1:13">
      <c r="A5883" s="1">
        <v>45137</v>
      </c>
      <c r="B5883">
        <v>2100.34</v>
      </c>
      <c r="C5883">
        <f t="shared" si="1002"/>
        <v>0</v>
      </c>
      <c r="D5883">
        <f t="shared" si="1003"/>
        <v>26.1399999999999</v>
      </c>
      <c r="E5883">
        <f t="shared" si="1008"/>
        <v>11.4923646849478</v>
      </c>
      <c r="F5883">
        <f t="shared" si="1009"/>
        <v>12.058911862716</v>
      </c>
      <c r="G5883">
        <f t="shared" si="1006"/>
        <v>0.953018383066559</v>
      </c>
      <c r="H5883">
        <f t="shared" si="1007"/>
        <v>48.7972049484841</v>
      </c>
      <c r="I5883">
        <f t="shared" si="1005"/>
        <v>2139.23006582763</v>
      </c>
      <c r="J5883">
        <f t="shared" si="1012"/>
        <v>2110.05874362533</v>
      </c>
      <c r="K5883">
        <f t="shared" si="1011"/>
        <v>29.171322202295</v>
      </c>
      <c r="L5883">
        <f t="shared" si="1004"/>
        <v>26.1399999999999</v>
      </c>
      <c r="M5883">
        <f t="shared" si="1010"/>
        <v>23.5512765476638</v>
      </c>
    </row>
    <row r="5884" spans="1:13">
      <c r="A5884" s="1">
        <v>45138</v>
      </c>
      <c r="B5884">
        <v>2106.18</v>
      </c>
      <c r="C5884">
        <f t="shared" si="1002"/>
        <v>5.83999999999969</v>
      </c>
      <c r="D5884">
        <f t="shared" si="1003"/>
        <v>0</v>
      </c>
      <c r="E5884">
        <f t="shared" si="1008"/>
        <v>11.0886243503086</v>
      </c>
      <c r="F5884">
        <f t="shared" si="1009"/>
        <v>11.1975610153792</v>
      </c>
      <c r="G5884">
        <f t="shared" si="1006"/>
        <v>0.990271393482838</v>
      </c>
      <c r="H5884">
        <f t="shared" si="1007"/>
        <v>49.7555959818089</v>
      </c>
      <c r="I5884">
        <f t="shared" si="1005"/>
        <v>2134.14696570334</v>
      </c>
      <c r="J5884">
        <f t="shared" si="1012"/>
        <v>2109.77132872269</v>
      </c>
      <c r="K5884">
        <f t="shared" si="1011"/>
        <v>24.3756369806429</v>
      </c>
      <c r="L5884">
        <f t="shared" si="1004"/>
        <v>5.83999999999969</v>
      </c>
      <c r="M5884">
        <f t="shared" si="1010"/>
        <v>22.2861853656878</v>
      </c>
    </row>
    <row r="5885" spans="1:13">
      <c r="A5885" s="1">
        <v>45139</v>
      </c>
      <c r="B5885">
        <v>2077.58</v>
      </c>
      <c r="C5885">
        <f t="shared" si="1002"/>
        <v>0</v>
      </c>
      <c r="D5885">
        <f t="shared" si="1003"/>
        <v>28.5999999999999</v>
      </c>
      <c r="E5885">
        <f t="shared" si="1008"/>
        <v>10.296579753858</v>
      </c>
      <c r="F5885">
        <f t="shared" si="1009"/>
        <v>12.4405923714235</v>
      </c>
      <c r="G5885">
        <f t="shared" si="1006"/>
        <v>0.827659925383427</v>
      </c>
      <c r="H5885">
        <f t="shared" si="1007"/>
        <v>45.2852258720829</v>
      </c>
      <c r="I5885">
        <f t="shared" si="1005"/>
        <v>2125.44696637816</v>
      </c>
      <c r="J5885">
        <f t="shared" si="1012"/>
        <v>2107.38595126434</v>
      </c>
      <c r="K5885">
        <f t="shared" si="1011"/>
        <v>18.0610151138212</v>
      </c>
      <c r="L5885">
        <f t="shared" si="1004"/>
        <v>28.5999999999999</v>
      </c>
      <c r="M5885">
        <f t="shared" si="1010"/>
        <v>22.7371721252815</v>
      </c>
    </row>
    <row r="5886" spans="1:13">
      <c r="A5886" s="1">
        <v>45140</v>
      </c>
      <c r="B5886">
        <v>2086.84</v>
      </c>
      <c r="C5886">
        <f t="shared" si="1002"/>
        <v>9.26000000000022</v>
      </c>
      <c r="D5886">
        <f t="shared" si="1003"/>
        <v>0</v>
      </c>
      <c r="E5886">
        <f t="shared" si="1008"/>
        <v>10.2225383428682</v>
      </c>
      <c r="F5886">
        <f t="shared" si="1009"/>
        <v>11.5519786306075</v>
      </c>
      <c r="G5886">
        <f t="shared" si="1006"/>
        <v>0.884916659712566</v>
      </c>
      <c r="H5886">
        <f t="shared" si="1007"/>
        <v>46.9472565353371</v>
      </c>
      <c r="I5886">
        <f t="shared" si="1005"/>
        <v>2119.5092149492</v>
      </c>
      <c r="J5886">
        <f t="shared" si="1012"/>
        <v>2105.86349627566</v>
      </c>
      <c r="K5886">
        <f t="shared" si="1011"/>
        <v>13.6457186735474</v>
      </c>
      <c r="L5886">
        <f t="shared" si="1004"/>
        <v>9.26000000000022</v>
      </c>
      <c r="M5886">
        <f t="shared" si="1010"/>
        <v>21.7745169734757</v>
      </c>
    </row>
    <row r="5887" spans="1:13">
      <c r="A5887" s="1">
        <v>45141</v>
      </c>
      <c r="B5887">
        <v>2089.84</v>
      </c>
      <c r="C5887">
        <f t="shared" si="1002"/>
        <v>3</v>
      </c>
      <c r="D5887">
        <f t="shared" si="1003"/>
        <v>0</v>
      </c>
      <c r="E5887">
        <f t="shared" si="1008"/>
        <v>9.70664274694901</v>
      </c>
      <c r="F5887">
        <f t="shared" si="1009"/>
        <v>10.7268372998498</v>
      </c>
      <c r="G5887">
        <f t="shared" si="1006"/>
        <v>0.904893257501433</v>
      </c>
      <c r="H5887">
        <f t="shared" si="1007"/>
        <v>47.5036201602363</v>
      </c>
      <c r="I5887">
        <f t="shared" si="1005"/>
        <v>2114.94608969002</v>
      </c>
      <c r="J5887">
        <f t="shared" si="1012"/>
        <v>2104.67615520163</v>
      </c>
      <c r="K5887">
        <f t="shared" si="1011"/>
        <v>10.2699344883863</v>
      </c>
      <c r="L5887">
        <f t="shared" si="1004"/>
        <v>3</v>
      </c>
      <c r="M5887">
        <f t="shared" si="1010"/>
        <v>20.4334800467989</v>
      </c>
    </row>
    <row r="5888" spans="1:13">
      <c r="A5888" s="1">
        <v>45144</v>
      </c>
      <c r="B5888">
        <v>2051.47</v>
      </c>
      <c r="C5888">
        <f t="shared" si="1002"/>
        <v>0</v>
      </c>
      <c r="D5888">
        <f t="shared" si="1003"/>
        <v>38.3700000000003</v>
      </c>
      <c r="E5888">
        <f t="shared" si="1008"/>
        <v>9.01331112216693</v>
      </c>
      <c r="F5888">
        <f t="shared" si="1009"/>
        <v>12.7013489212892</v>
      </c>
      <c r="G5888">
        <f t="shared" si="1006"/>
        <v>0.709634163900451</v>
      </c>
      <c r="H5888">
        <f t="shared" si="1007"/>
        <v>41.5079540924389</v>
      </c>
      <c r="I5888">
        <f t="shared" si="1005"/>
        <v>2105.18346709569</v>
      </c>
      <c r="J5888">
        <f t="shared" si="1012"/>
        <v>2100.73357910119</v>
      </c>
      <c r="K5888">
        <f t="shared" si="1011"/>
        <v>4.44988799450266</v>
      </c>
      <c r="L5888">
        <f t="shared" si="1004"/>
        <v>38.3700000000003</v>
      </c>
      <c r="M5888">
        <f t="shared" si="1010"/>
        <v>21.7146600434561</v>
      </c>
    </row>
    <row r="5889" spans="1:13">
      <c r="A5889" s="1">
        <v>45145</v>
      </c>
      <c r="B5889">
        <v>2048.26</v>
      </c>
      <c r="C5889">
        <f t="shared" si="1002"/>
        <v>0</v>
      </c>
      <c r="D5889">
        <f t="shared" si="1003"/>
        <v>3.20999999999958</v>
      </c>
      <c r="E5889">
        <f t="shared" si="1008"/>
        <v>8.3695031848693</v>
      </c>
      <c r="F5889">
        <f t="shared" si="1009"/>
        <v>12.0233954269113</v>
      </c>
      <c r="G5889">
        <f t="shared" si="1006"/>
        <v>0.69610146615791</v>
      </c>
      <c r="H5889">
        <f t="shared" si="1007"/>
        <v>41.0412631583152</v>
      </c>
      <c r="I5889">
        <f t="shared" si="1005"/>
        <v>2096.42863785637</v>
      </c>
      <c r="J5889">
        <f t="shared" si="1012"/>
        <v>2096.84528688979</v>
      </c>
      <c r="K5889">
        <f t="shared" si="1011"/>
        <v>-0.416649033416434</v>
      </c>
      <c r="L5889">
        <f t="shared" si="1004"/>
        <v>3.20999999999958</v>
      </c>
      <c r="M5889">
        <f t="shared" si="1010"/>
        <v>20.3928986117806</v>
      </c>
    </row>
    <row r="5890" spans="1:13">
      <c r="A5890" s="1">
        <v>45146</v>
      </c>
      <c r="B5890">
        <v>2019.85</v>
      </c>
      <c r="C5890">
        <f t="shared" si="1002"/>
        <v>0</v>
      </c>
      <c r="D5890">
        <f t="shared" si="1003"/>
        <v>28.4100000000003</v>
      </c>
      <c r="E5890">
        <f t="shared" si="1008"/>
        <v>7.7716815288072</v>
      </c>
      <c r="F5890">
        <f t="shared" si="1009"/>
        <v>13.193867182132</v>
      </c>
      <c r="G5890">
        <f t="shared" si="1006"/>
        <v>0.589037423336513</v>
      </c>
      <c r="H5890">
        <f t="shared" si="1007"/>
        <v>37.0688200721986</v>
      </c>
      <c r="I5890">
        <f t="shared" si="1005"/>
        <v>2084.65084335406</v>
      </c>
      <c r="J5890">
        <f t="shared" si="1012"/>
        <v>2091.13993613126</v>
      </c>
      <c r="K5890">
        <f t="shared" si="1011"/>
        <v>-6.48909277719304</v>
      </c>
      <c r="L5890">
        <f t="shared" si="1004"/>
        <v>28.4100000000003</v>
      </c>
      <c r="M5890">
        <f t="shared" si="1010"/>
        <v>20.9655487109392</v>
      </c>
    </row>
    <row r="5891" spans="1:13">
      <c r="A5891" s="1">
        <v>45147</v>
      </c>
      <c r="B5891">
        <v>2060.91</v>
      </c>
      <c r="C5891">
        <f t="shared" si="1002"/>
        <v>41.0599999999999</v>
      </c>
      <c r="D5891">
        <f t="shared" si="1003"/>
        <v>0</v>
      </c>
      <c r="E5891">
        <f t="shared" si="1008"/>
        <v>10.1494185624638</v>
      </c>
      <c r="F5891">
        <f t="shared" si="1009"/>
        <v>12.251448097694</v>
      </c>
      <c r="G5891">
        <f t="shared" si="1006"/>
        <v>0.828426034337459</v>
      </c>
      <c r="H5891">
        <f t="shared" si="1007"/>
        <v>45.3081513159292</v>
      </c>
      <c r="I5891">
        <f t="shared" si="1005"/>
        <v>2080.99950164621</v>
      </c>
      <c r="J5891">
        <f t="shared" si="1012"/>
        <v>2088.89989786393</v>
      </c>
      <c r="K5891">
        <f t="shared" si="1011"/>
        <v>-7.90039621772166</v>
      </c>
      <c r="L5891">
        <f t="shared" si="1004"/>
        <v>41.0599999999999</v>
      </c>
      <c r="M5891">
        <f t="shared" si="1010"/>
        <v>22.4008666601578</v>
      </c>
    </row>
    <row r="5892" spans="1:13">
      <c r="A5892" s="1">
        <v>45148</v>
      </c>
      <c r="B5892">
        <v>2066.05</v>
      </c>
      <c r="C5892">
        <f t="shared" ref="C5892:C5955" si="1013">IF(B5892&gt;B5891,B5892-B5891,0)</f>
        <v>5.14000000000033</v>
      </c>
      <c r="D5892">
        <f t="shared" ref="D5892:D5955" si="1014">IF(B5892&lt;B5891,B5891-B5892,0)</f>
        <v>0</v>
      </c>
      <c r="E5892">
        <f t="shared" si="1008"/>
        <v>9.79160295085929</v>
      </c>
      <c r="F5892">
        <f t="shared" si="1009"/>
        <v>11.3763446621444</v>
      </c>
      <c r="G5892">
        <f t="shared" si="1006"/>
        <v>0.860698514474649</v>
      </c>
      <c r="H5892">
        <f t="shared" si="1007"/>
        <v>46.2567421739281</v>
      </c>
      <c r="I5892">
        <f t="shared" si="1005"/>
        <v>2078.70026829302</v>
      </c>
      <c r="J5892">
        <f t="shared" si="1012"/>
        <v>2087.20672043221</v>
      </c>
      <c r="K5892">
        <f t="shared" si="1011"/>
        <v>-8.50645213919142</v>
      </c>
      <c r="L5892">
        <f t="shared" ref="L5892:L5955" si="1015">ABS(B5892-B5891)</f>
        <v>5.14000000000033</v>
      </c>
      <c r="M5892">
        <f t="shared" si="1010"/>
        <v>21.1679476130037</v>
      </c>
    </row>
    <row r="5893" spans="1:13">
      <c r="A5893" s="1">
        <v>45151</v>
      </c>
      <c r="B5893">
        <v>2080.86</v>
      </c>
      <c r="C5893">
        <f t="shared" si="1013"/>
        <v>14.8099999999999</v>
      </c>
      <c r="D5893">
        <f t="shared" si="1014"/>
        <v>0</v>
      </c>
      <c r="E5893">
        <f t="shared" si="1008"/>
        <v>10.1500598829408</v>
      </c>
      <c r="F5893">
        <f t="shared" si="1009"/>
        <v>10.5637486148484</v>
      </c>
      <c r="G5893">
        <f t="shared" si="1006"/>
        <v>0.960838832218505</v>
      </c>
      <c r="H5893">
        <f t="shared" si="1007"/>
        <v>49.001417986577</v>
      </c>
      <c r="I5893">
        <f t="shared" si="1005"/>
        <v>2079.03243502955</v>
      </c>
      <c r="J5893">
        <f t="shared" si="1012"/>
        <v>2086.73642844819</v>
      </c>
      <c r="K5893">
        <f t="shared" si="1011"/>
        <v>-7.7039934186314</v>
      </c>
      <c r="L5893">
        <f t="shared" si="1015"/>
        <v>14.8099999999999</v>
      </c>
      <c r="M5893">
        <f t="shared" si="1010"/>
        <v>20.7138084977891</v>
      </c>
    </row>
    <row r="5894" spans="1:13">
      <c r="A5894" s="1">
        <v>45152</v>
      </c>
      <c r="B5894">
        <v>2077.24</v>
      </c>
      <c r="C5894">
        <f t="shared" si="1013"/>
        <v>0</v>
      </c>
      <c r="D5894">
        <f t="shared" si="1014"/>
        <v>3.62000000000035</v>
      </c>
      <c r="E5894">
        <f t="shared" si="1008"/>
        <v>9.42505560558785</v>
      </c>
      <c r="F5894">
        <f t="shared" si="1009"/>
        <v>10.0677665709307</v>
      </c>
      <c r="G5894">
        <f t="shared" si="1006"/>
        <v>0.936161514987986</v>
      </c>
      <c r="H5894">
        <f t="shared" si="1007"/>
        <v>48.351416332836</v>
      </c>
      <c r="I5894">
        <f t="shared" si="1005"/>
        <v>2078.75675852201</v>
      </c>
      <c r="J5894">
        <f t="shared" si="1012"/>
        <v>2086.03274310017</v>
      </c>
      <c r="K5894">
        <f t="shared" si="1011"/>
        <v>-7.27598457816612</v>
      </c>
      <c r="L5894">
        <f t="shared" si="1015"/>
        <v>3.62000000000035</v>
      </c>
      <c r="M5894">
        <f t="shared" si="1010"/>
        <v>19.4928221765185</v>
      </c>
    </row>
    <row r="5895" spans="1:13">
      <c r="A5895" s="1">
        <v>45153</v>
      </c>
      <c r="B5895">
        <v>2045.44</v>
      </c>
      <c r="C5895">
        <f t="shared" si="1013"/>
        <v>0</v>
      </c>
      <c r="D5895">
        <f t="shared" si="1014"/>
        <v>31.7999999999997</v>
      </c>
      <c r="E5895">
        <f t="shared" si="1008"/>
        <v>8.75183734804586</v>
      </c>
      <c r="F5895">
        <f t="shared" si="1009"/>
        <v>11.6200689587213</v>
      </c>
      <c r="G5895">
        <f t="shared" si="1006"/>
        <v>0.753165697995043</v>
      </c>
      <c r="H5895">
        <f t="shared" si="1007"/>
        <v>42.9603259324763</v>
      </c>
      <c r="I5895">
        <f t="shared" si="1005"/>
        <v>2073.63264106132</v>
      </c>
      <c r="J5895">
        <f t="shared" si="1012"/>
        <v>2083.02482083645</v>
      </c>
      <c r="K5895">
        <f t="shared" si="1011"/>
        <v>-9.39217977512817</v>
      </c>
      <c r="L5895">
        <f t="shared" si="1015"/>
        <v>31.7999999999997</v>
      </c>
      <c r="M5895">
        <f t="shared" si="1010"/>
        <v>20.3719063067672</v>
      </c>
    </row>
    <row r="5896" spans="1:13">
      <c r="A5896" s="1">
        <v>45154</v>
      </c>
      <c r="B5896">
        <v>2025.12</v>
      </c>
      <c r="C5896">
        <f t="shared" si="1013"/>
        <v>0</v>
      </c>
      <c r="D5896">
        <f t="shared" si="1014"/>
        <v>20.3200000000002</v>
      </c>
      <c r="E5896">
        <f t="shared" si="1008"/>
        <v>8.12670610889973</v>
      </c>
      <c r="F5896">
        <f t="shared" si="1009"/>
        <v>12.2414926045269</v>
      </c>
      <c r="G5896">
        <f t="shared" si="1006"/>
        <v>0.66386562255443</v>
      </c>
      <c r="H5896">
        <f t="shared" si="1007"/>
        <v>39.8989926563443</v>
      </c>
      <c r="I5896">
        <f t="shared" si="1005"/>
        <v>2066.17139686609</v>
      </c>
      <c r="J5896">
        <f t="shared" si="1012"/>
        <v>2078.73407361247</v>
      </c>
      <c r="K5896">
        <f t="shared" si="1011"/>
        <v>-12.5626767463787</v>
      </c>
      <c r="L5896">
        <f t="shared" si="1015"/>
        <v>20.3200000000002</v>
      </c>
      <c r="M5896">
        <f t="shared" si="1010"/>
        <v>20.3681987134267</v>
      </c>
    </row>
    <row r="5897" spans="1:13">
      <c r="A5897" s="1">
        <v>45155</v>
      </c>
      <c r="B5897">
        <v>2033.13</v>
      </c>
      <c r="C5897">
        <f t="shared" si="1013"/>
        <v>8.01000000000022</v>
      </c>
      <c r="D5897">
        <f t="shared" si="1014"/>
        <v>0</v>
      </c>
      <c r="E5897">
        <f t="shared" si="1008"/>
        <v>8.11836995826405</v>
      </c>
      <c r="F5897">
        <f t="shared" si="1009"/>
        <v>11.3671002756322</v>
      </c>
      <c r="G5897">
        <f t="shared" si="1006"/>
        <v>0.714198851194049</v>
      </c>
      <c r="H5897">
        <f t="shared" si="1007"/>
        <v>41.6637107589101</v>
      </c>
      <c r="I5897">
        <f t="shared" si="1005"/>
        <v>2061.08963002809</v>
      </c>
      <c r="J5897">
        <f t="shared" si="1012"/>
        <v>2075.35481175779</v>
      </c>
      <c r="K5897">
        <f t="shared" si="1011"/>
        <v>-14.2651817296992</v>
      </c>
      <c r="L5897">
        <f t="shared" si="1015"/>
        <v>8.01000000000022</v>
      </c>
      <c r="M5897">
        <f t="shared" si="1010"/>
        <v>19.4854702338962</v>
      </c>
    </row>
    <row r="5898" spans="1:13">
      <c r="A5898" s="1">
        <v>45158</v>
      </c>
      <c r="B5898">
        <v>2011.14</v>
      </c>
      <c r="C5898">
        <f t="shared" si="1013"/>
        <v>0</v>
      </c>
      <c r="D5898">
        <f t="shared" si="1014"/>
        <v>21.99</v>
      </c>
      <c r="E5898">
        <f t="shared" si="1008"/>
        <v>7.53848638981662</v>
      </c>
      <c r="F5898">
        <f t="shared" si="1009"/>
        <v>12.1258788273727</v>
      </c>
      <c r="G5898">
        <f t="shared" si="1006"/>
        <v>0.621685776110461</v>
      </c>
      <c r="H5898">
        <f t="shared" si="1007"/>
        <v>38.3357728894648</v>
      </c>
      <c r="I5898">
        <f t="shared" si="1005"/>
        <v>2053.40737692977</v>
      </c>
      <c r="J5898">
        <f t="shared" si="1012"/>
        <v>2070.59649420653</v>
      </c>
      <c r="K5898">
        <f t="shared" si="1011"/>
        <v>-17.1891172767669</v>
      </c>
      <c r="L5898">
        <f t="shared" si="1015"/>
        <v>21.99</v>
      </c>
      <c r="M5898">
        <f t="shared" si="1010"/>
        <v>19.6643652171893</v>
      </c>
    </row>
    <row r="5899" spans="1:13">
      <c r="A5899" s="1">
        <v>45159</v>
      </c>
      <c r="B5899">
        <v>1998.28</v>
      </c>
      <c r="C5899">
        <f t="shared" si="1013"/>
        <v>0</v>
      </c>
      <c r="D5899">
        <f t="shared" si="1014"/>
        <v>12.8600000000001</v>
      </c>
      <c r="E5899">
        <f t="shared" si="1008"/>
        <v>7.00002307625829</v>
      </c>
      <c r="F5899">
        <f t="shared" si="1009"/>
        <v>12.178316053989</v>
      </c>
      <c r="G5899">
        <f t="shared" si="1006"/>
        <v>0.574794006431247</v>
      </c>
      <c r="H5899">
        <f t="shared" si="1007"/>
        <v>36.4996313221834</v>
      </c>
      <c r="I5899">
        <f t="shared" si="1005"/>
        <v>2044.92878635797</v>
      </c>
      <c r="J5899">
        <f t="shared" si="1012"/>
        <v>2065.23784198583</v>
      </c>
      <c r="K5899">
        <f t="shared" si="1011"/>
        <v>-20.309055627861</v>
      </c>
      <c r="L5899">
        <f t="shared" si="1015"/>
        <v>12.8600000000001</v>
      </c>
      <c r="M5899">
        <f t="shared" si="1010"/>
        <v>19.1783391302473</v>
      </c>
    </row>
    <row r="5900" spans="1:13">
      <c r="A5900" s="1">
        <v>45160</v>
      </c>
      <c r="B5900">
        <v>2015.98</v>
      </c>
      <c r="C5900">
        <f t="shared" si="1013"/>
        <v>17.7</v>
      </c>
      <c r="D5900">
        <f t="shared" si="1014"/>
        <v>0</v>
      </c>
      <c r="E5900">
        <f t="shared" si="1008"/>
        <v>7.76430714223984</v>
      </c>
      <c r="F5900">
        <f t="shared" si="1009"/>
        <v>11.3084363358469</v>
      </c>
      <c r="G5900">
        <f t="shared" si="1006"/>
        <v>0.686594230329402</v>
      </c>
      <c r="H5900">
        <f t="shared" si="1007"/>
        <v>40.7089161093185</v>
      </c>
      <c r="I5900">
        <f t="shared" si="1005"/>
        <v>2040.47646301611</v>
      </c>
      <c r="J5900">
        <f t="shared" si="1012"/>
        <v>2061.58783589468</v>
      </c>
      <c r="K5900">
        <f t="shared" si="1011"/>
        <v>-21.1113728785667</v>
      </c>
      <c r="L5900">
        <f t="shared" si="1015"/>
        <v>17.7</v>
      </c>
      <c r="M5900">
        <f t="shared" si="1010"/>
        <v>19.0727434780867</v>
      </c>
    </row>
    <row r="5901" spans="1:13">
      <c r="A5901" s="1">
        <v>45161</v>
      </c>
      <c r="B5901">
        <v>2045.45</v>
      </c>
      <c r="C5901">
        <f t="shared" si="1013"/>
        <v>29.47</v>
      </c>
      <c r="D5901">
        <f t="shared" si="1014"/>
        <v>0</v>
      </c>
      <c r="E5901">
        <f t="shared" si="1008"/>
        <v>9.314713774937</v>
      </c>
      <c r="F5901">
        <f t="shared" si="1009"/>
        <v>10.5006908832864</v>
      </c>
      <c r="G5901">
        <f t="shared" si="1006"/>
        <v>0.887057230659262</v>
      </c>
      <c r="H5901">
        <f t="shared" si="1007"/>
        <v>47.0074365656287</v>
      </c>
      <c r="I5901">
        <f t="shared" si="1005"/>
        <v>2041.24139300423</v>
      </c>
      <c r="J5901">
        <f t="shared" si="1012"/>
        <v>2060.39202225488</v>
      </c>
      <c r="K5901">
        <f t="shared" si="1011"/>
        <v>-19.1506292506488</v>
      </c>
      <c r="L5901">
        <f t="shared" si="1015"/>
        <v>29.47</v>
      </c>
      <c r="M5901">
        <f t="shared" si="1010"/>
        <v>19.8154046582234</v>
      </c>
    </row>
    <row r="5902" spans="1:13">
      <c r="A5902" s="1">
        <v>45162</v>
      </c>
      <c r="B5902">
        <v>2013.93</v>
      </c>
      <c r="C5902">
        <f t="shared" si="1013"/>
        <v>0</v>
      </c>
      <c r="D5902">
        <f t="shared" si="1014"/>
        <v>31.52</v>
      </c>
      <c r="E5902">
        <f t="shared" si="1008"/>
        <v>8.64937707672721</v>
      </c>
      <c r="F5902">
        <f t="shared" si="1009"/>
        <v>12.0020701059088</v>
      </c>
      <c r="G5902">
        <f t="shared" si="1006"/>
        <v>0.720657103349946</v>
      </c>
      <c r="H5902">
        <f t="shared" si="1007"/>
        <v>41.882668077614</v>
      </c>
      <c r="I5902">
        <f t="shared" si="1005"/>
        <v>2037.04090076018</v>
      </c>
      <c r="J5902">
        <f t="shared" si="1012"/>
        <v>2056.9491864058</v>
      </c>
      <c r="K5902">
        <f t="shared" si="1011"/>
        <v>-19.908285645613</v>
      </c>
      <c r="L5902">
        <f t="shared" si="1015"/>
        <v>31.52</v>
      </c>
      <c r="M5902">
        <f t="shared" si="1010"/>
        <v>20.651447182636</v>
      </c>
    </row>
    <row r="5903" spans="1:13">
      <c r="A5903" s="1">
        <v>45165</v>
      </c>
      <c r="B5903">
        <v>1993.38</v>
      </c>
      <c r="C5903">
        <f t="shared" si="1013"/>
        <v>0</v>
      </c>
      <c r="D5903">
        <f t="shared" si="1014"/>
        <v>20.55</v>
      </c>
      <c r="E5903">
        <f t="shared" si="1008"/>
        <v>8.03156442838956</v>
      </c>
      <c r="F5903">
        <f t="shared" si="1009"/>
        <v>12.6126365269153</v>
      </c>
      <c r="G5903">
        <f t="shared" si="1006"/>
        <v>0.636787115148386</v>
      </c>
      <c r="H5903">
        <f t="shared" si="1007"/>
        <v>38.9046998998802</v>
      </c>
      <c r="I5903">
        <f t="shared" ref="I5903:I5966" si="1016">(B5903*0.1538)+(I5902*0.8462)</f>
        <v>2030.32585422327</v>
      </c>
      <c r="J5903">
        <f t="shared" si="1012"/>
        <v>2052.23870969313</v>
      </c>
      <c r="K5903">
        <f t="shared" si="1011"/>
        <v>-21.9128554698596</v>
      </c>
      <c r="L5903">
        <f t="shared" si="1015"/>
        <v>20.55</v>
      </c>
      <c r="M5903">
        <f t="shared" si="1010"/>
        <v>20.6442009553049</v>
      </c>
    </row>
    <row r="5904" spans="1:13">
      <c r="A5904" s="1">
        <v>45166</v>
      </c>
      <c r="B5904">
        <v>1998.48</v>
      </c>
      <c r="C5904">
        <f t="shared" si="1013"/>
        <v>5.09999999999991</v>
      </c>
      <c r="D5904">
        <f t="shared" si="1014"/>
        <v>0</v>
      </c>
      <c r="E5904">
        <f t="shared" si="1008"/>
        <v>7.82216696921887</v>
      </c>
      <c r="F5904">
        <f t="shared" si="1009"/>
        <v>11.7117339178499</v>
      </c>
      <c r="G5904">
        <f t="shared" ref="G5904:G5967" si="1017">E5904/F5904</f>
        <v>0.667891451777012</v>
      </c>
      <c r="H5904">
        <f t="shared" ref="H5904:H5967" si="1018">100-(100/(1+G5904))</f>
        <v>40.0440598856373</v>
      </c>
      <c r="I5904">
        <f t="shared" si="1016"/>
        <v>2025.42796184373</v>
      </c>
      <c r="J5904">
        <f t="shared" si="1012"/>
        <v>2048.25518930487</v>
      </c>
      <c r="K5904">
        <f t="shared" si="1011"/>
        <v>-22.8272274611372</v>
      </c>
      <c r="L5904">
        <f t="shared" si="1015"/>
        <v>5.09999999999991</v>
      </c>
      <c r="M5904">
        <f t="shared" si="1010"/>
        <v>19.5339008870688</v>
      </c>
    </row>
    <row r="5905" spans="1:13">
      <c r="A5905" s="1">
        <v>45167</v>
      </c>
      <c r="B5905">
        <v>1993.42</v>
      </c>
      <c r="C5905">
        <f t="shared" si="1013"/>
        <v>0</v>
      </c>
      <c r="D5905">
        <f t="shared" si="1014"/>
        <v>5.05999999999995</v>
      </c>
      <c r="E5905">
        <f t="shared" ref="E5905:E5968" si="1019">((E5904*13)+C5905)/14</f>
        <v>7.26344075713181</v>
      </c>
      <c r="F5905">
        <f t="shared" ref="F5905:F5968" si="1020">((F5904*13)+D5905)/14</f>
        <v>11.2366100665749</v>
      </c>
      <c r="G5905">
        <f t="shared" si="1017"/>
        <v>0.646408544400598</v>
      </c>
      <c r="H5905">
        <f t="shared" si="1018"/>
        <v>39.2617340695309</v>
      </c>
      <c r="I5905">
        <f t="shared" si="1016"/>
        <v>2020.50513731216</v>
      </c>
      <c r="J5905">
        <f t="shared" si="1012"/>
        <v>2044.19190177738</v>
      </c>
      <c r="K5905">
        <f t="shared" si="1011"/>
        <v>-23.6867644652123</v>
      </c>
      <c r="L5905">
        <f t="shared" si="1015"/>
        <v>5.05999999999995</v>
      </c>
      <c r="M5905">
        <f t="shared" ref="M5905:M5968" si="1021">((M5904*13)+L5905)/14</f>
        <v>18.5000508237067</v>
      </c>
    </row>
    <row r="5906" spans="1:13">
      <c r="A5906" s="1">
        <v>45168</v>
      </c>
      <c r="B5906">
        <v>1990.59</v>
      </c>
      <c r="C5906">
        <f t="shared" si="1013"/>
        <v>0</v>
      </c>
      <c r="D5906">
        <f t="shared" si="1014"/>
        <v>2.83000000000015</v>
      </c>
      <c r="E5906">
        <f t="shared" si="1019"/>
        <v>6.74462356019382</v>
      </c>
      <c r="F5906">
        <f t="shared" si="1020"/>
        <v>10.6361379189624</v>
      </c>
      <c r="G5906">
        <f t="shared" si="1017"/>
        <v>0.634123364287077</v>
      </c>
      <c r="H5906">
        <f t="shared" si="1018"/>
        <v>38.8051097086986</v>
      </c>
      <c r="I5906">
        <f t="shared" si="1016"/>
        <v>2015.90418919355</v>
      </c>
      <c r="J5906">
        <f t="shared" si="1012"/>
        <v>2040.22000085567</v>
      </c>
      <c r="K5906">
        <f t="shared" si="1011"/>
        <v>-24.3158116621196</v>
      </c>
      <c r="L5906">
        <f t="shared" si="1015"/>
        <v>2.83000000000015</v>
      </c>
      <c r="M5906">
        <f t="shared" si="1021"/>
        <v>17.3807614791563</v>
      </c>
    </row>
    <row r="5907" spans="1:13">
      <c r="A5907" s="1">
        <v>45172</v>
      </c>
      <c r="B5907">
        <v>1960.78</v>
      </c>
      <c r="C5907">
        <f t="shared" si="1013"/>
        <v>0</v>
      </c>
      <c r="D5907">
        <f t="shared" si="1014"/>
        <v>29.8099999999999</v>
      </c>
      <c r="E5907">
        <f t="shared" si="1019"/>
        <v>6.26286473446569</v>
      </c>
      <c r="F5907">
        <f t="shared" si="1020"/>
        <v>12.0056994961794</v>
      </c>
      <c r="G5907">
        <f t="shared" si="1017"/>
        <v>0.521657629066822</v>
      </c>
      <c r="H5907">
        <f t="shared" si="1018"/>
        <v>34.2821945687438</v>
      </c>
      <c r="I5907">
        <f t="shared" si="1016"/>
        <v>2007.42608889558</v>
      </c>
      <c r="J5907">
        <f t="shared" si="1012"/>
        <v>2034.33349679227</v>
      </c>
      <c r="K5907">
        <f t="shared" si="1011"/>
        <v>-26.9074078966826</v>
      </c>
      <c r="L5907">
        <f t="shared" si="1015"/>
        <v>29.8099999999999</v>
      </c>
      <c r="M5907">
        <f t="shared" si="1021"/>
        <v>18.2685642306451</v>
      </c>
    </row>
    <row r="5908" spans="1:13">
      <c r="A5908" s="1">
        <v>45173</v>
      </c>
      <c r="B5908">
        <v>1967.83</v>
      </c>
      <c r="C5908">
        <f t="shared" si="1013"/>
        <v>7.04999999999995</v>
      </c>
      <c r="D5908">
        <f t="shared" si="1014"/>
        <v>0</v>
      </c>
      <c r="E5908">
        <f t="shared" si="1019"/>
        <v>6.31908868200385</v>
      </c>
      <c r="F5908">
        <f t="shared" si="1020"/>
        <v>11.1481495321666</v>
      </c>
      <c r="G5908">
        <f t="shared" si="1017"/>
        <v>0.566828482500249</v>
      </c>
      <c r="H5908">
        <f t="shared" si="1018"/>
        <v>36.1768048533135</v>
      </c>
      <c r="I5908">
        <f t="shared" si="1016"/>
        <v>2001.33621042344</v>
      </c>
      <c r="J5908">
        <f t="shared" si="1012"/>
        <v>2029.40558767996</v>
      </c>
      <c r="K5908">
        <f t="shared" si="1011"/>
        <v>-28.0693772565164</v>
      </c>
      <c r="L5908">
        <f t="shared" si="1015"/>
        <v>7.04999999999995</v>
      </c>
      <c r="M5908">
        <f t="shared" si="1021"/>
        <v>17.4672382141705</v>
      </c>
    </row>
    <row r="5909" spans="1:13">
      <c r="A5909" s="1">
        <v>45174</v>
      </c>
      <c r="B5909">
        <v>1961.37</v>
      </c>
      <c r="C5909">
        <f t="shared" si="1013"/>
        <v>0</v>
      </c>
      <c r="D5909">
        <f t="shared" si="1014"/>
        <v>6.46000000000004</v>
      </c>
      <c r="E5909">
        <f t="shared" si="1019"/>
        <v>5.86772520471786</v>
      </c>
      <c r="F5909">
        <f t="shared" si="1020"/>
        <v>10.8132817084404</v>
      </c>
      <c r="G5909">
        <f t="shared" si="1017"/>
        <v>0.542640556579392</v>
      </c>
      <c r="H5909">
        <f t="shared" si="1018"/>
        <v>35.1760852043608</v>
      </c>
      <c r="I5909">
        <f t="shared" si="1016"/>
        <v>1995.18940726032</v>
      </c>
      <c r="J5909">
        <f t="shared" si="1012"/>
        <v>2024.36415063287</v>
      </c>
      <c r="K5909">
        <f t="shared" si="1011"/>
        <v>-29.174743372557</v>
      </c>
      <c r="L5909">
        <f t="shared" si="1015"/>
        <v>6.46000000000004</v>
      </c>
      <c r="M5909">
        <f t="shared" si="1021"/>
        <v>16.6810069131583</v>
      </c>
    </row>
    <row r="5910" spans="1:13">
      <c r="A5910" s="1">
        <v>45176</v>
      </c>
      <c r="B5910">
        <v>1932.45</v>
      </c>
      <c r="C5910">
        <f t="shared" si="1013"/>
        <v>0</v>
      </c>
      <c r="D5910">
        <f t="shared" si="1014"/>
        <v>28.9199999999998</v>
      </c>
      <c r="E5910">
        <f t="shared" si="1019"/>
        <v>5.44860197580944</v>
      </c>
      <c r="F5910">
        <f t="shared" si="1020"/>
        <v>12.1066187292661</v>
      </c>
      <c r="G5910">
        <f t="shared" si="1017"/>
        <v>0.450051504689596</v>
      </c>
      <c r="H5910">
        <f t="shared" si="1018"/>
        <v>31.036932359581</v>
      </c>
      <c r="I5910">
        <f t="shared" si="1016"/>
        <v>1985.54008642368</v>
      </c>
      <c r="J5910">
        <f t="shared" si="1012"/>
        <v>2017.55331207098</v>
      </c>
      <c r="K5910">
        <f t="shared" si="1011"/>
        <v>-32.013225647298</v>
      </c>
      <c r="L5910">
        <f t="shared" si="1015"/>
        <v>28.9199999999998</v>
      </c>
      <c r="M5910">
        <f t="shared" si="1021"/>
        <v>17.5552207050755</v>
      </c>
    </row>
    <row r="5911" spans="1:13">
      <c r="A5911" s="1">
        <v>45179</v>
      </c>
      <c r="B5911">
        <v>1942.68</v>
      </c>
      <c r="C5911">
        <f t="shared" si="1013"/>
        <v>10.23</v>
      </c>
      <c r="D5911">
        <f t="shared" si="1014"/>
        <v>0</v>
      </c>
      <c r="E5911">
        <f t="shared" si="1019"/>
        <v>5.79013040610877</v>
      </c>
      <c r="F5911">
        <f t="shared" si="1020"/>
        <v>11.2418602486042</v>
      </c>
      <c r="G5911">
        <f t="shared" si="1017"/>
        <v>0.515050914889968</v>
      </c>
      <c r="H5911">
        <f t="shared" si="1018"/>
        <v>33.9956175616299</v>
      </c>
      <c r="I5911">
        <f t="shared" si="1016"/>
        <v>1978.94820513172</v>
      </c>
      <c r="J5911">
        <f t="shared" si="1012"/>
        <v>2012.00519964652</v>
      </c>
      <c r="K5911">
        <f t="shared" si="1011"/>
        <v>-33.0569945148004</v>
      </c>
      <c r="L5911">
        <f t="shared" si="1015"/>
        <v>10.23</v>
      </c>
      <c r="M5911">
        <f t="shared" si="1021"/>
        <v>17.031990654713</v>
      </c>
    </row>
    <row r="5912" spans="1:13">
      <c r="A5912" s="1">
        <v>45180</v>
      </c>
      <c r="B5912">
        <v>1986.99</v>
      </c>
      <c r="C5912">
        <f t="shared" si="1013"/>
        <v>44.3099999999999</v>
      </c>
      <c r="D5912">
        <f t="shared" si="1014"/>
        <v>0</v>
      </c>
      <c r="E5912">
        <f t="shared" si="1019"/>
        <v>8.54154966281528</v>
      </c>
      <c r="F5912">
        <f t="shared" si="1020"/>
        <v>10.4388702308468</v>
      </c>
      <c r="G5912">
        <f t="shared" si="1017"/>
        <v>0.818244644671899</v>
      </c>
      <c r="H5912">
        <f t="shared" si="1018"/>
        <v>45.0019004356562</v>
      </c>
      <c r="I5912">
        <f t="shared" si="1016"/>
        <v>1980.18503318246</v>
      </c>
      <c r="J5912">
        <f t="shared" si="1012"/>
        <v>2010.15157335271</v>
      </c>
      <c r="K5912">
        <f t="shared" si="1011"/>
        <v>-29.9665401702516</v>
      </c>
      <c r="L5912">
        <f t="shared" si="1015"/>
        <v>44.3099999999999</v>
      </c>
      <c r="M5912">
        <f t="shared" si="1021"/>
        <v>18.9804198936621</v>
      </c>
    </row>
    <row r="5913" spans="1:13">
      <c r="A5913" s="1">
        <v>45181</v>
      </c>
      <c r="B5913">
        <v>1967.57</v>
      </c>
      <c r="C5913">
        <f t="shared" si="1013"/>
        <v>0</v>
      </c>
      <c r="D5913">
        <f t="shared" si="1014"/>
        <v>19.4200000000001</v>
      </c>
      <c r="E5913">
        <f t="shared" si="1019"/>
        <v>7.93143897261419</v>
      </c>
      <c r="F5913">
        <f t="shared" si="1020"/>
        <v>11.080379500072</v>
      </c>
      <c r="G5913">
        <f t="shared" si="1017"/>
        <v>0.715809325173623</v>
      </c>
      <c r="H5913">
        <f t="shared" si="1018"/>
        <v>41.7184657217777</v>
      </c>
      <c r="I5913">
        <f t="shared" si="1016"/>
        <v>1978.244841079</v>
      </c>
      <c r="J5913">
        <f t="shared" si="1012"/>
        <v>2006.99627876728</v>
      </c>
      <c r="K5913">
        <f t="shared" si="1011"/>
        <v>-28.751437688278</v>
      </c>
      <c r="L5913">
        <f t="shared" si="1015"/>
        <v>19.4200000000001</v>
      </c>
      <c r="M5913">
        <f t="shared" si="1021"/>
        <v>19.0118184726862</v>
      </c>
    </row>
    <row r="5914" spans="1:13">
      <c r="A5914" s="1">
        <v>45182</v>
      </c>
      <c r="B5914">
        <v>2007.06</v>
      </c>
      <c r="C5914">
        <f t="shared" si="1013"/>
        <v>39.49</v>
      </c>
      <c r="D5914">
        <f t="shared" si="1014"/>
        <v>0</v>
      </c>
      <c r="E5914">
        <f t="shared" si="1019"/>
        <v>10.1856219031417</v>
      </c>
      <c r="F5914">
        <f t="shared" si="1020"/>
        <v>10.2889238214954</v>
      </c>
      <c r="G5914">
        <f t="shared" si="1017"/>
        <v>0.989959890835436</v>
      </c>
      <c r="H5914">
        <f t="shared" si="1018"/>
        <v>49.7477308660641</v>
      </c>
      <c r="I5914">
        <f t="shared" si="1016"/>
        <v>1982.67661252105</v>
      </c>
      <c r="J5914">
        <f t="shared" si="1012"/>
        <v>2007.00100051062</v>
      </c>
      <c r="K5914">
        <f t="shared" si="1011"/>
        <v>-24.3243879895729</v>
      </c>
      <c r="L5914">
        <f t="shared" si="1015"/>
        <v>39.49</v>
      </c>
      <c r="M5914">
        <f t="shared" si="1021"/>
        <v>20.4745457246372</v>
      </c>
    </row>
    <row r="5915" spans="1:13">
      <c r="A5915" s="1">
        <v>45186</v>
      </c>
      <c r="B5915">
        <v>1964.91</v>
      </c>
      <c r="C5915">
        <f t="shared" si="1013"/>
        <v>0</v>
      </c>
      <c r="D5915">
        <f t="shared" si="1014"/>
        <v>42.1499999999999</v>
      </c>
      <c r="E5915">
        <f t="shared" si="1019"/>
        <v>9.45807748148877</v>
      </c>
      <c r="F5915">
        <f t="shared" si="1020"/>
        <v>12.5647149771029</v>
      </c>
      <c r="G5915">
        <f t="shared" si="1017"/>
        <v>0.752749067426085</v>
      </c>
      <c r="H5915">
        <f t="shared" si="1018"/>
        <v>42.9467675331015</v>
      </c>
      <c r="I5915">
        <f t="shared" si="1016"/>
        <v>1979.94410751531</v>
      </c>
      <c r="J5915">
        <f t="shared" si="1012"/>
        <v>2003.88205737278</v>
      </c>
      <c r="K5915">
        <f t="shared" si="1011"/>
        <v>-23.9379498574731</v>
      </c>
      <c r="L5915">
        <f t="shared" si="1015"/>
        <v>42.1499999999999</v>
      </c>
      <c r="M5915">
        <f t="shared" si="1021"/>
        <v>22.0227924585917</v>
      </c>
    </row>
    <row r="5916" spans="1:13">
      <c r="A5916" s="1">
        <v>45187</v>
      </c>
      <c r="B5916">
        <v>1969.18</v>
      </c>
      <c r="C5916">
        <f t="shared" si="1013"/>
        <v>4.26999999999998</v>
      </c>
      <c r="D5916">
        <f t="shared" si="1014"/>
        <v>0</v>
      </c>
      <c r="E5916">
        <f t="shared" si="1019"/>
        <v>9.08750051852528</v>
      </c>
      <c r="F5916">
        <f t="shared" si="1020"/>
        <v>11.6672353358813</v>
      </c>
      <c r="G5916">
        <f t="shared" si="1017"/>
        <v>0.778890650347791</v>
      </c>
      <c r="H5916">
        <f t="shared" si="1018"/>
        <v>43.7851899550717</v>
      </c>
      <c r="I5916">
        <f t="shared" si="1016"/>
        <v>1978.28858777946</v>
      </c>
      <c r="J5916">
        <f t="shared" si="1012"/>
        <v>2001.31063492146</v>
      </c>
      <c r="K5916">
        <f t="shared" ref="K5916:K5979" si="1022">I5916-J5916</f>
        <v>-23.0220471420046</v>
      </c>
      <c r="L5916">
        <f t="shared" si="1015"/>
        <v>4.26999999999998</v>
      </c>
      <c r="M5916">
        <f t="shared" si="1021"/>
        <v>20.7547358544066</v>
      </c>
    </row>
    <row r="5917" spans="1:13">
      <c r="A5917" s="1">
        <v>45188</v>
      </c>
      <c r="B5917">
        <v>1985.43</v>
      </c>
      <c r="C5917">
        <f t="shared" si="1013"/>
        <v>16.25</v>
      </c>
      <c r="D5917">
        <f t="shared" si="1014"/>
        <v>0</v>
      </c>
      <c r="E5917">
        <f t="shared" si="1019"/>
        <v>9.59910762434491</v>
      </c>
      <c r="F5917">
        <f t="shared" si="1020"/>
        <v>10.8338613833183</v>
      </c>
      <c r="G5917">
        <f t="shared" si="1017"/>
        <v>0.886028285272816</v>
      </c>
      <c r="H5917">
        <f t="shared" si="1018"/>
        <v>46.9785258360879</v>
      </c>
      <c r="I5917">
        <f t="shared" si="1016"/>
        <v>1979.38693697898</v>
      </c>
      <c r="J5917">
        <f t="shared" ref="J5917:J5980" si="1023">(B5917*0.0741)+(J5916*0.9259)</f>
        <v>2000.13387987378</v>
      </c>
      <c r="K5917">
        <f t="shared" si="1022"/>
        <v>-20.7469428948045</v>
      </c>
      <c r="L5917">
        <f t="shared" si="1015"/>
        <v>16.25</v>
      </c>
      <c r="M5917">
        <f t="shared" si="1021"/>
        <v>20.4329690076632</v>
      </c>
    </row>
    <row r="5918" spans="1:13">
      <c r="A5918" s="1">
        <v>45190</v>
      </c>
      <c r="B5918">
        <v>2029.78</v>
      </c>
      <c r="C5918">
        <f t="shared" si="1013"/>
        <v>44.3499999999999</v>
      </c>
      <c r="D5918">
        <f t="shared" si="1014"/>
        <v>0</v>
      </c>
      <c r="E5918">
        <f t="shared" si="1019"/>
        <v>12.081314222606</v>
      </c>
      <c r="F5918">
        <f t="shared" si="1020"/>
        <v>10.0600141416527</v>
      </c>
      <c r="G5918">
        <f t="shared" si="1017"/>
        <v>1.20092417888204</v>
      </c>
      <c r="H5918">
        <f t="shared" si="1018"/>
        <v>54.5645411325368</v>
      </c>
      <c r="I5918">
        <f t="shared" si="1016"/>
        <v>1987.13739007161</v>
      </c>
      <c r="J5918">
        <f t="shared" si="1023"/>
        <v>2002.33065737513</v>
      </c>
      <c r="K5918">
        <f t="shared" si="1022"/>
        <v>-15.1932673035237</v>
      </c>
      <c r="L5918">
        <f t="shared" si="1015"/>
        <v>44.3499999999999</v>
      </c>
      <c r="M5918">
        <f t="shared" si="1021"/>
        <v>22.1413283642587</v>
      </c>
    </row>
    <row r="5919" spans="1:13">
      <c r="A5919" s="1">
        <v>45193</v>
      </c>
      <c r="B5919">
        <v>2010.35</v>
      </c>
      <c r="C5919">
        <f t="shared" si="1013"/>
        <v>0</v>
      </c>
      <c r="D5919">
        <f t="shared" si="1014"/>
        <v>19.4300000000001</v>
      </c>
      <c r="E5919">
        <f t="shared" si="1019"/>
        <v>11.2183632067056</v>
      </c>
      <c r="F5919">
        <f t="shared" si="1020"/>
        <v>10.7292988458204</v>
      </c>
      <c r="G5919">
        <f t="shared" si="1017"/>
        <v>1.04558213615941</v>
      </c>
      <c r="H5919">
        <f t="shared" si="1018"/>
        <v>51.1141604962631</v>
      </c>
      <c r="I5919">
        <f t="shared" si="1016"/>
        <v>1990.7074894786</v>
      </c>
      <c r="J5919">
        <f t="shared" si="1023"/>
        <v>2002.92489066364</v>
      </c>
      <c r="K5919">
        <f t="shared" si="1022"/>
        <v>-12.2174011850398</v>
      </c>
      <c r="L5919">
        <f t="shared" si="1015"/>
        <v>19.4300000000001</v>
      </c>
      <c r="M5919">
        <f t="shared" si="1021"/>
        <v>21.9476620525259</v>
      </c>
    </row>
    <row r="5920" spans="1:13">
      <c r="A5920" s="1">
        <v>45194</v>
      </c>
      <c r="B5920">
        <v>2004.45</v>
      </c>
      <c r="C5920">
        <f t="shared" si="1013"/>
        <v>0</v>
      </c>
      <c r="D5920">
        <f t="shared" si="1014"/>
        <v>5.89999999999986</v>
      </c>
      <c r="E5920">
        <f t="shared" si="1019"/>
        <v>10.4170515490837</v>
      </c>
      <c r="F5920">
        <f t="shared" si="1020"/>
        <v>10.3843489282618</v>
      </c>
      <c r="G5920">
        <f t="shared" si="1017"/>
        <v>1.00314922206947</v>
      </c>
      <c r="H5920">
        <f t="shared" si="1018"/>
        <v>50.0786067766388</v>
      </c>
      <c r="I5920">
        <f t="shared" si="1016"/>
        <v>1992.82108759679</v>
      </c>
      <c r="J5920">
        <f t="shared" si="1023"/>
        <v>2003.03790126546</v>
      </c>
      <c r="K5920">
        <f t="shared" si="1022"/>
        <v>-10.2168136686723</v>
      </c>
      <c r="L5920">
        <f t="shared" si="1015"/>
        <v>5.89999999999986</v>
      </c>
      <c r="M5920">
        <f t="shared" si="1021"/>
        <v>20.8014004773455</v>
      </c>
    </row>
    <row r="5921" spans="1:13">
      <c r="A5921" s="1">
        <v>45195</v>
      </c>
      <c r="B5921">
        <v>2022.91</v>
      </c>
      <c r="C5921">
        <f t="shared" si="1013"/>
        <v>18.46</v>
      </c>
      <c r="D5921">
        <f t="shared" si="1014"/>
        <v>0</v>
      </c>
      <c r="E5921">
        <f t="shared" si="1019"/>
        <v>10.9915478670063</v>
      </c>
      <c r="F5921">
        <f t="shared" si="1020"/>
        <v>9.64260971910023</v>
      </c>
      <c r="G5921">
        <f t="shared" si="1017"/>
        <v>1.13989347149808</v>
      </c>
      <c r="H5921">
        <f t="shared" si="1018"/>
        <v>53.2687017686013</v>
      </c>
      <c r="I5921">
        <f t="shared" si="1016"/>
        <v>1997.4487623244</v>
      </c>
      <c r="J5921">
        <f t="shared" si="1023"/>
        <v>2004.51042378169</v>
      </c>
      <c r="K5921">
        <f t="shared" si="1022"/>
        <v>-7.06166145728776</v>
      </c>
      <c r="L5921">
        <f t="shared" si="1015"/>
        <v>18.46</v>
      </c>
      <c r="M5921">
        <f t="shared" si="1021"/>
        <v>20.6341575861065</v>
      </c>
    </row>
    <row r="5922" spans="1:13">
      <c r="A5922" s="1">
        <v>45196</v>
      </c>
      <c r="B5922">
        <v>2004.3</v>
      </c>
      <c r="C5922">
        <f t="shared" si="1013"/>
        <v>0</v>
      </c>
      <c r="D5922">
        <f t="shared" si="1014"/>
        <v>18.6100000000001</v>
      </c>
      <c r="E5922">
        <f t="shared" si="1019"/>
        <v>10.2064373050773</v>
      </c>
      <c r="F5922">
        <f t="shared" si="1020"/>
        <v>10.2831375963074</v>
      </c>
      <c r="G5922">
        <f t="shared" si="1017"/>
        <v>0.992541158716226</v>
      </c>
      <c r="H5922">
        <f t="shared" si="1018"/>
        <v>49.8128309357339</v>
      </c>
      <c r="I5922">
        <f t="shared" si="1016"/>
        <v>1998.50248267891</v>
      </c>
      <c r="J5922">
        <f t="shared" si="1023"/>
        <v>2004.49483137947</v>
      </c>
      <c r="K5922">
        <f t="shared" si="1022"/>
        <v>-5.99234870055739</v>
      </c>
      <c r="L5922">
        <f t="shared" si="1015"/>
        <v>18.6100000000001</v>
      </c>
      <c r="M5922">
        <f t="shared" si="1021"/>
        <v>20.4895749013847</v>
      </c>
    </row>
    <row r="5923" spans="1:13">
      <c r="A5923" s="1">
        <v>45200</v>
      </c>
      <c r="B5923">
        <v>1971.1</v>
      </c>
      <c r="C5923">
        <f t="shared" si="1013"/>
        <v>0</v>
      </c>
      <c r="D5923">
        <f t="shared" si="1014"/>
        <v>33.2</v>
      </c>
      <c r="E5923">
        <f t="shared" si="1019"/>
        <v>9.47740606900035</v>
      </c>
      <c r="F5923">
        <f t="shared" si="1020"/>
        <v>11.9200563394283</v>
      </c>
      <c r="G5923">
        <f t="shared" si="1017"/>
        <v>0.795080643843242</v>
      </c>
      <c r="H5923">
        <f t="shared" si="1018"/>
        <v>44.2921963740295</v>
      </c>
      <c r="I5923">
        <f t="shared" si="1016"/>
        <v>1994.28798084289</v>
      </c>
      <c r="J5923">
        <f t="shared" si="1023"/>
        <v>2002.02027437425</v>
      </c>
      <c r="K5923">
        <f t="shared" si="1022"/>
        <v>-7.73229353135525</v>
      </c>
      <c r="L5923">
        <f t="shared" si="1015"/>
        <v>33.2</v>
      </c>
      <c r="M5923">
        <f t="shared" si="1021"/>
        <v>21.3974624084286</v>
      </c>
    </row>
    <row r="5924" spans="1:13">
      <c r="A5924" s="1">
        <v>45201</v>
      </c>
      <c r="B5924">
        <v>1976.29</v>
      </c>
      <c r="C5924">
        <f t="shared" si="1013"/>
        <v>5.19000000000005</v>
      </c>
      <c r="D5924">
        <f t="shared" si="1014"/>
        <v>0</v>
      </c>
      <c r="E5924">
        <f t="shared" si="1019"/>
        <v>9.17116277835747</v>
      </c>
      <c r="F5924">
        <f t="shared" si="1020"/>
        <v>11.0686237437548</v>
      </c>
      <c r="G5924">
        <f t="shared" si="1017"/>
        <v>0.828572999740104</v>
      </c>
      <c r="H5924">
        <f t="shared" si="1018"/>
        <v>45.3125469892572</v>
      </c>
      <c r="I5924">
        <f t="shared" si="1016"/>
        <v>1991.51989138926</v>
      </c>
      <c r="J5924">
        <f t="shared" si="1023"/>
        <v>2000.11366104312</v>
      </c>
      <c r="K5924">
        <f t="shared" si="1022"/>
        <v>-8.59376965386036</v>
      </c>
      <c r="L5924">
        <f t="shared" si="1015"/>
        <v>5.19000000000005</v>
      </c>
      <c r="M5924">
        <f t="shared" si="1021"/>
        <v>20.2397865221123</v>
      </c>
    </row>
    <row r="5925" spans="1:13">
      <c r="A5925" s="1">
        <v>45202</v>
      </c>
      <c r="B5925">
        <v>1958.72</v>
      </c>
      <c r="C5925">
        <f t="shared" si="1013"/>
        <v>0</v>
      </c>
      <c r="D5925">
        <f t="shared" si="1014"/>
        <v>17.5699999999999</v>
      </c>
      <c r="E5925">
        <f t="shared" si="1019"/>
        <v>8.51607972276051</v>
      </c>
      <c r="F5925">
        <f t="shared" si="1020"/>
        <v>11.533007762058</v>
      </c>
      <c r="G5925">
        <f t="shared" si="1017"/>
        <v>0.738409259618917</v>
      </c>
      <c r="H5925">
        <f t="shared" si="1018"/>
        <v>42.4761462545814</v>
      </c>
      <c r="I5925">
        <f t="shared" si="1016"/>
        <v>1986.47526809359</v>
      </c>
      <c r="J5925">
        <f t="shared" si="1023"/>
        <v>1997.04639075982</v>
      </c>
      <c r="K5925">
        <f t="shared" si="1022"/>
        <v>-10.5711226662327</v>
      </c>
      <c r="L5925">
        <f t="shared" si="1015"/>
        <v>17.5699999999999</v>
      </c>
      <c r="M5925">
        <f t="shared" si="1021"/>
        <v>20.0490874848185</v>
      </c>
    </row>
    <row r="5926" spans="1:13">
      <c r="A5926" s="1">
        <v>45203</v>
      </c>
      <c r="B5926">
        <v>1967.97</v>
      </c>
      <c r="C5926">
        <f t="shared" si="1013"/>
        <v>9.25</v>
      </c>
      <c r="D5926">
        <f t="shared" si="1014"/>
        <v>0</v>
      </c>
      <c r="E5926">
        <f t="shared" si="1019"/>
        <v>8.56850259970618</v>
      </c>
      <c r="F5926">
        <f t="shared" si="1020"/>
        <v>10.7092214933396</v>
      </c>
      <c r="G5926">
        <f t="shared" si="1017"/>
        <v>0.80010508747393</v>
      </c>
      <c r="H5926">
        <f t="shared" si="1018"/>
        <v>44.4476876956506</v>
      </c>
      <c r="I5926">
        <f t="shared" si="1016"/>
        <v>1983.62915786079</v>
      </c>
      <c r="J5926">
        <f t="shared" si="1023"/>
        <v>1994.89183020452</v>
      </c>
      <c r="K5926">
        <f t="shared" si="1022"/>
        <v>-11.2626723437236</v>
      </c>
      <c r="L5926">
        <f t="shared" si="1015"/>
        <v>9.25</v>
      </c>
      <c r="M5926">
        <f t="shared" si="1021"/>
        <v>19.2777240930458</v>
      </c>
    </row>
    <row r="5927" spans="1:13">
      <c r="A5927" s="1">
        <v>45204</v>
      </c>
      <c r="B5927">
        <v>1956.92</v>
      </c>
      <c r="C5927">
        <f t="shared" si="1013"/>
        <v>0</v>
      </c>
      <c r="D5927">
        <f t="shared" si="1014"/>
        <v>11.05</v>
      </c>
      <c r="E5927">
        <f t="shared" si="1019"/>
        <v>7.95646669972717</v>
      </c>
      <c r="F5927">
        <f t="shared" si="1020"/>
        <v>10.7335628152439</v>
      </c>
      <c r="G5927">
        <f t="shared" si="1017"/>
        <v>0.741269868792058</v>
      </c>
      <c r="H5927">
        <f t="shared" si="1018"/>
        <v>42.5706481274087</v>
      </c>
      <c r="I5927">
        <f t="shared" si="1016"/>
        <v>1979.5212893818</v>
      </c>
      <c r="J5927">
        <f t="shared" si="1023"/>
        <v>1992.07811758636</v>
      </c>
      <c r="K5927">
        <f t="shared" si="1022"/>
        <v>-12.5568282045585</v>
      </c>
      <c r="L5927">
        <f t="shared" si="1015"/>
        <v>11.05</v>
      </c>
      <c r="M5927">
        <f t="shared" si="1021"/>
        <v>18.6900295149711</v>
      </c>
    </row>
    <row r="5928" spans="1:13">
      <c r="A5928" s="1">
        <v>45207</v>
      </c>
      <c r="B5928">
        <v>1921.24</v>
      </c>
      <c r="C5928">
        <f t="shared" si="1013"/>
        <v>0</v>
      </c>
      <c r="D5928">
        <f t="shared" si="1014"/>
        <v>35.6800000000001</v>
      </c>
      <c r="E5928">
        <f t="shared" si="1019"/>
        <v>7.38814764974666</v>
      </c>
      <c r="F5928">
        <f t="shared" si="1020"/>
        <v>12.5154511855836</v>
      </c>
      <c r="G5928">
        <f t="shared" si="1017"/>
        <v>0.590322117851968</v>
      </c>
      <c r="H5928">
        <f t="shared" si="1018"/>
        <v>37.1196571578411</v>
      </c>
      <c r="I5928">
        <f t="shared" si="1016"/>
        <v>1970.55762707488</v>
      </c>
      <c r="J5928">
        <f t="shared" si="1023"/>
        <v>1986.82901307321</v>
      </c>
      <c r="K5928">
        <f t="shared" si="1022"/>
        <v>-16.2713859983305</v>
      </c>
      <c r="L5928">
        <f t="shared" si="1015"/>
        <v>35.6800000000001</v>
      </c>
      <c r="M5928">
        <f t="shared" si="1021"/>
        <v>19.9035988353303</v>
      </c>
    </row>
    <row r="5929" spans="1:13">
      <c r="A5929" s="1">
        <v>45208</v>
      </c>
      <c r="B5929">
        <v>1908.66</v>
      </c>
      <c r="C5929">
        <f t="shared" si="1013"/>
        <v>0</v>
      </c>
      <c r="D5929">
        <f t="shared" si="1014"/>
        <v>12.5799999999999</v>
      </c>
      <c r="E5929">
        <f t="shared" si="1019"/>
        <v>6.8604228176219</v>
      </c>
      <c r="F5929">
        <f t="shared" si="1020"/>
        <v>12.5200618151848</v>
      </c>
      <c r="G5929">
        <f t="shared" si="1017"/>
        <v>0.547954388635791</v>
      </c>
      <c r="H5929">
        <f t="shared" si="1018"/>
        <v>35.3986133350287</v>
      </c>
      <c r="I5929">
        <f t="shared" si="1016"/>
        <v>1961.03777203077</v>
      </c>
      <c r="J5929">
        <f t="shared" si="1023"/>
        <v>1981.03668920449</v>
      </c>
      <c r="K5929">
        <f t="shared" si="1022"/>
        <v>-19.9989171737222</v>
      </c>
      <c r="L5929">
        <f t="shared" si="1015"/>
        <v>12.5799999999999</v>
      </c>
      <c r="M5929">
        <f t="shared" si="1021"/>
        <v>19.3804846328067</v>
      </c>
    </row>
    <row r="5930" spans="1:13">
      <c r="A5930" s="1">
        <v>45209</v>
      </c>
      <c r="B5930">
        <v>1889.59</v>
      </c>
      <c r="C5930">
        <f t="shared" si="1013"/>
        <v>0</v>
      </c>
      <c r="D5930">
        <f t="shared" si="1014"/>
        <v>19.0700000000002</v>
      </c>
      <c r="E5930">
        <f t="shared" si="1019"/>
        <v>6.37039261636319</v>
      </c>
      <c r="F5930">
        <f t="shared" si="1020"/>
        <v>12.9879145426716</v>
      </c>
      <c r="G5930">
        <f t="shared" si="1017"/>
        <v>0.490486182014314</v>
      </c>
      <c r="H5930">
        <f t="shared" si="1018"/>
        <v>32.9077980012836</v>
      </c>
      <c r="I5930">
        <f t="shared" si="1016"/>
        <v>1950.04910469243</v>
      </c>
      <c r="J5930">
        <f t="shared" si="1023"/>
        <v>1974.26048953444</v>
      </c>
      <c r="K5930">
        <f t="shared" si="1022"/>
        <v>-24.2113848420017</v>
      </c>
      <c r="L5930">
        <f t="shared" si="1015"/>
        <v>19.0700000000002</v>
      </c>
      <c r="M5930">
        <f t="shared" si="1021"/>
        <v>19.3583071590348</v>
      </c>
    </row>
    <row r="5931" spans="1:13">
      <c r="A5931" s="1">
        <v>45210</v>
      </c>
      <c r="B5931">
        <v>1894.76</v>
      </c>
      <c r="C5931">
        <f t="shared" si="1013"/>
        <v>5.17000000000007</v>
      </c>
      <c r="D5931">
        <f t="shared" si="1014"/>
        <v>0</v>
      </c>
      <c r="E5931">
        <f t="shared" si="1019"/>
        <v>6.28465028662297</v>
      </c>
      <c r="F5931">
        <f t="shared" si="1020"/>
        <v>12.0602063610522</v>
      </c>
      <c r="G5931">
        <f t="shared" si="1017"/>
        <v>0.521106364060146</v>
      </c>
      <c r="H5931">
        <f t="shared" si="1018"/>
        <v>34.2583777421854</v>
      </c>
      <c r="I5931">
        <f t="shared" si="1016"/>
        <v>1941.54564039074</v>
      </c>
      <c r="J5931">
        <f t="shared" si="1023"/>
        <v>1968.36950325993</v>
      </c>
      <c r="K5931">
        <f t="shared" si="1022"/>
        <v>-26.8238628691963</v>
      </c>
      <c r="L5931">
        <f t="shared" si="1015"/>
        <v>5.17000000000007</v>
      </c>
      <c r="M5931">
        <f t="shared" si="1021"/>
        <v>18.3448566476752</v>
      </c>
    </row>
    <row r="5932" spans="1:13">
      <c r="A5932" s="1">
        <v>45211</v>
      </c>
      <c r="B5932">
        <v>1874.6</v>
      </c>
      <c r="C5932">
        <f t="shared" si="1013"/>
        <v>0</v>
      </c>
      <c r="D5932">
        <f t="shared" si="1014"/>
        <v>20.1600000000001</v>
      </c>
      <c r="E5932">
        <f t="shared" si="1019"/>
        <v>5.83574669472133</v>
      </c>
      <c r="F5932">
        <f t="shared" si="1020"/>
        <v>12.6387630495485</v>
      </c>
      <c r="G5932">
        <f t="shared" si="1017"/>
        <v>0.461734006076631</v>
      </c>
      <c r="H5932">
        <f t="shared" si="1018"/>
        <v>31.5881004448921</v>
      </c>
      <c r="I5932">
        <f t="shared" si="1016"/>
        <v>1931.24940089864</v>
      </c>
      <c r="J5932">
        <f t="shared" si="1023"/>
        <v>1961.42118306837</v>
      </c>
      <c r="K5932">
        <f t="shared" si="1022"/>
        <v>-30.1717821697307</v>
      </c>
      <c r="L5932">
        <f t="shared" si="1015"/>
        <v>20.1600000000001</v>
      </c>
      <c r="M5932">
        <f t="shared" si="1021"/>
        <v>18.4745097442698</v>
      </c>
    </row>
    <row r="5933" spans="1:13">
      <c r="A5933" s="1">
        <v>45215</v>
      </c>
      <c r="B5933">
        <v>1851.43</v>
      </c>
      <c r="C5933">
        <f t="shared" si="1013"/>
        <v>0</v>
      </c>
      <c r="D5933">
        <f t="shared" si="1014"/>
        <v>23.1699999999998</v>
      </c>
      <c r="E5933">
        <f t="shared" si="1019"/>
        <v>5.41890764509838</v>
      </c>
      <c r="F5933">
        <f t="shared" si="1020"/>
        <v>13.390994260295</v>
      </c>
      <c r="G5933">
        <f t="shared" si="1017"/>
        <v>0.404668058231174</v>
      </c>
      <c r="H5933">
        <f t="shared" si="1018"/>
        <v>28.8088033225979</v>
      </c>
      <c r="I5933">
        <f t="shared" si="1016"/>
        <v>1918.97317704043</v>
      </c>
      <c r="J5933">
        <f t="shared" si="1023"/>
        <v>1953.27083640301</v>
      </c>
      <c r="K5933">
        <f t="shared" si="1022"/>
        <v>-34.2976593625756</v>
      </c>
      <c r="L5933">
        <f t="shared" si="1015"/>
        <v>23.1699999999998</v>
      </c>
      <c r="M5933">
        <f t="shared" si="1021"/>
        <v>18.8099019053934</v>
      </c>
    </row>
    <row r="5934" spans="1:13">
      <c r="A5934" s="1">
        <v>45216</v>
      </c>
      <c r="B5934">
        <v>1864.62</v>
      </c>
      <c r="C5934">
        <f t="shared" si="1013"/>
        <v>13.1899999999998</v>
      </c>
      <c r="D5934">
        <f t="shared" si="1014"/>
        <v>0</v>
      </c>
      <c r="E5934">
        <f t="shared" si="1019"/>
        <v>5.97398567044848</v>
      </c>
      <c r="F5934">
        <f t="shared" si="1020"/>
        <v>12.4344946702739</v>
      </c>
      <c r="G5934">
        <f t="shared" si="1017"/>
        <v>0.480436545984451</v>
      </c>
      <c r="H5934">
        <f t="shared" si="1018"/>
        <v>32.4523565219726</v>
      </c>
      <c r="I5934">
        <f t="shared" si="1016"/>
        <v>1910.61365841161</v>
      </c>
      <c r="J5934">
        <f t="shared" si="1023"/>
        <v>1946.70180942554</v>
      </c>
      <c r="K5934">
        <f t="shared" si="1022"/>
        <v>-36.0881510139309</v>
      </c>
      <c r="L5934">
        <f t="shared" si="1015"/>
        <v>13.1899999999998</v>
      </c>
      <c r="M5934">
        <f t="shared" si="1021"/>
        <v>18.4084803407224</v>
      </c>
    </row>
    <row r="5935" spans="1:13">
      <c r="A5935" s="1">
        <v>45217</v>
      </c>
      <c r="B5935">
        <v>1907.89</v>
      </c>
      <c r="C5935">
        <f t="shared" si="1013"/>
        <v>43.2700000000002</v>
      </c>
      <c r="D5935">
        <f t="shared" si="1014"/>
        <v>0</v>
      </c>
      <c r="E5935">
        <f t="shared" si="1019"/>
        <v>8.63798669398789</v>
      </c>
      <c r="F5935">
        <f t="shared" si="1020"/>
        <v>11.5463164795401</v>
      </c>
      <c r="G5935">
        <f t="shared" si="1017"/>
        <v>0.748116224710649</v>
      </c>
      <c r="H5935">
        <f t="shared" si="1018"/>
        <v>42.7955655428162</v>
      </c>
      <c r="I5935">
        <f t="shared" si="1016"/>
        <v>1910.19475974791</v>
      </c>
      <c r="J5935">
        <f t="shared" si="1023"/>
        <v>1943.82585434711</v>
      </c>
      <c r="K5935">
        <f t="shared" si="1022"/>
        <v>-33.6310945992041</v>
      </c>
      <c r="L5935">
        <f t="shared" si="1015"/>
        <v>43.2700000000002</v>
      </c>
      <c r="M5935">
        <f t="shared" si="1021"/>
        <v>20.184303173528</v>
      </c>
    </row>
    <row r="5936" spans="1:13">
      <c r="A5936" s="1">
        <v>45218</v>
      </c>
      <c r="B5936">
        <v>1903.84</v>
      </c>
      <c r="C5936">
        <f t="shared" si="1013"/>
        <v>0</v>
      </c>
      <c r="D5936">
        <f t="shared" si="1014"/>
        <v>4.05000000000018</v>
      </c>
      <c r="E5936">
        <f t="shared" si="1019"/>
        <v>8.02098764441733</v>
      </c>
      <c r="F5936">
        <f t="shared" si="1020"/>
        <v>11.0108653024301</v>
      </c>
      <c r="G5936">
        <f t="shared" si="1017"/>
        <v>0.728461153970078</v>
      </c>
      <c r="H5936">
        <f t="shared" si="1018"/>
        <v>42.1450694623299</v>
      </c>
      <c r="I5936">
        <f t="shared" si="1016"/>
        <v>1909.21739769868</v>
      </c>
      <c r="J5936">
        <f t="shared" si="1023"/>
        <v>1940.86290253999</v>
      </c>
      <c r="K5936">
        <f t="shared" si="1022"/>
        <v>-31.6455048413113</v>
      </c>
      <c r="L5936">
        <f t="shared" si="1015"/>
        <v>4.05000000000018</v>
      </c>
      <c r="M5936">
        <f t="shared" si="1021"/>
        <v>19.0318529468474</v>
      </c>
    </row>
    <row r="5937" spans="1:13">
      <c r="A5937" s="1">
        <v>45228</v>
      </c>
      <c r="B5937">
        <v>1875.65</v>
      </c>
      <c r="C5937">
        <f t="shared" si="1013"/>
        <v>0</v>
      </c>
      <c r="D5937">
        <f t="shared" si="1014"/>
        <v>28.1899999999998</v>
      </c>
      <c r="E5937">
        <f t="shared" si="1019"/>
        <v>7.44805995553037</v>
      </c>
      <c r="F5937">
        <f t="shared" si="1020"/>
        <v>12.2379463522565</v>
      </c>
      <c r="G5937">
        <f t="shared" si="1017"/>
        <v>0.608603742911249</v>
      </c>
      <c r="H5937">
        <f t="shared" si="1018"/>
        <v>37.8342861374796</v>
      </c>
      <c r="I5937">
        <f t="shared" si="1016"/>
        <v>1904.05473193262</v>
      </c>
      <c r="J5937">
        <f t="shared" si="1023"/>
        <v>1936.03062646178</v>
      </c>
      <c r="K5937">
        <f t="shared" si="1022"/>
        <v>-31.9758945291546</v>
      </c>
      <c r="L5937">
        <f t="shared" si="1015"/>
        <v>28.1899999999998</v>
      </c>
      <c r="M5937">
        <f t="shared" si="1021"/>
        <v>19.6860063077869</v>
      </c>
    </row>
    <row r="5938" spans="1:13">
      <c r="A5938" s="1">
        <v>45229</v>
      </c>
      <c r="B5938">
        <v>1878.7</v>
      </c>
      <c r="C5938">
        <f t="shared" si="1013"/>
        <v>3.04999999999995</v>
      </c>
      <c r="D5938">
        <f t="shared" si="1014"/>
        <v>0</v>
      </c>
      <c r="E5938">
        <f t="shared" si="1019"/>
        <v>7.13391281584963</v>
      </c>
      <c r="F5938">
        <f t="shared" si="1020"/>
        <v>11.3638073270953</v>
      </c>
      <c r="G5938">
        <f t="shared" si="1017"/>
        <v>0.627774883057007</v>
      </c>
      <c r="H5938">
        <f t="shared" si="1018"/>
        <v>38.5664436520871</v>
      </c>
      <c r="I5938">
        <f t="shared" si="1016"/>
        <v>1900.15517416138</v>
      </c>
      <c r="J5938">
        <f t="shared" si="1023"/>
        <v>1931.78242704096</v>
      </c>
      <c r="K5938">
        <f t="shared" si="1022"/>
        <v>-31.6272528795739</v>
      </c>
      <c r="L5938">
        <f t="shared" si="1015"/>
        <v>3.04999999999995</v>
      </c>
      <c r="M5938">
        <f t="shared" si="1021"/>
        <v>18.497720142945</v>
      </c>
    </row>
    <row r="5939" spans="1:13">
      <c r="A5939" s="1">
        <v>45230</v>
      </c>
      <c r="B5939">
        <v>1864.4</v>
      </c>
      <c r="C5939">
        <f t="shared" si="1013"/>
        <v>0</v>
      </c>
      <c r="D5939">
        <f t="shared" si="1014"/>
        <v>14.3</v>
      </c>
      <c r="E5939">
        <f t="shared" si="1019"/>
        <v>6.62434761471751</v>
      </c>
      <c r="F5939">
        <f t="shared" si="1020"/>
        <v>11.5735353751599</v>
      </c>
      <c r="G5939">
        <f t="shared" si="1017"/>
        <v>0.572370274076772</v>
      </c>
      <c r="H5939">
        <f t="shared" si="1018"/>
        <v>36.4017485902195</v>
      </c>
      <c r="I5939">
        <f t="shared" si="1016"/>
        <v>1894.65602837536</v>
      </c>
      <c r="J5939">
        <f t="shared" si="1023"/>
        <v>1926.78938919722</v>
      </c>
      <c r="K5939">
        <f t="shared" si="1022"/>
        <v>-32.1333608218597</v>
      </c>
      <c r="L5939">
        <f t="shared" si="1015"/>
        <v>14.3</v>
      </c>
      <c r="M5939">
        <f t="shared" si="1021"/>
        <v>18.1978829898775</v>
      </c>
    </row>
    <row r="5940" spans="1:13">
      <c r="A5940" s="1">
        <v>45231</v>
      </c>
      <c r="B5940">
        <v>1858.56</v>
      </c>
      <c r="C5940">
        <f t="shared" si="1013"/>
        <v>0</v>
      </c>
      <c r="D5940">
        <f t="shared" si="1014"/>
        <v>5.84000000000015</v>
      </c>
      <c r="E5940">
        <f t="shared" si="1019"/>
        <v>6.15117992795198</v>
      </c>
      <c r="F5940">
        <f t="shared" si="1020"/>
        <v>11.1639971340771</v>
      </c>
      <c r="G5940">
        <f t="shared" si="1017"/>
        <v>0.550983653442193</v>
      </c>
      <c r="H5940">
        <f t="shared" si="1018"/>
        <v>35.5247879124555</v>
      </c>
      <c r="I5940">
        <f t="shared" si="1016"/>
        <v>1889.10445921123</v>
      </c>
      <c r="J5940">
        <f t="shared" si="1023"/>
        <v>1921.73359145771</v>
      </c>
      <c r="K5940">
        <f t="shared" si="1022"/>
        <v>-32.6291322464763</v>
      </c>
      <c r="L5940">
        <f t="shared" si="1015"/>
        <v>5.84000000000015</v>
      </c>
      <c r="M5940">
        <f t="shared" si="1021"/>
        <v>17.3151770620291</v>
      </c>
    </row>
    <row r="5941" spans="1:13">
      <c r="A5941" s="1">
        <v>45232</v>
      </c>
      <c r="B5941">
        <v>1847.7</v>
      </c>
      <c r="C5941">
        <f t="shared" si="1013"/>
        <v>0</v>
      </c>
      <c r="D5941">
        <f t="shared" si="1014"/>
        <v>10.8599999999999</v>
      </c>
      <c r="E5941">
        <f t="shared" si="1019"/>
        <v>5.71180993309827</v>
      </c>
      <c r="F5941">
        <f t="shared" si="1020"/>
        <v>11.1422830530716</v>
      </c>
      <c r="G5941">
        <f t="shared" si="1017"/>
        <v>0.512624738206026</v>
      </c>
      <c r="H5941">
        <f t="shared" si="1018"/>
        <v>33.8897497348879</v>
      </c>
      <c r="I5941">
        <f t="shared" si="1016"/>
        <v>1882.73645338454</v>
      </c>
      <c r="J5941">
        <f t="shared" si="1023"/>
        <v>1916.24770233069</v>
      </c>
      <c r="K5941">
        <f t="shared" si="1022"/>
        <v>-33.5112489461476</v>
      </c>
      <c r="L5941">
        <f t="shared" si="1015"/>
        <v>10.8599999999999</v>
      </c>
      <c r="M5941">
        <f t="shared" si="1021"/>
        <v>16.8540929861698</v>
      </c>
    </row>
    <row r="5942" spans="1:13">
      <c r="A5942" s="1">
        <v>45235</v>
      </c>
      <c r="B5942">
        <v>1826.23</v>
      </c>
      <c r="C5942">
        <f t="shared" si="1013"/>
        <v>0</v>
      </c>
      <c r="D5942">
        <f t="shared" si="1014"/>
        <v>21.47</v>
      </c>
      <c r="E5942">
        <f t="shared" si="1019"/>
        <v>5.30382350930553</v>
      </c>
      <c r="F5942">
        <f t="shared" si="1020"/>
        <v>11.8799771207093</v>
      </c>
      <c r="G5942">
        <f t="shared" si="1017"/>
        <v>0.446450650149808</v>
      </c>
      <c r="H5942">
        <f t="shared" si="1018"/>
        <v>30.8652528244617</v>
      </c>
      <c r="I5942">
        <f t="shared" si="1016"/>
        <v>1874.045760854</v>
      </c>
      <c r="J5942">
        <f t="shared" si="1023"/>
        <v>1909.57739058799</v>
      </c>
      <c r="K5942">
        <f t="shared" si="1022"/>
        <v>-35.5316297339862</v>
      </c>
      <c r="L5942">
        <f t="shared" si="1015"/>
        <v>21.47</v>
      </c>
      <c r="M5942">
        <f t="shared" si="1021"/>
        <v>17.1838006300149</v>
      </c>
    </row>
    <row r="5943" spans="1:13">
      <c r="A5943" s="1">
        <v>45236</v>
      </c>
      <c r="B5943">
        <v>1847.54</v>
      </c>
      <c r="C5943">
        <f t="shared" si="1013"/>
        <v>21.3099999999999</v>
      </c>
      <c r="D5943">
        <f t="shared" si="1014"/>
        <v>0</v>
      </c>
      <c r="E5943">
        <f t="shared" si="1019"/>
        <v>6.44712183006942</v>
      </c>
      <c r="F5943">
        <f t="shared" si="1020"/>
        <v>11.031407326373</v>
      </c>
      <c r="G5943">
        <f t="shared" si="1017"/>
        <v>0.584433303868327</v>
      </c>
      <c r="H5943">
        <f t="shared" si="1018"/>
        <v>36.8859517432168</v>
      </c>
      <c r="I5943">
        <f t="shared" si="1016"/>
        <v>1869.96917483466</v>
      </c>
      <c r="J5943">
        <f t="shared" si="1023"/>
        <v>1904.98041994542</v>
      </c>
      <c r="K5943">
        <f t="shared" si="1022"/>
        <v>-35.0112451107618</v>
      </c>
      <c r="L5943">
        <f t="shared" si="1015"/>
        <v>21.3099999999999</v>
      </c>
      <c r="M5943">
        <f t="shared" si="1021"/>
        <v>17.4785291564424</v>
      </c>
    </row>
    <row r="5944" spans="1:13">
      <c r="A5944" s="1">
        <v>45237</v>
      </c>
      <c r="B5944">
        <v>1858.76</v>
      </c>
      <c r="C5944">
        <f t="shared" si="1013"/>
        <v>11.22</v>
      </c>
      <c r="D5944">
        <f t="shared" si="1014"/>
        <v>0</v>
      </c>
      <c r="E5944">
        <f t="shared" si="1019"/>
        <v>6.78804169935018</v>
      </c>
      <c r="F5944">
        <f t="shared" si="1020"/>
        <v>10.2434496602035</v>
      </c>
      <c r="G5944">
        <f t="shared" si="1017"/>
        <v>0.662671455859466</v>
      </c>
      <c r="H5944">
        <f t="shared" si="1018"/>
        <v>39.8558268095677</v>
      </c>
      <c r="I5944">
        <f t="shared" si="1016"/>
        <v>1868.24520374509</v>
      </c>
      <c r="J5944">
        <f t="shared" si="1023"/>
        <v>1901.55548682746</v>
      </c>
      <c r="K5944">
        <f t="shared" si="1022"/>
        <v>-33.3102830823766</v>
      </c>
      <c r="L5944">
        <f t="shared" si="1015"/>
        <v>11.22</v>
      </c>
      <c r="M5944">
        <f t="shared" si="1021"/>
        <v>17.0314913595536</v>
      </c>
    </row>
    <row r="5945" spans="1:13">
      <c r="A5945" s="1">
        <v>45238</v>
      </c>
      <c r="B5945">
        <v>1863.94</v>
      </c>
      <c r="C5945">
        <f t="shared" si="1013"/>
        <v>5.18000000000006</v>
      </c>
      <c r="D5945">
        <f t="shared" si="1014"/>
        <v>0</v>
      </c>
      <c r="E5945">
        <f t="shared" si="1019"/>
        <v>6.67318157796803</v>
      </c>
      <c r="F5945">
        <f t="shared" si="1020"/>
        <v>9.51177468447464</v>
      </c>
      <c r="G5945">
        <f t="shared" si="1017"/>
        <v>0.701570611093234</v>
      </c>
      <c r="H5945">
        <f t="shared" si="1018"/>
        <v>41.2307668291524</v>
      </c>
      <c r="I5945">
        <f t="shared" si="1016"/>
        <v>1867.58306340909</v>
      </c>
      <c r="J5945">
        <f t="shared" si="1023"/>
        <v>1898.76817925355</v>
      </c>
      <c r="K5945">
        <f t="shared" si="1022"/>
        <v>-31.1851158444558</v>
      </c>
      <c r="L5945">
        <f t="shared" si="1015"/>
        <v>5.18000000000006</v>
      </c>
      <c r="M5945">
        <f t="shared" si="1021"/>
        <v>16.1849562624427</v>
      </c>
    </row>
    <row r="5946" spans="1:13">
      <c r="A5946" s="1">
        <v>45239</v>
      </c>
      <c r="B5946">
        <v>1852.08</v>
      </c>
      <c r="C5946">
        <f t="shared" si="1013"/>
        <v>0</v>
      </c>
      <c r="D5946">
        <f t="shared" si="1014"/>
        <v>11.8600000000001</v>
      </c>
      <c r="E5946">
        <f t="shared" si="1019"/>
        <v>6.19652575097031</v>
      </c>
      <c r="F5946">
        <f t="shared" si="1020"/>
        <v>9.67950506415503</v>
      </c>
      <c r="G5946">
        <f t="shared" si="1017"/>
        <v>0.640169689452116</v>
      </c>
      <c r="H5946">
        <f t="shared" si="1018"/>
        <v>39.0306986873998</v>
      </c>
      <c r="I5946">
        <f t="shared" si="1016"/>
        <v>1865.19869225677</v>
      </c>
      <c r="J5946">
        <f t="shared" si="1023"/>
        <v>1895.30858517086</v>
      </c>
      <c r="K5946">
        <f t="shared" si="1022"/>
        <v>-30.1098929140862</v>
      </c>
      <c r="L5946">
        <f t="shared" si="1015"/>
        <v>11.8600000000001</v>
      </c>
      <c r="M5946">
        <f t="shared" si="1021"/>
        <v>15.8760308151253</v>
      </c>
    </row>
    <row r="5947" spans="1:13">
      <c r="A5947" s="1">
        <v>45250</v>
      </c>
      <c r="B5947">
        <v>1853.48</v>
      </c>
      <c r="C5947">
        <f t="shared" si="1013"/>
        <v>1.40000000000009</v>
      </c>
      <c r="D5947">
        <f t="shared" si="1014"/>
        <v>0</v>
      </c>
      <c r="E5947">
        <f t="shared" si="1019"/>
        <v>5.85391676875815</v>
      </c>
      <c r="F5947">
        <f t="shared" si="1020"/>
        <v>8.98811184528681</v>
      </c>
      <c r="G5947">
        <f t="shared" si="1017"/>
        <v>0.651295496709671</v>
      </c>
      <c r="H5947">
        <f t="shared" si="1018"/>
        <v>39.4414868815076</v>
      </c>
      <c r="I5947">
        <f t="shared" si="1016"/>
        <v>1863.39635738768</v>
      </c>
      <c r="J5947">
        <f t="shared" si="1023"/>
        <v>1892.2090870097</v>
      </c>
      <c r="K5947">
        <f t="shared" si="1022"/>
        <v>-28.8127296220171</v>
      </c>
      <c r="L5947">
        <f t="shared" si="1015"/>
        <v>1.40000000000009</v>
      </c>
      <c r="M5947">
        <f t="shared" si="1021"/>
        <v>14.842028614045</v>
      </c>
    </row>
    <row r="5948" spans="1:13">
      <c r="A5948" s="1">
        <v>45251</v>
      </c>
      <c r="B5948">
        <v>1829.65</v>
      </c>
      <c r="C5948">
        <f t="shared" si="1013"/>
        <v>0</v>
      </c>
      <c r="D5948">
        <f t="shared" si="1014"/>
        <v>23.8299999999999</v>
      </c>
      <c r="E5948">
        <f t="shared" si="1019"/>
        <v>5.435779856704</v>
      </c>
      <c r="F5948">
        <f t="shared" si="1020"/>
        <v>10.0482467134806</v>
      </c>
      <c r="G5948">
        <f t="shared" si="1017"/>
        <v>0.540967992894862</v>
      </c>
      <c r="H5948">
        <f t="shared" si="1018"/>
        <v>35.1057254523892</v>
      </c>
      <c r="I5948">
        <f t="shared" si="1016"/>
        <v>1858.20616762146</v>
      </c>
      <c r="J5948">
        <f t="shared" si="1023"/>
        <v>1887.57345866228</v>
      </c>
      <c r="K5948">
        <f t="shared" si="1022"/>
        <v>-29.3672910408238</v>
      </c>
      <c r="L5948">
        <f t="shared" si="1015"/>
        <v>23.8299999999999</v>
      </c>
      <c r="M5948">
        <f t="shared" si="1021"/>
        <v>15.4840265701846</v>
      </c>
    </row>
    <row r="5949" spans="1:13">
      <c r="A5949" s="1">
        <v>45252</v>
      </c>
      <c r="B5949">
        <v>1850.33</v>
      </c>
      <c r="C5949">
        <f t="shared" si="1013"/>
        <v>20.6799999999998</v>
      </c>
      <c r="D5949">
        <f t="shared" si="1014"/>
        <v>0</v>
      </c>
      <c r="E5949">
        <f t="shared" si="1019"/>
        <v>6.52465272408227</v>
      </c>
      <c r="F5949">
        <f t="shared" si="1020"/>
        <v>9.33051480537485</v>
      </c>
      <c r="G5949">
        <f t="shared" si="1017"/>
        <v>0.699281107225053</v>
      </c>
      <c r="H5949">
        <f t="shared" si="1018"/>
        <v>41.151584882091</v>
      </c>
      <c r="I5949">
        <f t="shared" si="1016"/>
        <v>1856.99481304128</v>
      </c>
      <c r="J5949">
        <f t="shared" si="1023"/>
        <v>1884.8137183754</v>
      </c>
      <c r="K5949">
        <f t="shared" si="1022"/>
        <v>-27.8189053341287</v>
      </c>
      <c r="L5949">
        <f t="shared" si="1015"/>
        <v>20.6799999999998</v>
      </c>
      <c r="M5949">
        <f t="shared" si="1021"/>
        <v>15.8551675294571</v>
      </c>
    </row>
    <row r="5950" spans="1:13">
      <c r="A5950" s="1">
        <v>45253</v>
      </c>
      <c r="B5950">
        <v>1860.2</v>
      </c>
      <c r="C5950">
        <f t="shared" si="1013"/>
        <v>9.87000000000012</v>
      </c>
      <c r="D5950">
        <f t="shared" si="1014"/>
        <v>0</v>
      </c>
      <c r="E5950">
        <f t="shared" si="1019"/>
        <v>6.76360610093355</v>
      </c>
      <c r="F5950">
        <f t="shared" si="1020"/>
        <v>8.66404946213379</v>
      </c>
      <c r="G5950">
        <f t="shared" si="1017"/>
        <v>0.780651833821341</v>
      </c>
      <c r="H5950">
        <f t="shared" si="1018"/>
        <v>43.8407901530101</v>
      </c>
      <c r="I5950">
        <f t="shared" si="1016"/>
        <v>1857.48777079553</v>
      </c>
      <c r="J5950">
        <f t="shared" si="1023"/>
        <v>1882.98984184379</v>
      </c>
      <c r="K5950">
        <f t="shared" si="1022"/>
        <v>-25.5020710482595</v>
      </c>
      <c r="L5950">
        <f t="shared" si="1015"/>
        <v>9.87000000000012</v>
      </c>
      <c r="M5950">
        <f t="shared" si="1021"/>
        <v>15.4276555630673</v>
      </c>
    </row>
    <row r="5951" spans="1:13">
      <c r="A5951" s="1">
        <v>45256</v>
      </c>
      <c r="B5951">
        <v>1907.95</v>
      </c>
      <c r="C5951">
        <f t="shared" si="1013"/>
        <v>47.75</v>
      </c>
      <c r="D5951">
        <f t="shared" si="1014"/>
        <v>0</v>
      </c>
      <c r="E5951">
        <f t="shared" si="1019"/>
        <v>9.69120566515258</v>
      </c>
      <c r="F5951">
        <f t="shared" si="1020"/>
        <v>8.04518878626709</v>
      </c>
      <c r="G5951">
        <f t="shared" si="1017"/>
        <v>1.20459642683528</v>
      </c>
      <c r="H5951">
        <f t="shared" si="1018"/>
        <v>54.6402240415716</v>
      </c>
      <c r="I5951">
        <f t="shared" si="1016"/>
        <v>1865.24886164718</v>
      </c>
      <c r="J5951">
        <f t="shared" si="1023"/>
        <v>1884.83938956316</v>
      </c>
      <c r="K5951">
        <f t="shared" si="1022"/>
        <v>-19.590527915987</v>
      </c>
      <c r="L5951">
        <f t="shared" si="1015"/>
        <v>47.75</v>
      </c>
      <c r="M5951">
        <f t="shared" si="1021"/>
        <v>17.7363944514197</v>
      </c>
    </row>
    <row r="5952" spans="1:13">
      <c r="A5952" s="1">
        <v>45257</v>
      </c>
      <c r="B5952">
        <v>1896.67</v>
      </c>
      <c r="C5952">
        <f t="shared" si="1013"/>
        <v>0</v>
      </c>
      <c r="D5952">
        <f t="shared" si="1014"/>
        <v>11.28</v>
      </c>
      <c r="E5952">
        <f t="shared" si="1019"/>
        <v>8.99897668907025</v>
      </c>
      <c r="F5952">
        <f t="shared" si="1020"/>
        <v>8.27624673010515</v>
      </c>
      <c r="G5952">
        <f t="shared" si="1017"/>
        <v>1.08732581114772</v>
      </c>
      <c r="H5952">
        <f t="shared" si="1018"/>
        <v>52.0918107437119</v>
      </c>
      <c r="I5952">
        <f t="shared" si="1016"/>
        <v>1870.08143272584</v>
      </c>
      <c r="J5952">
        <f t="shared" si="1023"/>
        <v>1885.71603779653</v>
      </c>
      <c r="K5952">
        <f t="shared" si="1022"/>
        <v>-15.6346050706923</v>
      </c>
      <c r="L5952">
        <f t="shared" si="1015"/>
        <v>11.28</v>
      </c>
      <c r="M5952">
        <f t="shared" si="1021"/>
        <v>17.2752234191754</v>
      </c>
    </row>
    <row r="5953" spans="1:13">
      <c r="A5953" s="1">
        <v>45258</v>
      </c>
      <c r="B5953">
        <v>1894.53</v>
      </c>
      <c r="C5953">
        <f t="shared" si="1013"/>
        <v>0</v>
      </c>
      <c r="D5953">
        <f t="shared" si="1014"/>
        <v>2.1400000000001</v>
      </c>
      <c r="E5953">
        <f t="shared" si="1019"/>
        <v>8.35619263985095</v>
      </c>
      <c r="F5953">
        <f t="shared" si="1020"/>
        <v>7.83794339224051</v>
      </c>
      <c r="G5953">
        <f t="shared" si="1017"/>
        <v>1.06612056526505</v>
      </c>
      <c r="H5953">
        <f t="shared" si="1018"/>
        <v>51.600113913405</v>
      </c>
      <c r="I5953">
        <f t="shared" si="1016"/>
        <v>1873.84162237261</v>
      </c>
      <c r="J5953">
        <f t="shared" si="1023"/>
        <v>1886.36915239581</v>
      </c>
      <c r="K5953">
        <f t="shared" si="1022"/>
        <v>-12.5275300232036</v>
      </c>
      <c r="L5953">
        <f t="shared" si="1015"/>
        <v>2.1400000000001</v>
      </c>
      <c r="M5953">
        <f t="shared" si="1021"/>
        <v>16.1941360320914</v>
      </c>
    </row>
    <row r="5954" spans="1:13">
      <c r="A5954" s="1">
        <v>45259</v>
      </c>
      <c r="B5954">
        <v>1874.79</v>
      </c>
      <c r="C5954">
        <f t="shared" si="1013"/>
        <v>0</v>
      </c>
      <c r="D5954">
        <f t="shared" si="1014"/>
        <v>19.74</v>
      </c>
      <c r="E5954">
        <f t="shared" si="1019"/>
        <v>7.75932173700445</v>
      </c>
      <c r="F5954">
        <f t="shared" si="1020"/>
        <v>8.68809029279476</v>
      </c>
      <c r="G5954">
        <f t="shared" si="1017"/>
        <v>0.893098652927151</v>
      </c>
      <c r="H5954">
        <f t="shared" si="1018"/>
        <v>47.1765510765232</v>
      </c>
      <c r="I5954">
        <f t="shared" si="1016"/>
        <v>1873.9874828517</v>
      </c>
      <c r="J5954">
        <f t="shared" si="1023"/>
        <v>1885.51113720328</v>
      </c>
      <c r="K5954">
        <f t="shared" si="1022"/>
        <v>-11.5236543515812</v>
      </c>
      <c r="L5954">
        <f t="shared" si="1015"/>
        <v>19.74</v>
      </c>
      <c r="M5954">
        <f t="shared" si="1021"/>
        <v>16.4474120297992</v>
      </c>
    </row>
    <row r="5955" spans="1:13">
      <c r="A5955" s="1">
        <v>45259</v>
      </c>
      <c r="B5955">
        <v>1876.6</v>
      </c>
      <c r="C5955">
        <f t="shared" si="1013"/>
        <v>1.80999999999995</v>
      </c>
      <c r="D5955">
        <f t="shared" si="1014"/>
        <v>0</v>
      </c>
      <c r="E5955">
        <f t="shared" si="1019"/>
        <v>7.33437018436127</v>
      </c>
      <c r="F5955">
        <f t="shared" si="1020"/>
        <v>8.06751241473799</v>
      </c>
      <c r="G5955">
        <f t="shared" si="1017"/>
        <v>0.909124127402966</v>
      </c>
      <c r="H5955">
        <f t="shared" si="1018"/>
        <v>47.6199590353338</v>
      </c>
      <c r="I5955">
        <f t="shared" si="1016"/>
        <v>1874.38928798911</v>
      </c>
      <c r="J5955">
        <f t="shared" si="1023"/>
        <v>1884.85082193652</v>
      </c>
      <c r="K5955">
        <f t="shared" si="1022"/>
        <v>-10.4615339474092</v>
      </c>
      <c r="L5955">
        <f t="shared" si="1015"/>
        <v>1.80999999999995</v>
      </c>
      <c r="M5955">
        <f t="shared" si="1021"/>
        <v>15.4018825990993</v>
      </c>
    </row>
    <row r="5956" spans="1:13">
      <c r="A5956" s="1">
        <v>45260</v>
      </c>
      <c r="B5956">
        <v>1858.53</v>
      </c>
      <c r="C5956">
        <f t="shared" ref="C5956:C6019" si="1024">IF(B5956&gt;B5955,B5956-B5955,0)</f>
        <v>0</v>
      </c>
      <c r="D5956">
        <f t="shared" ref="D5956:D6019" si="1025">IF(B5956&lt;B5955,B5955-B5956,0)</f>
        <v>18.0699999999999</v>
      </c>
      <c r="E5956">
        <f t="shared" si="1019"/>
        <v>6.81048659976404</v>
      </c>
      <c r="F5956">
        <f t="shared" si="1020"/>
        <v>8.78197581368527</v>
      </c>
      <c r="G5956">
        <f t="shared" si="1017"/>
        <v>0.775507328220036</v>
      </c>
      <c r="H5956">
        <f t="shared" si="1018"/>
        <v>43.6780696927615</v>
      </c>
      <c r="I5956">
        <f t="shared" si="1016"/>
        <v>1871.95012949638</v>
      </c>
      <c r="J5956">
        <f t="shared" si="1023"/>
        <v>1882.90044903102</v>
      </c>
      <c r="K5956">
        <f t="shared" si="1022"/>
        <v>-10.9503195346379</v>
      </c>
      <c r="L5956">
        <f t="shared" ref="L5956:L6019" si="1026">ABS(B5956-B5955)</f>
        <v>18.0699999999999</v>
      </c>
      <c r="M5956">
        <f t="shared" si="1021"/>
        <v>15.5924624134493</v>
      </c>
    </row>
    <row r="5957" spans="1:13">
      <c r="A5957" s="1">
        <v>45263</v>
      </c>
      <c r="B5957">
        <v>1851.23</v>
      </c>
      <c r="C5957">
        <f t="shared" si="1024"/>
        <v>0</v>
      </c>
      <c r="D5957">
        <f t="shared" si="1025"/>
        <v>7.29999999999995</v>
      </c>
      <c r="E5957">
        <f t="shared" si="1019"/>
        <v>6.32402327120946</v>
      </c>
      <c r="F5957">
        <f t="shared" si="1020"/>
        <v>8.67612039842203</v>
      </c>
      <c r="G5957">
        <f t="shared" si="1017"/>
        <v>0.728899897742272</v>
      </c>
      <c r="H5957">
        <f t="shared" si="1018"/>
        <v>42.1597513363339</v>
      </c>
      <c r="I5957">
        <f t="shared" si="1016"/>
        <v>1868.76337357984</v>
      </c>
      <c r="J5957">
        <f t="shared" si="1023"/>
        <v>1880.55366875782</v>
      </c>
      <c r="K5957">
        <f t="shared" si="1022"/>
        <v>-11.7902951779827</v>
      </c>
      <c r="L5957">
        <f t="shared" si="1026"/>
        <v>7.29999999999995</v>
      </c>
      <c r="M5957">
        <f t="shared" si="1021"/>
        <v>15.0001436696315</v>
      </c>
    </row>
    <row r="5958" spans="1:13">
      <c r="A5958" s="1">
        <v>45264</v>
      </c>
      <c r="B5958">
        <v>1847.81</v>
      </c>
      <c r="C5958">
        <f t="shared" si="1024"/>
        <v>0</v>
      </c>
      <c r="D5958">
        <f t="shared" si="1025"/>
        <v>3.42000000000007</v>
      </c>
      <c r="E5958">
        <f t="shared" si="1019"/>
        <v>5.87230732326593</v>
      </c>
      <c r="F5958">
        <f t="shared" si="1020"/>
        <v>8.30068322710618</v>
      </c>
      <c r="G5958">
        <f t="shared" si="1017"/>
        <v>0.707448671705686</v>
      </c>
      <c r="H5958">
        <f t="shared" si="1018"/>
        <v>41.4330857160683</v>
      </c>
      <c r="I5958">
        <f t="shared" si="1016"/>
        <v>1865.54074472326</v>
      </c>
      <c r="J5958">
        <f t="shared" si="1023"/>
        <v>1878.12736290287</v>
      </c>
      <c r="K5958">
        <f t="shared" si="1022"/>
        <v>-12.5866181796073</v>
      </c>
      <c r="L5958">
        <f t="shared" si="1026"/>
        <v>3.42000000000007</v>
      </c>
      <c r="M5958">
        <f t="shared" si="1021"/>
        <v>14.1729905503721</v>
      </c>
    </row>
    <row r="5959" spans="1:13">
      <c r="A5959" s="1">
        <v>45265</v>
      </c>
      <c r="B5959">
        <v>1837.71</v>
      </c>
      <c r="C5959">
        <f t="shared" si="1024"/>
        <v>0</v>
      </c>
      <c r="D5959">
        <f t="shared" si="1025"/>
        <v>10.0999999999999</v>
      </c>
      <c r="E5959">
        <f t="shared" si="1019"/>
        <v>5.45285680017551</v>
      </c>
      <c r="F5959">
        <f t="shared" si="1020"/>
        <v>8.42920585374145</v>
      </c>
      <c r="G5959">
        <f t="shared" si="1017"/>
        <v>0.64690041918423</v>
      </c>
      <c r="H5959">
        <f t="shared" si="1018"/>
        <v>39.2798745843215</v>
      </c>
      <c r="I5959">
        <f t="shared" si="1016"/>
        <v>1861.26037618482</v>
      </c>
      <c r="J5959">
        <f t="shared" si="1023"/>
        <v>1875.13243631176</v>
      </c>
      <c r="K5959">
        <f t="shared" si="1022"/>
        <v>-13.8720601269422</v>
      </c>
      <c r="L5959">
        <f t="shared" si="1026"/>
        <v>10.0999999999999</v>
      </c>
      <c r="M5959">
        <f t="shared" si="1021"/>
        <v>13.882062653917</v>
      </c>
    </row>
    <row r="5960" spans="1:13">
      <c r="A5960" s="1">
        <v>45266</v>
      </c>
      <c r="B5960">
        <v>1841.04</v>
      </c>
      <c r="C5960">
        <f t="shared" si="1024"/>
        <v>3.32999999999993</v>
      </c>
      <c r="D5960">
        <f t="shared" si="1025"/>
        <v>0</v>
      </c>
      <c r="E5960">
        <f t="shared" si="1019"/>
        <v>5.30122417159154</v>
      </c>
      <c r="F5960">
        <f t="shared" si="1020"/>
        <v>7.82711972133134</v>
      </c>
      <c r="G5960">
        <f t="shared" si="1017"/>
        <v>0.677289266081372</v>
      </c>
      <c r="H5960">
        <f t="shared" si="1018"/>
        <v>40.3799916792954</v>
      </c>
      <c r="I5960">
        <f t="shared" si="1016"/>
        <v>1858.1504823276</v>
      </c>
      <c r="J5960">
        <f t="shared" si="1023"/>
        <v>1872.60618678106</v>
      </c>
      <c r="K5960">
        <f t="shared" si="1022"/>
        <v>-14.4557044534661</v>
      </c>
      <c r="L5960">
        <f t="shared" si="1026"/>
        <v>3.32999999999993</v>
      </c>
      <c r="M5960">
        <f t="shared" si="1021"/>
        <v>13.1283438929229</v>
      </c>
    </row>
    <row r="5961" spans="1:13">
      <c r="A5961" s="1">
        <v>45267</v>
      </c>
      <c r="B5961">
        <v>1852.77</v>
      </c>
      <c r="C5961">
        <f t="shared" si="1024"/>
        <v>11.73</v>
      </c>
      <c r="D5961">
        <f t="shared" si="1025"/>
        <v>0</v>
      </c>
      <c r="E5961">
        <f t="shared" si="1019"/>
        <v>5.76042244504929</v>
      </c>
      <c r="F5961">
        <f t="shared" si="1020"/>
        <v>7.26803974123625</v>
      </c>
      <c r="G5961">
        <f t="shared" si="1017"/>
        <v>0.792568925066097</v>
      </c>
      <c r="H5961">
        <f t="shared" si="1018"/>
        <v>44.2141394946291</v>
      </c>
      <c r="I5961">
        <f t="shared" si="1016"/>
        <v>1857.32296414561</v>
      </c>
      <c r="J5961">
        <f t="shared" si="1023"/>
        <v>1871.13632534059</v>
      </c>
      <c r="K5961">
        <f t="shared" si="1022"/>
        <v>-13.8133611949734</v>
      </c>
      <c r="L5961">
        <f t="shared" si="1026"/>
        <v>11.73</v>
      </c>
      <c r="M5961">
        <f t="shared" si="1021"/>
        <v>13.0284621862855</v>
      </c>
    </row>
    <row r="5962" spans="1:13">
      <c r="A5962" s="1">
        <v>45270</v>
      </c>
      <c r="B5962">
        <v>1963.98</v>
      </c>
      <c r="C5962">
        <f t="shared" si="1024"/>
        <v>111.21</v>
      </c>
      <c r="D5962">
        <f t="shared" si="1025"/>
        <v>0</v>
      </c>
      <c r="E5962">
        <f t="shared" si="1019"/>
        <v>13.2925351275458</v>
      </c>
      <c r="F5962">
        <f t="shared" si="1020"/>
        <v>6.74889404543366</v>
      </c>
      <c r="G5962">
        <f t="shared" si="1017"/>
        <v>1.96958717058828</v>
      </c>
      <c r="H5962">
        <f t="shared" si="1018"/>
        <v>66.3252855513281</v>
      </c>
      <c r="I5962">
        <f t="shared" si="1016"/>
        <v>1873.72681626002</v>
      </c>
      <c r="J5962">
        <f t="shared" si="1023"/>
        <v>1878.01604163285</v>
      </c>
      <c r="K5962">
        <f t="shared" si="1022"/>
        <v>-4.28922537283097</v>
      </c>
      <c r="L5962">
        <f t="shared" si="1026"/>
        <v>111.21</v>
      </c>
      <c r="M5962">
        <f t="shared" si="1021"/>
        <v>20.0414291729794</v>
      </c>
    </row>
    <row r="5963" spans="1:13">
      <c r="A5963" s="1">
        <v>45271</v>
      </c>
      <c r="B5963">
        <v>1948.57</v>
      </c>
      <c r="C5963">
        <f t="shared" si="1024"/>
        <v>0</v>
      </c>
      <c r="D5963">
        <f t="shared" si="1025"/>
        <v>15.4100000000001</v>
      </c>
      <c r="E5963">
        <f t="shared" si="1019"/>
        <v>12.3430683327211</v>
      </c>
      <c r="F5963">
        <f t="shared" si="1020"/>
        <v>7.36754447075983</v>
      </c>
      <c r="G5963">
        <f t="shared" si="1017"/>
        <v>1.67533000740043</v>
      </c>
      <c r="H5963">
        <f t="shared" si="1018"/>
        <v>62.6214337209307</v>
      </c>
      <c r="I5963">
        <f t="shared" si="1016"/>
        <v>1885.23769791923</v>
      </c>
      <c r="J5963">
        <f t="shared" si="1023"/>
        <v>1883.24408994785</v>
      </c>
      <c r="K5963">
        <f t="shared" si="1022"/>
        <v>1.99360797137251</v>
      </c>
      <c r="L5963">
        <f t="shared" si="1026"/>
        <v>15.4100000000001</v>
      </c>
      <c r="M5963">
        <f t="shared" si="1021"/>
        <v>19.7106128034809</v>
      </c>
    </row>
    <row r="5964" spans="1:13">
      <c r="A5964" s="1">
        <v>45272</v>
      </c>
      <c r="B5964">
        <v>1985.44</v>
      </c>
      <c r="C5964">
        <f t="shared" si="1024"/>
        <v>36.8700000000001</v>
      </c>
      <c r="D5964">
        <f t="shared" si="1025"/>
        <v>0</v>
      </c>
      <c r="E5964">
        <f t="shared" si="1019"/>
        <v>14.094992023241</v>
      </c>
      <c r="F5964">
        <f t="shared" si="1020"/>
        <v>6.84129129427699</v>
      </c>
      <c r="G5964">
        <f t="shared" si="1017"/>
        <v>2.06028239654581</v>
      </c>
      <c r="H5964">
        <f t="shared" si="1018"/>
        <v>67.3232770567607</v>
      </c>
      <c r="I5964">
        <f t="shared" si="1016"/>
        <v>1900.64881197925</v>
      </c>
      <c r="J5964">
        <f t="shared" si="1023"/>
        <v>1890.81680688272</v>
      </c>
      <c r="K5964">
        <f t="shared" si="1022"/>
        <v>9.83200509653147</v>
      </c>
      <c r="L5964">
        <f t="shared" si="1026"/>
        <v>36.8700000000001</v>
      </c>
      <c r="M5964">
        <f t="shared" si="1021"/>
        <v>20.936283317518</v>
      </c>
    </row>
    <row r="5965" spans="1:13">
      <c r="A5965" s="1">
        <v>45273</v>
      </c>
      <c r="B5965">
        <v>1988.04</v>
      </c>
      <c r="C5965">
        <f t="shared" si="1024"/>
        <v>2.59999999999991</v>
      </c>
      <c r="D5965">
        <f t="shared" si="1025"/>
        <v>0</v>
      </c>
      <c r="E5965">
        <f t="shared" si="1019"/>
        <v>13.2739211644381</v>
      </c>
      <c r="F5965">
        <f t="shared" si="1020"/>
        <v>6.35262763040006</v>
      </c>
      <c r="G5965">
        <f t="shared" si="1017"/>
        <v>2.08951664361951</v>
      </c>
      <c r="H5965">
        <f t="shared" si="1018"/>
        <v>67.6324773305492</v>
      </c>
      <c r="I5965">
        <f t="shared" si="1016"/>
        <v>1914.08957669684</v>
      </c>
      <c r="J5965">
        <f t="shared" si="1023"/>
        <v>1898.02104549271</v>
      </c>
      <c r="K5965">
        <f t="shared" si="1022"/>
        <v>16.0685312041323</v>
      </c>
      <c r="L5965">
        <f t="shared" si="1026"/>
        <v>2.59999999999991</v>
      </c>
      <c r="M5965">
        <f t="shared" si="1021"/>
        <v>19.6265487948381</v>
      </c>
    </row>
    <row r="5966" spans="1:13">
      <c r="A5966" s="1">
        <v>45274</v>
      </c>
      <c r="B5966">
        <v>1994.6</v>
      </c>
      <c r="C5966">
        <f t="shared" si="1024"/>
        <v>6.55999999999995</v>
      </c>
      <c r="D5966">
        <f t="shared" si="1025"/>
        <v>0</v>
      </c>
      <c r="E5966">
        <f t="shared" si="1019"/>
        <v>12.7943553669782</v>
      </c>
      <c r="F5966">
        <f t="shared" si="1020"/>
        <v>5.89886851394291</v>
      </c>
      <c r="G5966">
        <f t="shared" si="1017"/>
        <v>2.16895076347891</v>
      </c>
      <c r="H5966">
        <f t="shared" si="1018"/>
        <v>68.4438139107536</v>
      </c>
      <c r="I5966">
        <f t="shared" si="1016"/>
        <v>1926.47207980087</v>
      </c>
      <c r="J5966">
        <f t="shared" si="1023"/>
        <v>1905.1775460217</v>
      </c>
      <c r="K5966">
        <f t="shared" si="1022"/>
        <v>21.2945337791678</v>
      </c>
      <c r="L5966">
        <f t="shared" si="1026"/>
        <v>6.55999999999995</v>
      </c>
      <c r="M5966">
        <f t="shared" si="1021"/>
        <v>18.6932238809211</v>
      </c>
    </row>
    <row r="5967" spans="1:13">
      <c r="A5967" s="1">
        <v>45277</v>
      </c>
      <c r="B5967">
        <v>2022.35</v>
      </c>
      <c r="C5967">
        <f t="shared" si="1024"/>
        <v>27.75</v>
      </c>
      <c r="D5967">
        <f t="shared" si="1025"/>
        <v>0</v>
      </c>
      <c r="E5967">
        <f t="shared" si="1019"/>
        <v>13.8626156979083</v>
      </c>
      <c r="F5967">
        <f t="shared" si="1020"/>
        <v>5.47752076294699</v>
      </c>
      <c r="G5967">
        <f t="shared" si="1017"/>
        <v>2.53081937939566</v>
      </c>
      <c r="H5967">
        <f t="shared" si="1018"/>
        <v>71.6779621796694</v>
      </c>
      <c r="I5967">
        <f t="shared" ref="I5967:I6030" si="1027">(B5967*0.1538)+(I5966*0.8462)</f>
        <v>1941.21810392749</v>
      </c>
      <c r="J5967">
        <f t="shared" si="1023"/>
        <v>1913.86002486149</v>
      </c>
      <c r="K5967">
        <f t="shared" si="1022"/>
        <v>27.3580790660023</v>
      </c>
      <c r="L5967">
        <f t="shared" si="1026"/>
        <v>27.75</v>
      </c>
      <c r="M5967">
        <f t="shared" si="1021"/>
        <v>19.3401364608553</v>
      </c>
    </row>
    <row r="5968" spans="1:13">
      <c r="A5968" s="1">
        <v>45278</v>
      </c>
      <c r="B5968">
        <v>2060.49</v>
      </c>
      <c r="C5968">
        <f t="shared" si="1024"/>
        <v>38.1399999999999</v>
      </c>
      <c r="D5968">
        <f t="shared" si="1025"/>
        <v>0</v>
      </c>
      <c r="E5968">
        <f t="shared" si="1019"/>
        <v>15.5967145766292</v>
      </c>
      <c r="F5968">
        <f t="shared" si="1020"/>
        <v>5.08626927987935</v>
      </c>
      <c r="G5968">
        <f t="shared" ref="G5968:G6031" si="1028">E5968/F5968</f>
        <v>3.06643508599276</v>
      </c>
      <c r="H5968">
        <f t="shared" ref="H5968:H6031" si="1029">100-(100/(1+G5968))</f>
        <v>75.4084356726952</v>
      </c>
      <c r="I5968">
        <f t="shared" si="1027"/>
        <v>1959.56212154344</v>
      </c>
      <c r="J5968">
        <f t="shared" si="1023"/>
        <v>1924.72530601925</v>
      </c>
      <c r="K5968">
        <f t="shared" si="1022"/>
        <v>34.8368155241903</v>
      </c>
      <c r="L5968">
        <f t="shared" si="1026"/>
        <v>38.1399999999999</v>
      </c>
      <c r="M5968">
        <f t="shared" si="1021"/>
        <v>20.6829838565085</v>
      </c>
    </row>
    <row r="5969" spans="1:13">
      <c r="A5969" s="1">
        <v>45279</v>
      </c>
      <c r="B5969">
        <v>2106.48</v>
      </c>
      <c r="C5969">
        <f t="shared" si="1024"/>
        <v>45.9900000000002</v>
      </c>
      <c r="D5969">
        <f t="shared" si="1025"/>
        <v>0</v>
      </c>
      <c r="E5969">
        <f t="shared" ref="E5969:E6032" si="1030">((E5968*13)+C5969)/14</f>
        <v>17.7676635354414</v>
      </c>
      <c r="F5969">
        <f t="shared" ref="F5969:F6032" si="1031">((F5968*13)+D5969)/14</f>
        <v>4.72296433131654</v>
      </c>
      <c r="G5969">
        <f t="shared" si="1028"/>
        <v>3.76197283930972</v>
      </c>
      <c r="H5969">
        <f t="shared" si="1029"/>
        <v>79.0003002170639</v>
      </c>
      <c r="I5969">
        <f t="shared" si="1027"/>
        <v>1982.15809125006</v>
      </c>
      <c r="J5969">
        <f t="shared" si="1023"/>
        <v>1938.19332884323</v>
      </c>
      <c r="K5969">
        <f t="shared" si="1022"/>
        <v>43.9647624068352</v>
      </c>
      <c r="L5969">
        <f t="shared" si="1026"/>
        <v>45.9900000000002</v>
      </c>
      <c r="M5969">
        <f t="shared" ref="M5969:M6032" si="1032">((M5968*13)+L5969)/14</f>
        <v>22.4906278667579</v>
      </c>
    </row>
    <row r="5970" spans="1:13">
      <c r="A5970" s="1">
        <v>45280</v>
      </c>
      <c r="B5970">
        <v>2141.87</v>
      </c>
      <c r="C5970">
        <f t="shared" si="1024"/>
        <v>35.3899999999999</v>
      </c>
      <c r="D5970">
        <f t="shared" si="1025"/>
        <v>0</v>
      </c>
      <c r="E5970">
        <f t="shared" si="1030"/>
        <v>19.0264018543384</v>
      </c>
      <c r="F5970">
        <f t="shared" si="1031"/>
        <v>4.3856097362225</v>
      </c>
      <c r="G5970">
        <f t="shared" si="1028"/>
        <v>4.33837094468114</v>
      </c>
      <c r="H5970">
        <f t="shared" si="1029"/>
        <v>81.2676936398295</v>
      </c>
      <c r="I5970">
        <f t="shared" si="1027"/>
        <v>2006.7217828158</v>
      </c>
      <c r="J5970">
        <f t="shared" si="1023"/>
        <v>1953.28577017594</v>
      </c>
      <c r="K5970">
        <f t="shared" si="1022"/>
        <v>53.4360126398587</v>
      </c>
      <c r="L5970">
        <f t="shared" si="1026"/>
        <v>35.3899999999999</v>
      </c>
      <c r="M5970">
        <f t="shared" si="1032"/>
        <v>23.4120115905609</v>
      </c>
    </row>
    <row r="5971" spans="1:13">
      <c r="A5971" s="1">
        <v>45281</v>
      </c>
      <c r="B5971">
        <v>2109.1</v>
      </c>
      <c r="C5971">
        <f t="shared" si="1024"/>
        <v>0</v>
      </c>
      <c r="D5971">
        <f t="shared" si="1025"/>
        <v>32.77</v>
      </c>
      <c r="E5971">
        <f t="shared" si="1030"/>
        <v>17.6673731504571</v>
      </c>
      <c r="F5971">
        <f t="shared" si="1031"/>
        <v>6.41306618363517</v>
      </c>
      <c r="G5971">
        <f t="shared" si="1028"/>
        <v>2.75490266973084</v>
      </c>
      <c r="H5971">
        <f t="shared" si="1029"/>
        <v>73.3681512423415</v>
      </c>
      <c r="I5971">
        <f t="shared" si="1027"/>
        <v>2022.46755261873</v>
      </c>
      <c r="J5971">
        <f t="shared" si="1023"/>
        <v>1964.83160460591</v>
      </c>
      <c r="K5971">
        <f t="shared" si="1022"/>
        <v>57.6359480128258</v>
      </c>
      <c r="L5971">
        <f t="shared" si="1026"/>
        <v>32.77</v>
      </c>
      <c r="M5971">
        <f t="shared" si="1032"/>
        <v>24.0804393340923</v>
      </c>
    </row>
    <row r="5972" spans="1:13">
      <c r="A5972" s="1">
        <v>45284</v>
      </c>
      <c r="B5972">
        <v>2088.07</v>
      </c>
      <c r="C5972">
        <f t="shared" si="1024"/>
        <v>0</v>
      </c>
      <c r="D5972">
        <f t="shared" si="1025"/>
        <v>21.0299999999997</v>
      </c>
      <c r="E5972">
        <f t="shared" si="1030"/>
        <v>16.4054179254245</v>
      </c>
      <c r="F5972">
        <f t="shared" si="1031"/>
        <v>7.45713288480407</v>
      </c>
      <c r="G5972">
        <f t="shared" si="1028"/>
        <v>2.19996320018045</v>
      </c>
      <c r="H5972">
        <f t="shared" si="1029"/>
        <v>68.7496406226294</v>
      </c>
      <c r="I5972">
        <f t="shared" si="1027"/>
        <v>2032.55720902597</v>
      </c>
      <c r="J5972">
        <f t="shared" si="1023"/>
        <v>1973.96356970461</v>
      </c>
      <c r="K5972">
        <f t="shared" si="1022"/>
        <v>58.5936393213624</v>
      </c>
      <c r="L5972">
        <f t="shared" si="1026"/>
        <v>21.0299999999997</v>
      </c>
      <c r="M5972">
        <f t="shared" si="1032"/>
        <v>23.8625508102285</v>
      </c>
    </row>
    <row r="5973" spans="1:13">
      <c r="A5973" s="1">
        <v>45287</v>
      </c>
      <c r="B5973">
        <v>2070.84</v>
      </c>
      <c r="C5973">
        <f t="shared" si="1024"/>
        <v>0</v>
      </c>
      <c r="D5973">
        <f t="shared" si="1025"/>
        <v>17.23</v>
      </c>
      <c r="E5973">
        <f t="shared" si="1030"/>
        <v>15.2336023593227</v>
      </c>
      <c r="F5973">
        <f t="shared" si="1031"/>
        <v>8.15519482160378</v>
      </c>
      <c r="G5973">
        <f t="shared" si="1028"/>
        <v>1.86796302143115</v>
      </c>
      <c r="H5973">
        <f t="shared" si="1029"/>
        <v>65.1320469431651</v>
      </c>
      <c r="I5973">
        <f t="shared" si="1027"/>
        <v>2038.44510227778</v>
      </c>
      <c r="J5973">
        <f t="shared" si="1023"/>
        <v>1981.1421131895</v>
      </c>
      <c r="K5973">
        <f t="shared" si="1022"/>
        <v>57.3029890882797</v>
      </c>
      <c r="L5973">
        <f t="shared" si="1026"/>
        <v>17.23</v>
      </c>
      <c r="M5973">
        <f t="shared" si="1032"/>
        <v>23.3887971809265</v>
      </c>
    </row>
    <row r="5974" spans="1:13">
      <c r="A5974" s="1">
        <v>45288</v>
      </c>
      <c r="B5974">
        <v>2068.9</v>
      </c>
      <c r="C5974">
        <f t="shared" si="1024"/>
        <v>0</v>
      </c>
      <c r="D5974">
        <f t="shared" si="1025"/>
        <v>1.94000000000005</v>
      </c>
      <c r="E5974">
        <f t="shared" si="1030"/>
        <v>14.1454879050854</v>
      </c>
      <c r="F5974">
        <f t="shared" si="1031"/>
        <v>7.71125233434637</v>
      </c>
      <c r="G5974">
        <f t="shared" si="1028"/>
        <v>1.83439567164474</v>
      </c>
      <c r="H5974">
        <f t="shared" si="1029"/>
        <v>64.7191106730797</v>
      </c>
      <c r="I5974">
        <f t="shared" si="1027"/>
        <v>2043.12906554745</v>
      </c>
      <c r="J5974">
        <f t="shared" si="1023"/>
        <v>1987.64497260216</v>
      </c>
      <c r="K5974">
        <f t="shared" si="1022"/>
        <v>55.4840929452992</v>
      </c>
      <c r="L5974">
        <f t="shared" si="1026"/>
        <v>1.94000000000005</v>
      </c>
      <c r="M5974">
        <f t="shared" si="1032"/>
        <v>21.8567402394317</v>
      </c>
    </row>
    <row r="5975" spans="1:13">
      <c r="A5975" s="1">
        <v>45292</v>
      </c>
      <c r="B5975">
        <v>2060.15</v>
      </c>
      <c r="C5975">
        <f t="shared" si="1024"/>
        <v>0</v>
      </c>
      <c r="D5975">
        <f t="shared" si="1025"/>
        <v>8.75</v>
      </c>
      <c r="E5975">
        <f t="shared" si="1030"/>
        <v>13.135095911865</v>
      </c>
      <c r="F5975">
        <f t="shared" si="1031"/>
        <v>7.78544859617878</v>
      </c>
      <c r="G5975">
        <f t="shared" si="1028"/>
        <v>1.68713411303132</v>
      </c>
      <c r="H5975">
        <f t="shared" si="1029"/>
        <v>62.7856311618211</v>
      </c>
      <c r="I5975">
        <f t="shared" si="1027"/>
        <v>2045.74688526626</v>
      </c>
      <c r="J5975">
        <f t="shared" si="1023"/>
        <v>1993.01759513234</v>
      </c>
      <c r="K5975">
        <f t="shared" si="1022"/>
        <v>52.7292901339201</v>
      </c>
      <c r="L5975">
        <f t="shared" si="1026"/>
        <v>8.75</v>
      </c>
      <c r="M5975">
        <f t="shared" si="1032"/>
        <v>20.9205445080438</v>
      </c>
    </row>
    <row r="5976" spans="1:13">
      <c r="A5976" s="1">
        <v>45293</v>
      </c>
      <c r="B5976">
        <v>2030.1</v>
      </c>
      <c r="C5976">
        <f t="shared" si="1024"/>
        <v>0</v>
      </c>
      <c r="D5976">
        <f t="shared" si="1025"/>
        <v>30.0500000000002</v>
      </c>
      <c r="E5976">
        <f t="shared" si="1030"/>
        <v>12.1968747753032</v>
      </c>
      <c r="F5976">
        <f t="shared" si="1031"/>
        <v>9.37577369645173</v>
      </c>
      <c r="G5976">
        <f t="shared" si="1028"/>
        <v>1.30089261645885</v>
      </c>
      <c r="H5976">
        <f t="shared" si="1029"/>
        <v>56.5386062414755</v>
      </c>
      <c r="I5976">
        <f t="shared" si="1027"/>
        <v>2043.34039431231</v>
      </c>
      <c r="J5976">
        <f t="shared" si="1023"/>
        <v>1995.76540133303</v>
      </c>
      <c r="K5976">
        <f t="shared" si="1022"/>
        <v>47.5749929792762</v>
      </c>
      <c r="L5976">
        <f t="shared" si="1026"/>
        <v>30.0500000000002</v>
      </c>
      <c r="M5976">
        <f t="shared" si="1032"/>
        <v>21.5726484717549</v>
      </c>
    </row>
    <row r="5977" spans="1:13">
      <c r="A5977" s="1">
        <v>45294</v>
      </c>
      <c r="B5977">
        <v>2058</v>
      </c>
      <c r="C5977">
        <f t="shared" si="1024"/>
        <v>27.9000000000001</v>
      </c>
      <c r="D5977">
        <f t="shared" si="1025"/>
        <v>0</v>
      </c>
      <c r="E5977">
        <f t="shared" si="1030"/>
        <v>13.3185265770673</v>
      </c>
      <c r="F5977">
        <f t="shared" si="1031"/>
        <v>8.70607557527661</v>
      </c>
      <c r="G5977">
        <f t="shared" si="1028"/>
        <v>1.52979680246391</v>
      </c>
      <c r="H5977">
        <f t="shared" si="1029"/>
        <v>60.4711335303276</v>
      </c>
      <c r="I5977">
        <f t="shared" si="1027"/>
        <v>2045.59504166707</v>
      </c>
      <c r="J5977">
        <f t="shared" si="1023"/>
        <v>2000.37698509425</v>
      </c>
      <c r="K5977">
        <f t="shared" si="1022"/>
        <v>45.2180565728211</v>
      </c>
      <c r="L5977">
        <f t="shared" si="1026"/>
        <v>27.9000000000001</v>
      </c>
      <c r="M5977">
        <f t="shared" si="1032"/>
        <v>22.0246021523439</v>
      </c>
    </row>
    <row r="5978" spans="1:13">
      <c r="A5978" s="1">
        <v>45295</v>
      </c>
      <c r="B5978">
        <v>2049.28</v>
      </c>
      <c r="C5978">
        <f t="shared" si="1024"/>
        <v>0</v>
      </c>
      <c r="D5978">
        <f t="shared" si="1025"/>
        <v>8.7199999999998</v>
      </c>
      <c r="E5978">
        <f t="shared" si="1030"/>
        <v>12.3672032501339</v>
      </c>
      <c r="F5978">
        <f t="shared" si="1031"/>
        <v>8.70707017704255</v>
      </c>
      <c r="G5978">
        <f t="shared" si="1028"/>
        <v>1.42036333676761</v>
      </c>
      <c r="H5978">
        <f t="shared" si="1029"/>
        <v>58.6838891166027</v>
      </c>
      <c r="I5978">
        <f t="shared" si="1027"/>
        <v>2046.16178825868</v>
      </c>
      <c r="J5978">
        <f t="shared" si="1023"/>
        <v>2004.00069849877</v>
      </c>
      <c r="K5978">
        <f t="shared" si="1022"/>
        <v>42.1610897599091</v>
      </c>
      <c r="L5978">
        <f t="shared" si="1026"/>
        <v>8.7199999999998</v>
      </c>
      <c r="M5978">
        <f t="shared" si="1032"/>
        <v>21.0742734271764</v>
      </c>
    </row>
    <row r="5979" spans="1:13">
      <c r="A5979" s="1">
        <v>45298</v>
      </c>
      <c r="B5979">
        <v>2022.92</v>
      </c>
      <c r="C5979">
        <f t="shared" si="1024"/>
        <v>0</v>
      </c>
      <c r="D5979">
        <f t="shared" si="1025"/>
        <v>26.3600000000001</v>
      </c>
      <c r="E5979">
        <f t="shared" si="1030"/>
        <v>11.48383158941</v>
      </c>
      <c r="F5979">
        <f t="shared" si="1031"/>
        <v>9.96799373582523</v>
      </c>
      <c r="G5979">
        <f t="shared" si="1028"/>
        <v>1.15207050623807</v>
      </c>
      <c r="H5979">
        <f t="shared" si="1029"/>
        <v>53.5331209130293</v>
      </c>
      <c r="I5979">
        <f t="shared" si="1027"/>
        <v>2042.58720122449</v>
      </c>
      <c r="J5979">
        <f t="shared" si="1023"/>
        <v>2005.40261874001</v>
      </c>
      <c r="K5979">
        <f t="shared" si="1022"/>
        <v>37.1845824844834</v>
      </c>
      <c r="L5979">
        <f t="shared" si="1026"/>
        <v>26.3600000000001</v>
      </c>
      <c r="M5979">
        <f t="shared" si="1032"/>
        <v>21.4518253252353</v>
      </c>
    </row>
    <row r="5980" spans="1:13">
      <c r="A5980" s="1">
        <v>45299</v>
      </c>
      <c r="B5980">
        <v>2059.49</v>
      </c>
      <c r="C5980">
        <f t="shared" si="1024"/>
        <v>36.5699999999997</v>
      </c>
      <c r="D5980">
        <f t="shared" si="1025"/>
        <v>0</v>
      </c>
      <c r="E5980">
        <f t="shared" si="1030"/>
        <v>13.275700761595</v>
      </c>
      <c r="F5980">
        <f t="shared" si="1031"/>
        <v>9.25599418326629</v>
      </c>
      <c r="G5980">
        <f t="shared" si="1028"/>
        <v>1.43428145034878</v>
      </c>
      <c r="H5980">
        <f t="shared" si="1029"/>
        <v>58.920115837192</v>
      </c>
      <c r="I5980">
        <f t="shared" si="1027"/>
        <v>2045.18685167617</v>
      </c>
      <c r="J5980">
        <f t="shared" si="1023"/>
        <v>2009.41049369137</v>
      </c>
      <c r="K5980">
        <f t="shared" ref="K5980:K6043" si="1033">I5980-J5980</f>
        <v>35.776357984791</v>
      </c>
      <c r="L5980">
        <f t="shared" si="1026"/>
        <v>36.5699999999997</v>
      </c>
      <c r="M5980">
        <f t="shared" si="1032"/>
        <v>22.5316949448613</v>
      </c>
    </row>
    <row r="5981" spans="1:13">
      <c r="A5981" s="1">
        <v>45300</v>
      </c>
      <c r="B5981">
        <v>2080.12</v>
      </c>
      <c r="C5981">
        <f t="shared" si="1024"/>
        <v>20.6300000000001</v>
      </c>
      <c r="D5981">
        <f t="shared" si="1025"/>
        <v>0</v>
      </c>
      <c r="E5981">
        <f t="shared" si="1030"/>
        <v>13.8010078500525</v>
      </c>
      <c r="F5981">
        <f t="shared" si="1031"/>
        <v>8.59485174160441</v>
      </c>
      <c r="G5981">
        <f t="shared" si="1028"/>
        <v>1.60572960011016</v>
      </c>
      <c r="H5981">
        <f t="shared" si="1029"/>
        <v>61.6230325680099</v>
      </c>
      <c r="I5981">
        <f t="shared" si="1027"/>
        <v>2050.55956988837</v>
      </c>
      <c r="J5981">
        <f t="shared" ref="J5981:J6044" si="1034">(B5981*0.0741)+(J5980*0.9259)</f>
        <v>2014.65006810884</v>
      </c>
      <c r="K5981">
        <f t="shared" si="1033"/>
        <v>35.9095017795275</v>
      </c>
      <c r="L5981">
        <f t="shared" si="1026"/>
        <v>20.6300000000001</v>
      </c>
      <c r="M5981">
        <f t="shared" si="1032"/>
        <v>22.3958595916569</v>
      </c>
    </row>
    <row r="5982" spans="1:13">
      <c r="A5982" s="1">
        <v>45301</v>
      </c>
      <c r="B5982">
        <v>2089.62</v>
      </c>
      <c r="C5982">
        <f t="shared" si="1024"/>
        <v>9.5</v>
      </c>
      <c r="D5982">
        <f t="shared" si="1025"/>
        <v>0</v>
      </c>
      <c r="E5982">
        <f t="shared" si="1030"/>
        <v>13.4937930036202</v>
      </c>
      <c r="F5982">
        <f t="shared" si="1031"/>
        <v>7.98093376006124</v>
      </c>
      <c r="G5982">
        <f t="shared" si="1028"/>
        <v>1.69075366483391</v>
      </c>
      <c r="H5982">
        <f t="shared" si="1029"/>
        <v>62.8356912388809</v>
      </c>
      <c r="I5982">
        <f t="shared" si="1027"/>
        <v>2056.56706403954</v>
      </c>
      <c r="J5982">
        <f t="shared" si="1034"/>
        <v>2020.20534006198</v>
      </c>
      <c r="K5982">
        <f t="shared" si="1033"/>
        <v>36.3617239775613</v>
      </c>
      <c r="L5982">
        <f t="shared" si="1026"/>
        <v>9.5</v>
      </c>
      <c r="M5982">
        <f t="shared" si="1032"/>
        <v>21.4747267636814</v>
      </c>
    </row>
    <row r="5983" spans="1:13">
      <c r="A5983" s="1">
        <v>45302</v>
      </c>
      <c r="B5983">
        <v>2088.99</v>
      </c>
      <c r="C5983">
        <f t="shared" si="1024"/>
        <v>0</v>
      </c>
      <c r="D5983">
        <f t="shared" si="1025"/>
        <v>0.630000000000109</v>
      </c>
      <c r="E5983">
        <f t="shared" si="1030"/>
        <v>12.5299506462188</v>
      </c>
      <c r="F5983">
        <f t="shared" si="1031"/>
        <v>7.45586706291401</v>
      </c>
      <c r="G5983">
        <f t="shared" si="1028"/>
        <v>1.68054909516072</v>
      </c>
      <c r="H5983">
        <f t="shared" si="1029"/>
        <v>62.6942106076202</v>
      </c>
      <c r="I5983">
        <f t="shared" si="1027"/>
        <v>2061.55371159026</v>
      </c>
      <c r="J5983">
        <f t="shared" si="1034"/>
        <v>2025.30228336339</v>
      </c>
      <c r="K5983">
        <f t="shared" si="1033"/>
        <v>36.2514282268726</v>
      </c>
      <c r="L5983">
        <f t="shared" si="1026"/>
        <v>0.630000000000109</v>
      </c>
      <c r="M5983">
        <f t="shared" si="1032"/>
        <v>19.9858177091328</v>
      </c>
    </row>
    <row r="5984" spans="1:13">
      <c r="A5984" s="1">
        <v>45305</v>
      </c>
      <c r="B5984">
        <v>2120.62</v>
      </c>
      <c r="C5984">
        <f t="shared" si="1024"/>
        <v>31.6300000000001</v>
      </c>
      <c r="D5984">
        <f t="shared" si="1025"/>
        <v>0</v>
      </c>
      <c r="E5984">
        <f t="shared" si="1030"/>
        <v>13.8942398857746</v>
      </c>
      <c r="F5984">
        <f t="shared" si="1031"/>
        <v>6.92330512984873</v>
      </c>
      <c r="G5984">
        <f t="shared" si="1028"/>
        <v>2.0068796081039</v>
      </c>
      <c r="H5984">
        <f t="shared" si="1029"/>
        <v>66.7429318651509</v>
      </c>
      <c r="I5984">
        <f t="shared" si="1027"/>
        <v>2070.63810674768</v>
      </c>
      <c r="J5984">
        <f t="shared" si="1034"/>
        <v>2032.36532616616</v>
      </c>
      <c r="K5984">
        <f t="shared" si="1033"/>
        <v>38.272780581518</v>
      </c>
      <c r="L5984">
        <f t="shared" si="1026"/>
        <v>31.6300000000001</v>
      </c>
      <c r="M5984">
        <f t="shared" si="1032"/>
        <v>20.8175450156233</v>
      </c>
    </row>
    <row r="5985" spans="1:13">
      <c r="A5985" s="1">
        <v>45307</v>
      </c>
      <c r="B5985">
        <v>2175.17</v>
      </c>
      <c r="C5985">
        <f t="shared" si="1024"/>
        <v>54.5500000000002</v>
      </c>
      <c r="D5985">
        <f t="shared" si="1025"/>
        <v>0</v>
      </c>
      <c r="E5985">
        <f t="shared" si="1030"/>
        <v>16.7982227510764</v>
      </c>
      <c r="F5985">
        <f t="shared" si="1031"/>
        <v>6.42878333485953</v>
      </c>
      <c r="G5985">
        <f t="shared" si="1028"/>
        <v>2.61297074051158</v>
      </c>
      <c r="H5985">
        <f t="shared" si="1029"/>
        <v>72.3219457941582</v>
      </c>
      <c r="I5985">
        <f t="shared" si="1027"/>
        <v>2086.71511192988</v>
      </c>
      <c r="J5985">
        <f t="shared" si="1034"/>
        <v>2042.94715249725</v>
      </c>
      <c r="K5985">
        <f t="shared" si="1033"/>
        <v>43.7679594326378</v>
      </c>
      <c r="L5985">
        <f t="shared" si="1026"/>
        <v>54.5500000000002</v>
      </c>
      <c r="M5985">
        <f t="shared" si="1032"/>
        <v>23.2270060859359</v>
      </c>
    </row>
    <row r="5986" spans="1:13">
      <c r="A5986" s="1">
        <v>45308</v>
      </c>
      <c r="B5986">
        <v>2163.06</v>
      </c>
      <c r="C5986">
        <f t="shared" si="1024"/>
        <v>0</v>
      </c>
      <c r="D5986">
        <f t="shared" si="1025"/>
        <v>12.1100000000001</v>
      </c>
      <c r="E5986">
        <f t="shared" si="1030"/>
        <v>15.5983496974281</v>
      </c>
      <c r="F5986">
        <f t="shared" si="1031"/>
        <v>6.83458452522672</v>
      </c>
      <c r="G5986">
        <f t="shared" si="1028"/>
        <v>2.28226743554842</v>
      </c>
      <c r="H5986">
        <f t="shared" si="1029"/>
        <v>69.5332565174442</v>
      </c>
      <c r="I5986">
        <f t="shared" si="1027"/>
        <v>2098.45695571507</v>
      </c>
      <c r="J5986">
        <f t="shared" si="1034"/>
        <v>2051.8475144972</v>
      </c>
      <c r="K5986">
        <f t="shared" si="1033"/>
        <v>46.6094412178677</v>
      </c>
      <c r="L5986">
        <f t="shared" si="1026"/>
        <v>12.1100000000001</v>
      </c>
      <c r="M5986">
        <f t="shared" si="1032"/>
        <v>22.4329342226548</v>
      </c>
    </row>
    <row r="5987" spans="1:13">
      <c r="A5987" s="1">
        <v>45309</v>
      </c>
      <c r="B5987">
        <v>2155.82</v>
      </c>
      <c r="C5987">
        <f t="shared" si="1024"/>
        <v>0</v>
      </c>
      <c r="D5987">
        <f t="shared" si="1025"/>
        <v>7.23999999999978</v>
      </c>
      <c r="E5987">
        <f t="shared" si="1030"/>
        <v>14.4841818618975</v>
      </c>
      <c r="F5987">
        <f t="shared" si="1031"/>
        <v>6.8635427734248</v>
      </c>
      <c r="G5987">
        <f t="shared" si="1028"/>
        <v>2.11030692749222</v>
      </c>
      <c r="H5987">
        <f t="shared" si="1029"/>
        <v>67.8488321791997</v>
      </c>
      <c r="I5987">
        <f t="shared" si="1027"/>
        <v>2107.27939192609</v>
      </c>
      <c r="J5987">
        <f t="shared" si="1034"/>
        <v>2059.55187567296</v>
      </c>
      <c r="K5987">
        <f t="shared" si="1033"/>
        <v>47.7275162531332</v>
      </c>
      <c r="L5987">
        <f t="shared" si="1026"/>
        <v>7.23999999999978</v>
      </c>
      <c r="M5987">
        <f t="shared" si="1032"/>
        <v>21.3477246353223</v>
      </c>
    </row>
    <row r="5988" spans="1:13">
      <c r="A5988" s="1">
        <v>45312</v>
      </c>
      <c r="B5988">
        <v>2130.18</v>
      </c>
      <c r="C5988">
        <f t="shared" si="1024"/>
        <v>0</v>
      </c>
      <c r="D5988">
        <f t="shared" si="1025"/>
        <v>25.6400000000003</v>
      </c>
      <c r="E5988">
        <f t="shared" si="1030"/>
        <v>13.4495974431905</v>
      </c>
      <c r="F5988">
        <f t="shared" si="1031"/>
        <v>8.20471828960876</v>
      </c>
      <c r="G5988">
        <f t="shared" si="1028"/>
        <v>1.63925158286353</v>
      </c>
      <c r="H5988">
        <f t="shared" si="1029"/>
        <v>62.1104707678144</v>
      </c>
      <c r="I5988">
        <f t="shared" si="1027"/>
        <v>2110.80150544786</v>
      </c>
      <c r="J5988">
        <f t="shared" si="1034"/>
        <v>2064.78541968559</v>
      </c>
      <c r="K5988">
        <f t="shared" si="1033"/>
        <v>46.0160857622668</v>
      </c>
      <c r="L5988">
        <f t="shared" si="1026"/>
        <v>25.6400000000003</v>
      </c>
      <c r="M5988">
        <f t="shared" si="1032"/>
        <v>21.6543157327993</v>
      </c>
    </row>
    <row r="5989" spans="1:13">
      <c r="A5989" s="1">
        <v>45313</v>
      </c>
      <c r="B5989">
        <v>2098.69</v>
      </c>
      <c r="C5989">
        <f t="shared" si="1024"/>
        <v>0</v>
      </c>
      <c r="D5989">
        <f t="shared" si="1025"/>
        <v>31.4899999999998</v>
      </c>
      <c r="E5989">
        <f t="shared" si="1030"/>
        <v>12.4889119115341</v>
      </c>
      <c r="F5989">
        <f t="shared" si="1031"/>
        <v>9.86795269749383</v>
      </c>
      <c r="G5989">
        <f t="shared" si="1028"/>
        <v>1.26560313921102</v>
      </c>
      <c r="H5989">
        <f t="shared" si="1029"/>
        <v>55.8616430789268</v>
      </c>
      <c r="I5989">
        <f t="shared" si="1027"/>
        <v>2108.93875590998</v>
      </c>
      <c r="J5989">
        <f t="shared" si="1034"/>
        <v>2067.29774908689</v>
      </c>
      <c r="K5989">
        <f t="shared" si="1033"/>
        <v>41.6410068230884</v>
      </c>
      <c r="L5989">
        <f t="shared" si="1026"/>
        <v>31.4899999999998</v>
      </c>
      <c r="M5989">
        <f t="shared" si="1032"/>
        <v>22.3568646090279</v>
      </c>
    </row>
    <row r="5990" spans="1:13">
      <c r="A5990" s="1">
        <v>45314</v>
      </c>
      <c r="B5990">
        <v>2098.29</v>
      </c>
      <c r="C5990">
        <f t="shared" si="1024"/>
        <v>0</v>
      </c>
      <c r="D5990">
        <f t="shared" si="1025"/>
        <v>0.400000000000091</v>
      </c>
      <c r="E5990">
        <f t="shared" si="1030"/>
        <v>11.5968467749959</v>
      </c>
      <c r="F5990">
        <f t="shared" si="1031"/>
        <v>9.19167036195857</v>
      </c>
      <c r="G5990">
        <f t="shared" si="1028"/>
        <v>1.26166913284789</v>
      </c>
      <c r="H5990">
        <f t="shared" si="1029"/>
        <v>55.7848676680306</v>
      </c>
      <c r="I5990">
        <f t="shared" si="1027"/>
        <v>2107.30097725102</v>
      </c>
      <c r="J5990">
        <f t="shared" si="1034"/>
        <v>2069.59427487955</v>
      </c>
      <c r="K5990">
        <f t="shared" si="1033"/>
        <v>37.7067023714726</v>
      </c>
      <c r="L5990">
        <f t="shared" si="1026"/>
        <v>0.400000000000091</v>
      </c>
      <c r="M5990">
        <f t="shared" si="1032"/>
        <v>20.7885171369545</v>
      </c>
    </row>
    <row r="5991" spans="1:13">
      <c r="A5991" s="1">
        <v>45315</v>
      </c>
      <c r="B5991">
        <v>2088.04</v>
      </c>
      <c r="C5991">
        <f t="shared" si="1024"/>
        <v>0</v>
      </c>
      <c r="D5991">
        <f t="shared" si="1025"/>
        <v>10.25</v>
      </c>
      <c r="E5991">
        <f t="shared" si="1030"/>
        <v>10.7685005767819</v>
      </c>
      <c r="F5991">
        <f t="shared" si="1031"/>
        <v>9.26726533610438</v>
      </c>
      <c r="G5991">
        <f t="shared" si="1028"/>
        <v>1.16199333743352</v>
      </c>
      <c r="H5991">
        <f t="shared" si="1029"/>
        <v>53.7463884515441</v>
      </c>
      <c r="I5991">
        <f t="shared" si="1027"/>
        <v>2104.33863894982</v>
      </c>
      <c r="J5991">
        <f t="shared" si="1034"/>
        <v>2070.96110311097</v>
      </c>
      <c r="K5991">
        <f t="shared" si="1033"/>
        <v>33.3775358388402</v>
      </c>
      <c r="L5991">
        <f t="shared" si="1026"/>
        <v>10.25</v>
      </c>
      <c r="M5991">
        <f t="shared" si="1032"/>
        <v>20.0357659128863</v>
      </c>
    </row>
    <row r="5992" spans="1:13">
      <c r="A5992" s="1">
        <v>45316</v>
      </c>
      <c r="B5992">
        <v>2084.09</v>
      </c>
      <c r="C5992">
        <f t="shared" si="1024"/>
        <v>0</v>
      </c>
      <c r="D5992">
        <f t="shared" si="1025"/>
        <v>3.94999999999982</v>
      </c>
      <c r="E5992">
        <f t="shared" si="1030"/>
        <v>9.99932196415465</v>
      </c>
      <c r="F5992">
        <f t="shared" si="1031"/>
        <v>8.88746066923977</v>
      </c>
      <c r="G5992">
        <f t="shared" si="1028"/>
        <v>1.12510449680673</v>
      </c>
      <c r="H5992">
        <f t="shared" si="1029"/>
        <v>52.9434904729325</v>
      </c>
      <c r="I5992">
        <f t="shared" si="1027"/>
        <v>2101.22439827933</v>
      </c>
      <c r="J5992">
        <f t="shared" si="1034"/>
        <v>2071.93395437045</v>
      </c>
      <c r="K5992">
        <f t="shared" si="1033"/>
        <v>29.290443908882</v>
      </c>
      <c r="L5992">
        <f t="shared" si="1026"/>
        <v>3.94999999999982</v>
      </c>
      <c r="M5992">
        <f t="shared" si="1032"/>
        <v>18.8867826333944</v>
      </c>
    </row>
    <row r="5993" spans="1:13">
      <c r="A5993" s="1">
        <v>45319</v>
      </c>
      <c r="B5993">
        <v>2094.46</v>
      </c>
      <c r="C5993">
        <f t="shared" si="1024"/>
        <v>10.3699999999999</v>
      </c>
      <c r="D5993">
        <f t="shared" si="1025"/>
        <v>0</v>
      </c>
      <c r="E5993">
        <f t="shared" si="1030"/>
        <v>10.025798966715</v>
      </c>
      <c r="F5993">
        <f t="shared" si="1031"/>
        <v>8.25264205000836</v>
      </c>
      <c r="G5993">
        <f t="shared" si="1028"/>
        <v>1.21485930274958</v>
      </c>
      <c r="H5993">
        <f t="shared" si="1029"/>
        <v>54.8504052262563</v>
      </c>
      <c r="I5993">
        <f t="shared" si="1027"/>
        <v>2100.18403382397</v>
      </c>
      <c r="J5993">
        <f t="shared" si="1034"/>
        <v>2073.6031343516</v>
      </c>
      <c r="K5993">
        <f t="shared" si="1033"/>
        <v>26.5808994723707</v>
      </c>
      <c r="L5993">
        <f t="shared" si="1026"/>
        <v>10.3699999999999</v>
      </c>
      <c r="M5993">
        <f t="shared" si="1032"/>
        <v>18.2784410167234</v>
      </c>
    </row>
    <row r="5994" spans="1:13">
      <c r="A5994" s="1">
        <v>45320</v>
      </c>
      <c r="B5994">
        <v>2104.72</v>
      </c>
      <c r="C5994">
        <f t="shared" si="1024"/>
        <v>10.2599999999998</v>
      </c>
      <c r="D5994">
        <f t="shared" si="1025"/>
        <v>0</v>
      </c>
      <c r="E5994">
        <f t="shared" si="1030"/>
        <v>10.0425276119496</v>
      </c>
      <c r="F5994">
        <f t="shared" si="1031"/>
        <v>7.66316761786491</v>
      </c>
      <c r="G5994">
        <f t="shared" si="1028"/>
        <v>1.31049301186337</v>
      </c>
      <c r="H5994">
        <f t="shared" si="1029"/>
        <v>56.7191939181189</v>
      </c>
      <c r="I5994">
        <f t="shared" si="1027"/>
        <v>2100.88166542184</v>
      </c>
      <c r="J5994">
        <f t="shared" si="1034"/>
        <v>2075.90889409615</v>
      </c>
      <c r="K5994">
        <f t="shared" si="1033"/>
        <v>24.9727713256975</v>
      </c>
      <c r="L5994">
        <f t="shared" si="1026"/>
        <v>10.2599999999998</v>
      </c>
      <c r="M5994">
        <f t="shared" si="1032"/>
        <v>17.7056952298145</v>
      </c>
    </row>
    <row r="5995" spans="1:13">
      <c r="A5995" s="1">
        <v>45321</v>
      </c>
      <c r="B5995">
        <v>2119.61</v>
      </c>
      <c r="C5995">
        <f t="shared" si="1024"/>
        <v>14.8900000000003</v>
      </c>
      <c r="D5995">
        <f t="shared" si="1025"/>
        <v>0</v>
      </c>
      <c r="E5995">
        <f t="shared" si="1030"/>
        <v>10.3887756396676</v>
      </c>
      <c r="F5995">
        <f t="shared" si="1031"/>
        <v>7.11579850230313</v>
      </c>
      <c r="G5995">
        <f t="shared" si="1028"/>
        <v>1.45995922120407</v>
      </c>
      <c r="H5995">
        <f t="shared" si="1029"/>
        <v>59.3489196332884</v>
      </c>
      <c r="I5995">
        <f t="shared" si="1027"/>
        <v>2103.76208327996</v>
      </c>
      <c r="J5995">
        <f t="shared" si="1034"/>
        <v>2079.14714604362</v>
      </c>
      <c r="K5995">
        <f t="shared" si="1033"/>
        <v>24.614937236342</v>
      </c>
      <c r="L5995">
        <f t="shared" si="1026"/>
        <v>14.8900000000003</v>
      </c>
      <c r="M5995">
        <f t="shared" si="1032"/>
        <v>17.5045741419707</v>
      </c>
    </row>
    <row r="5996" spans="1:13">
      <c r="A5996" s="1">
        <v>45322</v>
      </c>
      <c r="B5996">
        <v>2097.93</v>
      </c>
      <c r="C5996">
        <f t="shared" si="1024"/>
        <v>0</v>
      </c>
      <c r="D5996">
        <f t="shared" si="1025"/>
        <v>21.6800000000003</v>
      </c>
      <c r="E5996">
        <f t="shared" si="1030"/>
        <v>9.64672023683416</v>
      </c>
      <c r="F5996">
        <f t="shared" si="1031"/>
        <v>8.1560986092815</v>
      </c>
      <c r="G5996">
        <f t="shared" si="1028"/>
        <v>1.18276159950498</v>
      </c>
      <c r="H5996">
        <f t="shared" si="1029"/>
        <v>54.1864764238667</v>
      </c>
      <c r="I5996">
        <f t="shared" si="1027"/>
        <v>2102.86510887151</v>
      </c>
      <c r="J5996">
        <f t="shared" si="1034"/>
        <v>2080.53895552179</v>
      </c>
      <c r="K5996">
        <f t="shared" si="1033"/>
        <v>22.3261533497157</v>
      </c>
      <c r="L5996">
        <f t="shared" si="1026"/>
        <v>21.6800000000003</v>
      </c>
      <c r="M5996">
        <f t="shared" si="1032"/>
        <v>17.8028188461156</v>
      </c>
    </row>
    <row r="5997" spans="1:13">
      <c r="A5997" s="1">
        <v>45323</v>
      </c>
      <c r="B5997">
        <v>2067.01</v>
      </c>
      <c r="C5997">
        <f t="shared" si="1024"/>
        <v>0</v>
      </c>
      <c r="D5997">
        <f t="shared" si="1025"/>
        <v>30.9199999999996</v>
      </c>
      <c r="E5997">
        <f t="shared" si="1030"/>
        <v>8.957668791346</v>
      </c>
      <c r="F5997">
        <f t="shared" si="1031"/>
        <v>9.78209156576136</v>
      </c>
      <c r="G5997">
        <f t="shared" si="1028"/>
        <v>0.915721216789572</v>
      </c>
      <c r="H5997">
        <f t="shared" si="1029"/>
        <v>47.8003380013804</v>
      </c>
      <c r="I5997">
        <f t="shared" si="1027"/>
        <v>2097.35059312707</v>
      </c>
      <c r="J5997">
        <f t="shared" si="1034"/>
        <v>2079.53645991763</v>
      </c>
      <c r="K5997">
        <f t="shared" si="1033"/>
        <v>17.8141332094428</v>
      </c>
      <c r="L5997">
        <f t="shared" si="1026"/>
        <v>30.9199999999996</v>
      </c>
      <c r="M5997">
        <f t="shared" si="1032"/>
        <v>18.7397603571074</v>
      </c>
    </row>
    <row r="5998" spans="1:13">
      <c r="A5998" s="1">
        <v>45326</v>
      </c>
      <c r="B5998">
        <v>2061.7</v>
      </c>
      <c r="C5998">
        <f t="shared" si="1024"/>
        <v>0</v>
      </c>
      <c r="D5998">
        <f t="shared" si="1025"/>
        <v>5.3100000000004</v>
      </c>
      <c r="E5998">
        <f t="shared" si="1030"/>
        <v>8.31783530624986</v>
      </c>
      <c r="F5998">
        <f t="shared" si="1031"/>
        <v>9.46265645392129</v>
      </c>
      <c r="G5998">
        <f t="shared" si="1028"/>
        <v>0.879016938504935</v>
      </c>
      <c r="H5998">
        <f t="shared" si="1029"/>
        <v>46.7806819881218</v>
      </c>
      <c r="I5998">
        <f t="shared" si="1027"/>
        <v>2091.86753190413</v>
      </c>
      <c r="J5998">
        <f t="shared" si="1034"/>
        <v>2078.21477823773</v>
      </c>
      <c r="K5998">
        <f t="shared" si="1033"/>
        <v>13.6527536663962</v>
      </c>
      <c r="L5998">
        <f t="shared" si="1026"/>
        <v>5.3100000000004</v>
      </c>
      <c r="M5998">
        <f t="shared" si="1032"/>
        <v>17.7804917601711</v>
      </c>
    </row>
    <row r="5999" spans="1:13">
      <c r="A5999" s="1">
        <v>45327</v>
      </c>
      <c r="B5999">
        <v>2076.27</v>
      </c>
      <c r="C5999">
        <f t="shared" si="1024"/>
        <v>14.5700000000002</v>
      </c>
      <c r="D5999">
        <f t="shared" si="1025"/>
        <v>0</v>
      </c>
      <c r="E5999">
        <f t="shared" si="1030"/>
        <v>8.76441849866059</v>
      </c>
      <c r="F5999">
        <f t="shared" si="1031"/>
        <v>8.78675242149835</v>
      </c>
      <c r="G5999">
        <f t="shared" si="1028"/>
        <v>0.997458227822249</v>
      </c>
      <c r="H5999">
        <f t="shared" si="1029"/>
        <v>49.9363748352194</v>
      </c>
      <c r="I5999">
        <f t="shared" si="1027"/>
        <v>2089.46863149727</v>
      </c>
      <c r="J5999">
        <f t="shared" si="1034"/>
        <v>2078.07067017031</v>
      </c>
      <c r="K5999">
        <f t="shared" si="1033"/>
        <v>11.3979613269571</v>
      </c>
      <c r="L5999">
        <f t="shared" si="1026"/>
        <v>14.5700000000002</v>
      </c>
      <c r="M5999">
        <f t="shared" si="1032"/>
        <v>17.5511709201589</v>
      </c>
    </row>
    <row r="6000" spans="1:13">
      <c r="A6000" s="1">
        <v>45328</v>
      </c>
      <c r="B6000">
        <v>2085.71</v>
      </c>
      <c r="C6000">
        <f t="shared" si="1024"/>
        <v>9.44000000000005</v>
      </c>
      <c r="D6000">
        <f t="shared" si="1025"/>
        <v>0</v>
      </c>
      <c r="E6000">
        <f t="shared" si="1030"/>
        <v>8.81267432018484</v>
      </c>
      <c r="F6000">
        <f t="shared" si="1031"/>
        <v>8.15912724853418</v>
      </c>
      <c r="G6000">
        <f t="shared" si="1028"/>
        <v>1.0801001199936</v>
      </c>
      <c r="H6000">
        <f t="shared" si="1029"/>
        <v>51.9253909757442</v>
      </c>
      <c r="I6000">
        <f t="shared" si="1027"/>
        <v>2088.89055397299</v>
      </c>
      <c r="J6000">
        <f t="shared" si="1034"/>
        <v>2078.63674451069</v>
      </c>
      <c r="K6000">
        <f t="shared" si="1033"/>
        <v>10.2538094622973</v>
      </c>
      <c r="L6000">
        <f t="shared" si="1026"/>
        <v>9.44000000000005</v>
      </c>
      <c r="M6000">
        <f t="shared" si="1032"/>
        <v>16.971801568719</v>
      </c>
    </row>
    <row r="6001" spans="1:13">
      <c r="A6001" s="1">
        <v>45329</v>
      </c>
      <c r="B6001">
        <v>2090.64</v>
      </c>
      <c r="C6001">
        <f t="shared" si="1024"/>
        <v>4.92999999999984</v>
      </c>
      <c r="D6001">
        <f t="shared" si="1025"/>
        <v>0</v>
      </c>
      <c r="E6001">
        <f t="shared" si="1030"/>
        <v>8.53534044017163</v>
      </c>
      <c r="F6001">
        <f t="shared" si="1031"/>
        <v>7.57633244506745</v>
      </c>
      <c r="G6001">
        <f t="shared" si="1028"/>
        <v>1.12657945015712</v>
      </c>
      <c r="H6001">
        <f t="shared" si="1029"/>
        <v>52.9761279351159</v>
      </c>
      <c r="I6001">
        <f t="shared" si="1027"/>
        <v>2089.15961877194</v>
      </c>
      <c r="J6001">
        <f t="shared" si="1034"/>
        <v>2079.52618574245</v>
      </c>
      <c r="K6001">
        <f t="shared" si="1033"/>
        <v>9.63343302949397</v>
      </c>
      <c r="L6001">
        <f t="shared" si="1026"/>
        <v>4.92999999999984</v>
      </c>
      <c r="M6001">
        <f t="shared" si="1032"/>
        <v>16.1116728852391</v>
      </c>
    </row>
    <row r="6002" spans="1:13">
      <c r="A6002" s="1">
        <v>45330</v>
      </c>
      <c r="B6002">
        <v>2096.38</v>
      </c>
      <c r="C6002">
        <f t="shared" si="1024"/>
        <v>5.74000000000024</v>
      </c>
      <c r="D6002">
        <f t="shared" si="1025"/>
        <v>0</v>
      </c>
      <c r="E6002">
        <f t="shared" si="1030"/>
        <v>8.33567326587367</v>
      </c>
      <c r="F6002">
        <f t="shared" si="1031"/>
        <v>7.03516584184835</v>
      </c>
      <c r="G6002">
        <f t="shared" si="1028"/>
        <v>1.18485810473569</v>
      </c>
      <c r="H6002">
        <f t="shared" si="1029"/>
        <v>54.2304373070042</v>
      </c>
      <c r="I6002">
        <f t="shared" si="1027"/>
        <v>2090.27011340482</v>
      </c>
      <c r="J6002">
        <f t="shared" si="1034"/>
        <v>2080.77505337893</v>
      </c>
      <c r="K6002">
        <f t="shared" si="1033"/>
        <v>9.49506002588441</v>
      </c>
      <c r="L6002">
        <f t="shared" si="1026"/>
        <v>5.74000000000024</v>
      </c>
      <c r="M6002">
        <f t="shared" si="1032"/>
        <v>15.370839107722</v>
      </c>
    </row>
    <row r="6003" spans="1:13">
      <c r="A6003" s="1">
        <v>45333</v>
      </c>
      <c r="B6003">
        <v>2085.82</v>
      </c>
      <c r="C6003">
        <f t="shared" si="1024"/>
        <v>0</v>
      </c>
      <c r="D6003">
        <f t="shared" si="1025"/>
        <v>10.5599999999999</v>
      </c>
      <c r="E6003">
        <f t="shared" si="1030"/>
        <v>7.74026803259698</v>
      </c>
      <c r="F6003">
        <f t="shared" si="1031"/>
        <v>7.28693971028775</v>
      </c>
      <c r="G6003">
        <f t="shared" si="1028"/>
        <v>1.06221107081059</v>
      </c>
      <c r="H6003">
        <f t="shared" si="1029"/>
        <v>51.5083584723978</v>
      </c>
      <c r="I6003">
        <f t="shared" si="1027"/>
        <v>2089.58568596316</v>
      </c>
      <c r="J6003">
        <f t="shared" si="1034"/>
        <v>2081.14888392356</v>
      </c>
      <c r="K6003">
        <f t="shared" si="1033"/>
        <v>8.4368020396023</v>
      </c>
      <c r="L6003">
        <f t="shared" si="1026"/>
        <v>10.5599999999999</v>
      </c>
      <c r="M6003">
        <f t="shared" si="1032"/>
        <v>15.0272077428847</v>
      </c>
    </row>
    <row r="6004" spans="1:13">
      <c r="A6004" s="1">
        <v>45334</v>
      </c>
      <c r="B6004">
        <v>2101.16</v>
      </c>
      <c r="C6004">
        <f t="shared" si="1024"/>
        <v>15.3399999999997</v>
      </c>
      <c r="D6004">
        <f t="shared" si="1025"/>
        <v>0</v>
      </c>
      <c r="E6004">
        <f t="shared" si="1030"/>
        <v>8.2831060302686</v>
      </c>
      <c r="F6004">
        <f t="shared" si="1031"/>
        <v>6.76644401669577</v>
      </c>
      <c r="G6004">
        <f t="shared" si="1028"/>
        <v>1.22414461862547</v>
      </c>
      <c r="H6004">
        <f t="shared" si="1029"/>
        <v>55.0388948800458</v>
      </c>
      <c r="I6004">
        <f t="shared" si="1027"/>
        <v>2091.36581546202</v>
      </c>
      <c r="J6004">
        <f t="shared" si="1034"/>
        <v>2082.63170762482</v>
      </c>
      <c r="K6004">
        <f t="shared" si="1033"/>
        <v>8.73410783720419</v>
      </c>
      <c r="L6004">
        <f t="shared" si="1026"/>
        <v>15.3399999999997</v>
      </c>
      <c r="M6004">
        <f t="shared" si="1032"/>
        <v>15.0495500469644</v>
      </c>
    </row>
    <row r="6005" spans="1:13">
      <c r="A6005" s="1">
        <v>45335</v>
      </c>
      <c r="B6005">
        <v>2070.59</v>
      </c>
      <c r="C6005">
        <f t="shared" si="1024"/>
        <v>0</v>
      </c>
      <c r="D6005">
        <f t="shared" si="1025"/>
        <v>30.5699999999997</v>
      </c>
      <c r="E6005">
        <f t="shared" si="1030"/>
        <v>7.69145559953513</v>
      </c>
      <c r="F6005">
        <f t="shared" si="1031"/>
        <v>8.46669801550319</v>
      </c>
      <c r="G6005">
        <f t="shared" si="1028"/>
        <v>0.908436274147427</v>
      </c>
      <c r="H6005">
        <f t="shared" si="1029"/>
        <v>47.6010798187779</v>
      </c>
      <c r="I6005">
        <f t="shared" si="1027"/>
        <v>2088.17049504396</v>
      </c>
      <c r="J6005">
        <f t="shared" si="1034"/>
        <v>2081.73941708982</v>
      </c>
      <c r="K6005">
        <f t="shared" si="1033"/>
        <v>6.4310779541438</v>
      </c>
      <c r="L6005">
        <f t="shared" si="1026"/>
        <v>30.5699999999997</v>
      </c>
      <c r="M6005">
        <f t="shared" si="1032"/>
        <v>16.1581536150383</v>
      </c>
    </row>
    <row r="6006" spans="1:13">
      <c r="A6006" s="1">
        <v>45336</v>
      </c>
      <c r="B6006">
        <v>2076.5</v>
      </c>
      <c r="C6006">
        <f t="shared" si="1024"/>
        <v>5.90999999999985</v>
      </c>
      <c r="D6006">
        <f t="shared" si="1025"/>
        <v>0</v>
      </c>
      <c r="E6006">
        <f t="shared" si="1030"/>
        <v>7.5642087709969</v>
      </c>
      <c r="F6006">
        <f t="shared" si="1031"/>
        <v>7.86193387153868</v>
      </c>
      <c r="G6006">
        <f t="shared" si="1028"/>
        <v>0.962130805803444</v>
      </c>
      <c r="H6006">
        <f t="shared" si="1029"/>
        <v>49.0349982252827</v>
      </c>
      <c r="I6006">
        <f t="shared" si="1027"/>
        <v>2086.3755729062</v>
      </c>
      <c r="J6006">
        <f t="shared" si="1034"/>
        <v>2081.35117628346</v>
      </c>
      <c r="K6006">
        <f t="shared" si="1033"/>
        <v>5.0243966227381</v>
      </c>
      <c r="L6006">
        <f t="shared" si="1026"/>
        <v>5.90999999999985</v>
      </c>
      <c r="M6006">
        <f t="shared" si="1032"/>
        <v>15.4261426425356</v>
      </c>
    </row>
    <row r="6007" spans="1:13">
      <c r="A6007" s="1">
        <v>45337</v>
      </c>
      <c r="B6007">
        <v>2062.03</v>
      </c>
      <c r="C6007">
        <f t="shared" si="1024"/>
        <v>0</v>
      </c>
      <c r="D6007">
        <f t="shared" si="1025"/>
        <v>14.4699999999998</v>
      </c>
      <c r="E6007">
        <f t="shared" si="1030"/>
        <v>7.02390814449712</v>
      </c>
      <c r="F6007">
        <f t="shared" si="1031"/>
        <v>8.33393859500018</v>
      </c>
      <c r="G6007">
        <f t="shared" si="1028"/>
        <v>0.842807763031876</v>
      </c>
      <c r="H6007">
        <f t="shared" si="1029"/>
        <v>45.7349800635335</v>
      </c>
      <c r="I6007">
        <f t="shared" si="1027"/>
        <v>2082.63122379323</v>
      </c>
      <c r="J6007">
        <f t="shared" si="1034"/>
        <v>2079.91947712086</v>
      </c>
      <c r="K6007">
        <f t="shared" si="1033"/>
        <v>2.71174667236937</v>
      </c>
      <c r="L6007">
        <f t="shared" si="1026"/>
        <v>14.4699999999998</v>
      </c>
      <c r="M6007">
        <f t="shared" si="1032"/>
        <v>15.3578467394973</v>
      </c>
    </row>
    <row r="6008" spans="1:13">
      <c r="A6008" s="1">
        <v>45340</v>
      </c>
      <c r="B6008">
        <v>2034.82</v>
      </c>
      <c r="C6008">
        <f t="shared" si="1024"/>
        <v>0</v>
      </c>
      <c r="D6008">
        <f t="shared" si="1025"/>
        <v>27.2100000000003</v>
      </c>
      <c r="E6008">
        <f t="shared" si="1030"/>
        <v>6.52220041989018</v>
      </c>
      <c r="F6008">
        <f t="shared" si="1031"/>
        <v>9.68222869535733</v>
      </c>
      <c r="G6008">
        <f t="shared" si="1028"/>
        <v>0.673625941413427</v>
      </c>
      <c r="H6008">
        <f t="shared" si="1029"/>
        <v>40.2494921203558</v>
      </c>
      <c r="I6008">
        <f t="shared" si="1027"/>
        <v>2075.27785757383</v>
      </c>
      <c r="J6008">
        <f t="shared" si="1034"/>
        <v>2076.5776058662</v>
      </c>
      <c r="K6008">
        <f t="shared" si="1033"/>
        <v>-1.29974829237335</v>
      </c>
      <c r="L6008">
        <f t="shared" si="1026"/>
        <v>27.2100000000003</v>
      </c>
      <c r="M6008">
        <f t="shared" si="1032"/>
        <v>16.2044291152475</v>
      </c>
    </row>
    <row r="6009" spans="1:13">
      <c r="A6009" s="1">
        <v>45342</v>
      </c>
      <c r="B6009">
        <v>2033.06</v>
      </c>
      <c r="C6009">
        <f t="shared" si="1024"/>
        <v>0</v>
      </c>
      <c r="D6009">
        <f t="shared" si="1025"/>
        <v>1.75999999999999</v>
      </c>
      <c r="E6009">
        <f t="shared" si="1030"/>
        <v>6.0563289613266</v>
      </c>
      <c r="F6009">
        <f t="shared" si="1031"/>
        <v>9.11635521711752</v>
      </c>
      <c r="G6009">
        <f t="shared" si="1028"/>
        <v>0.66433665835605</v>
      </c>
      <c r="H6009">
        <f t="shared" si="1029"/>
        <v>39.9160022715746</v>
      </c>
      <c r="I6009">
        <f t="shared" si="1027"/>
        <v>2068.78475107898</v>
      </c>
      <c r="J6009">
        <f t="shared" si="1034"/>
        <v>2073.35295127152</v>
      </c>
      <c r="K6009">
        <f t="shared" si="1033"/>
        <v>-4.56820019254246</v>
      </c>
      <c r="L6009">
        <f t="shared" si="1026"/>
        <v>1.75999999999999</v>
      </c>
      <c r="M6009">
        <f t="shared" si="1032"/>
        <v>15.1726841784441</v>
      </c>
    </row>
    <row r="6010" spans="1:13">
      <c r="A6010" s="1">
        <v>45343</v>
      </c>
      <c r="B6010">
        <v>2026.59</v>
      </c>
      <c r="C6010">
        <f t="shared" si="1024"/>
        <v>0</v>
      </c>
      <c r="D6010">
        <f t="shared" si="1025"/>
        <v>6.47000000000003</v>
      </c>
      <c r="E6010">
        <f t="shared" si="1030"/>
        <v>5.62373403551755</v>
      </c>
      <c r="F6010">
        <f t="shared" si="1031"/>
        <v>8.92732984446627</v>
      </c>
      <c r="G6010">
        <f t="shared" si="1028"/>
        <v>0.62994581061699</v>
      </c>
      <c r="H6010">
        <f t="shared" si="1029"/>
        <v>38.6482671088638</v>
      </c>
      <c r="I6010">
        <f t="shared" si="1027"/>
        <v>2062.29519836303</v>
      </c>
      <c r="J6010">
        <f t="shared" si="1034"/>
        <v>2069.8878165823</v>
      </c>
      <c r="K6010">
        <f t="shared" si="1033"/>
        <v>-7.5926182192693</v>
      </c>
      <c r="L6010">
        <f t="shared" si="1026"/>
        <v>6.47000000000003</v>
      </c>
      <c r="M6010">
        <f t="shared" si="1032"/>
        <v>14.5510638799838</v>
      </c>
    </row>
    <row r="6011" spans="1:13">
      <c r="A6011" s="1">
        <v>45344</v>
      </c>
      <c r="B6011">
        <v>2005.83</v>
      </c>
      <c r="C6011">
        <f t="shared" si="1024"/>
        <v>0</v>
      </c>
      <c r="D6011">
        <f t="shared" si="1025"/>
        <v>20.76</v>
      </c>
      <c r="E6011">
        <f t="shared" si="1030"/>
        <v>5.2220387472663</v>
      </c>
      <c r="F6011">
        <f t="shared" si="1031"/>
        <v>9.77252056986154</v>
      </c>
      <c r="G6011">
        <f t="shared" si="1028"/>
        <v>0.534359453115</v>
      </c>
      <c r="H6011">
        <f t="shared" si="1029"/>
        <v>34.8262235443046</v>
      </c>
      <c r="I6011">
        <f t="shared" si="1027"/>
        <v>2053.61085085479</v>
      </c>
      <c r="J6011">
        <f t="shared" si="1034"/>
        <v>2065.14113237355</v>
      </c>
      <c r="K6011">
        <f t="shared" si="1033"/>
        <v>-11.5302815187551</v>
      </c>
      <c r="L6011">
        <f t="shared" si="1026"/>
        <v>20.76</v>
      </c>
      <c r="M6011">
        <f t="shared" si="1032"/>
        <v>14.9945593171278</v>
      </c>
    </row>
    <row r="6012" spans="1:13">
      <c r="A6012" s="1">
        <v>45347</v>
      </c>
      <c r="B6012">
        <v>1979.02</v>
      </c>
      <c r="C6012">
        <f t="shared" si="1024"/>
        <v>0</v>
      </c>
      <c r="D6012">
        <f t="shared" si="1025"/>
        <v>26.8099999999999</v>
      </c>
      <c r="E6012">
        <f t="shared" si="1030"/>
        <v>4.84903597960442</v>
      </c>
      <c r="F6012">
        <f t="shared" si="1031"/>
        <v>10.9894833863</v>
      </c>
      <c r="G6012">
        <f t="shared" si="1028"/>
        <v>0.441243305909126</v>
      </c>
      <c r="H6012">
        <f t="shared" si="1029"/>
        <v>30.6154626425684</v>
      </c>
      <c r="I6012">
        <f t="shared" si="1027"/>
        <v>2042.13877799333</v>
      </c>
      <c r="J6012">
        <f t="shared" si="1034"/>
        <v>2058.75955646467</v>
      </c>
      <c r="K6012">
        <f t="shared" si="1033"/>
        <v>-16.6207784713424</v>
      </c>
      <c r="L6012">
        <f t="shared" si="1026"/>
        <v>26.8099999999999</v>
      </c>
      <c r="M6012">
        <f t="shared" si="1032"/>
        <v>15.8385193659044</v>
      </c>
    </row>
    <row r="6013" spans="1:13">
      <c r="A6013" s="1">
        <v>45348</v>
      </c>
      <c r="B6013">
        <v>1992.3</v>
      </c>
      <c r="C6013">
        <f t="shared" si="1024"/>
        <v>13.28</v>
      </c>
      <c r="D6013">
        <f t="shared" si="1025"/>
        <v>0</v>
      </c>
      <c r="E6013">
        <f t="shared" si="1030"/>
        <v>5.45124769534696</v>
      </c>
      <c r="F6013">
        <f t="shared" si="1031"/>
        <v>10.2045202872786</v>
      </c>
      <c r="G6013">
        <f t="shared" si="1028"/>
        <v>0.534199309902176</v>
      </c>
      <c r="H6013">
        <f t="shared" si="1029"/>
        <v>34.8194205573093</v>
      </c>
      <c r="I6013">
        <f t="shared" si="1027"/>
        <v>2034.47357393795</v>
      </c>
      <c r="J6013">
        <f t="shared" si="1034"/>
        <v>2053.83490333064</v>
      </c>
      <c r="K6013">
        <f t="shared" si="1033"/>
        <v>-19.361329392684</v>
      </c>
      <c r="L6013">
        <f t="shared" si="1026"/>
        <v>13.28</v>
      </c>
      <c r="M6013">
        <f t="shared" si="1032"/>
        <v>15.6557679826255</v>
      </c>
    </row>
    <row r="6014" spans="1:13">
      <c r="A6014" s="1">
        <v>45349</v>
      </c>
      <c r="B6014">
        <v>2001.64</v>
      </c>
      <c r="C6014">
        <f t="shared" si="1024"/>
        <v>9.34000000000015</v>
      </c>
      <c r="D6014">
        <f t="shared" si="1025"/>
        <v>0</v>
      </c>
      <c r="E6014">
        <f t="shared" si="1030"/>
        <v>5.7290157171079</v>
      </c>
      <c r="F6014">
        <f t="shared" si="1031"/>
        <v>9.47562598104438</v>
      </c>
      <c r="G6014">
        <f t="shared" si="1028"/>
        <v>0.604605514038711</v>
      </c>
      <c r="H6014">
        <f t="shared" si="1029"/>
        <v>37.6793865376263</v>
      </c>
      <c r="I6014">
        <f t="shared" si="1027"/>
        <v>2029.4237702663</v>
      </c>
      <c r="J6014">
        <f t="shared" si="1034"/>
        <v>2049.96726099384</v>
      </c>
      <c r="K6014">
        <f t="shared" si="1033"/>
        <v>-20.5434907275412</v>
      </c>
      <c r="L6014">
        <f t="shared" si="1026"/>
        <v>9.34000000000015</v>
      </c>
      <c r="M6014">
        <f t="shared" si="1032"/>
        <v>15.2046416981523</v>
      </c>
    </row>
    <row r="6015" spans="1:13">
      <c r="A6015" s="1">
        <v>45350</v>
      </c>
      <c r="B6015">
        <v>2000.77</v>
      </c>
      <c r="C6015">
        <f t="shared" si="1024"/>
        <v>0</v>
      </c>
      <c r="D6015">
        <f t="shared" si="1025"/>
        <v>0.870000000000118</v>
      </c>
      <c r="E6015">
        <f t="shared" si="1030"/>
        <v>5.31980030874305</v>
      </c>
      <c r="F6015">
        <f t="shared" si="1031"/>
        <v>8.86093841096979</v>
      </c>
      <c r="G6015">
        <f t="shared" si="1028"/>
        <v>0.600365340781194</v>
      </c>
      <c r="H6015">
        <f t="shared" si="1029"/>
        <v>37.5142678663695</v>
      </c>
      <c r="I6015">
        <f t="shared" si="1027"/>
        <v>2025.01682039934</v>
      </c>
      <c r="J6015">
        <f t="shared" si="1034"/>
        <v>2046.32174395419</v>
      </c>
      <c r="K6015">
        <f t="shared" si="1033"/>
        <v>-21.3049235548542</v>
      </c>
      <c r="L6015">
        <f t="shared" si="1026"/>
        <v>0.870000000000118</v>
      </c>
      <c r="M6015">
        <f t="shared" si="1032"/>
        <v>14.1807387197128</v>
      </c>
    </row>
    <row r="6016" spans="1:13">
      <c r="A6016" s="1">
        <v>45351</v>
      </c>
      <c r="B6016">
        <v>1972.09</v>
      </c>
      <c r="C6016">
        <f t="shared" si="1024"/>
        <v>0</v>
      </c>
      <c r="D6016">
        <f t="shared" si="1025"/>
        <v>28.6800000000001</v>
      </c>
      <c r="E6016">
        <f t="shared" si="1030"/>
        <v>4.93981457240426</v>
      </c>
      <c r="F6016">
        <f t="shared" si="1031"/>
        <v>10.2765856673291</v>
      </c>
      <c r="G6016">
        <f t="shared" si="1028"/>
        <v>0.480686361435075</v>
      </c>
      <c r="H6016">
        <f t="shared" si="1029"/>
        <v>32.4637528888424</v>
      </c>
      <c r="I6016">
        <f t="shared" si="1027"/>
        <v>2016.87667542192</v>
      </c>
      <c r="J6016">
        <f t="shared" si="1034"/>
        <v>2040.82117172719</v>
      </c>
      <c r="K6016">
        <f t="shared" si="1033"/>
        <v>-23.944496305267</v>
      </c>
      <c r="L6016">
        <f t="shared" si="1026"/>
        <v>28.6800000000001</v>
      </c>
      <c r="M6016">
        <f t="shared" si="1032"/>
        <v>15.2164002397334</v>
      </c>
    </row>
    <row r="6017" spans="1:13">
      <c r="A6017" s="1">
        <v>45354</v>
      </c>
      <c r="B6017">
        <v>1960.3</v>
      </c>
      <c r="C6017">
        <f t="shared" si="1024"/>
        <v>0</v>
      </c>
      <c r="D6017">
        <f t="shared" si="1025"/>
        <v>11.79</v>
      </c>
      <c r="E6017">
        <f t="shared" si="1030"/>
        <v>4.58697067437539</v>
      </c>
      <c r="F6017">
        <f t="shared" si="1031"/>
        <v>10.3846866910913</v>
      </c>
      <c r="G6017">
        <f t="shared" si="1028"/>
        <v>0.441705254171068</v>
      </c>
      <c r="H6017">
        <f t="shared" si="1029"/>
        <v>30.6376946947477</v>
      </c>
      <c r="I6017">
        <f t="shared" si="1027"/>
        <v>2008.17518274203</v>
      </c>
      <c r="J6017">
        <f t="shared" si="1034"/>
        <v>2034.8545529022</v>
      </c>
      <c r="K6017">
        <f t="shared" si="1033"/>
        <v>-26.6793701601737</v>
      </c>
      <c r="L6017">
        <f t="shared" si="1026"/>
        <v>11.79</v>
      </c>
      <c r="M6017">
        <f t="shared" si="1032"/>
        <v>14.9716573654667</v>
      </c>
    </row>
    <row r="6018" spans="1:13">
      <c r="A6018" s="1">
        <v>45355</v>
      </c>
      <c r="B6018">
        <v>2078</v>
      </c>
      <c r="C6018">
        <f t="shared" si="1024"/>
        <v>117.7</v>
      </c>
      <c r="D6018">
        <f t="shared" si="1025"/>
        <v>0</v>
      </c>
      <c r="E6018">
        <f t="shared" si="1030"/>
        <v>12.6664727690629</v>
      </c>
      <c r="F6018">
        <f t="shared" si="1031"/>
        <v>9.64292335601335</v>
      </c>
      <c r="G6018">
        <f t="shared" si="1028"/>
        <v>1.3135511194501</v>
      </c>
      <c r="H6018">
        <f t="shared" si="1029"/>
        <v>56.7764035299256</v>
      </c>
      <c r="I6018">
        <f t="shared" si="1027"/>
        <v>2018.91423963631</v>
      </c>
      <c r="J6018">
        <f t="shared" si="1034"/>
        <v>2038.05163053215</v>
      </c>
      <c r="K6018">
        <f t="shared" si="1033"/>
        <v>-19.1373908958446</v>
      </c>
      <c r="L6018">
        <f t="shared" si="1026"/>
        <v>117.7</v>
      </c>
      <c r="M6018">
        <f t="shared" si="1032"/>
        <v>22.3093961250762</v>
      </c>
    </row>
    <row r="6019" spans="1:13">
      <c r="A6019" s="1">
        <v>45356</v>
      </c>
      <c r="B6019">
        <v>2007.69</v>
      </c>
      <c r="C6019">
        <f t="shared" si="1024"/>
        <v>0</v>
      </c>
      <c r="D6019">
        <f t="shared" si="1025"/>
        <v>70.3099999999999</v>
      </c>
      <c r="E6019">
        <f t="shared" si="1030"/>
        <v>11.7617247141298</v>
      </c>
      <c r="F6019">
        <f t="shared" si="1031"/>
        <v>13.976285973441</v>
      </c>
      <c r="G6019">
        <f t="shared" si="1028"/>
        <v>0.841548658669443</v>
      </c>
      <c r="H6019">
        <f t="shared" si="1029"/>
        <v>45.697877963077</v>
      </c>
      <c r="I6019">
        <f t="shared" si="1027"/>
        <v>2017.18795158024</v>
      </c>
      <c r="J6019">
        <f t="shared" si="1034"/>
        <v>2035.80183370972</v>
      </c>
      <c r="K6019">
        <f t="shared" si="1033"/>
        <v>-18.6138821294762</v>
      </c>
      <c r="L6019">
        <f t="shared" si="1026"/>
        <v>70.3099999999999</v>
      </c>
      <c r="M6019">
        <f t="shared" si="1032"/>
        <v>25.7380106875708</v>
      </c>
    </row>
    <row r="6020" spans="1:13">
      <c r="A6020" s="1">
        <v>45357</v>
      </c>
      <c r="B6020">
        <v>2017.03</v>
      </c>
      <c r="C6020">
        <f t="shared" ref="C6020:C6083" si="1035">IF(B6020&gt;B6019,B6020-B6019,0)</f>
        <v>9.33999999999992</v>
      </c>
      <c r="D6020">
        <f t="shared" ref="D6020:D6083" si="1036">IF(B6020&lt;B6019,B6019-B6020,0)</f>
        <v>0</v>
      </c>
      <c r="E6020">
        <f t="shared" si="1030"/>
        <v>11.5887443774062</v>
      </c>
      <c r="F6020">
        <f t="shared" si="1031"/>
        <v>12.9779798324809</v>
      </c>
      <c r="G6020">
        <f t="shared" si="1028"/>
        <v>0.892954414091651</v>
      </c>
      <c r="H6020">
        <f t="shared" si="1029"/>
        <v>47.1725260494528</v>
      </c>
      <c r="I6020">
        <f t="shared" si="1027"/>
        <v>2017.1636586272</v>
      </c>
      <c r="J6020">
        <f t="shared" si="1034"/>
        <v>2034.41084083183</v>
      </c>
      <c r="K6020">
        <f t="shared" si="1033"/>
        <v>-17.2471822046273</v>
      </c>
      <c r="L6020">
        <f t="shared" ref="L6020:L6083" si="1037">ABS(B6020-B6019)</f>
        <v>9.33999999999992</v>
      </c>
      <c r="M6020">
        <f t="shared" si="1032"/>
        <v>24.5667242098871</v>
      </c>
    </row>
    <row r="6021" spans="1:13">
      <c r="A6021" s="1">
        <v>45358</v>
      </c>
      <c r="B6021">
        <v>2030.55</v>
      </c>
      <c r="C6021">
        <f t="shared" si="1035"/>
        <v>13.52</v>
      </c>
      <c r="D6021">
        <f t="shared" si="1036"/>
        <v>0</v>
      </c>
      <c r="E6021">
        <f t="shared" si="1030"/>
        <v>11.7266912075915</v>
      </c>
      <c r="F6021">
        <f t="shared" si="1031"/>
        <v>12.050981273018</v>
      </c>
      <c r="G6021">
        <f t="shared" si="1028"/>
        <v>0.973090152736976</v>
      </c>
      <c r="H6021">
        <f t="shared" si="1029"/>
        <v>49.3180786183111</v>
      </c>
      <c r="I6021">
        <f t="shared" si="1027"/>
        <v>2019.22247793034</v>
      </c>
      <c r="J6021">
        <f t="shared" si="1034"/>
        <v>2034.12475252619</v>
      </c>
      <c r="K6021">
        <f t="shared" si="1033"/>
        <v>-14.9022745958521</v>
      </c>
      <c r="L6021">
        <f t="shared" si="1037"/>
        <v>13.52</v>
      </c>
      <c r="M6021">
        <f t="shared" si="1032"/>
        <v>23.7776724806095</v>
      </c>
    </row>
    <row r="6022" spans="1:13">
      <c r="A6022" s="1">
        <v>45361</v>
      </c>
      <c r="B6022">
        <v>2052.65</v>
      </c>
      <c r="C6022">
        <f t="shared" si="1035"/>
        <v>22.1000000000001</v>
      </c>
      <c r="D6022">
        <f t="shared" si="1036"/>
        <v>0</v>
      </c>
      <c r="E6022">
        <f t="shared" si="1030"/>
        <v>12.4676418356207</v>
      </c>
      <c r="F6022">
        <f t="shared" si="1031"/>
        <v>11.1901968963738</v>
      </c>
      <c r="G6022">
        <f t="shared" si="1028"/>
        <v>1.11415750331085</v>
      </c>
      <c r="H6022">
        <f t="shared" si="1029"/>
        <v>52.6998344052436</v>
      </c>
      <c r="I6022">
        <f t="shared" si="1027"/>
        <v>2024.36363082465</v>
      </c>
      <c r="J6022">
        <f t="shared" si="1034"/>
        <v>2035.497473364</v>
      </c>
      <c r="K6022">
        <f t="shared" si="1033"/>
        <v>-11.1338425393474</v>
      </c>
      <c r="L6022">
        <f t="shared" si="1037"/>
        <v>22.1000000000001</v>
      </c>
      <c r="M6022">
        <f t="shared" si="1032"/>
        <v>23.6578387319945</v>
      </c>
    </row>
    <row r="6023" spans="1:13">
      <c r="A6023" s="1">
        <v>45363</v>
      </c>
      <c r="B6023">
        <v>2111.24</v>
      </c>
      <c r="C6023">
        <f t="shared" si="1035"/>
        <v>58.5899999999997</v>
      </c>
      <c r="D6023">
        <f t="shared" si="1036"/>
        <v>0</v>
      </c>
      <c r="E6023">
        <f t="shared" si="1030"/>
        <v>15.7620959902192</v>
      </c>
      <c r="F6023">
        <f t="shared" si="1031"/>
        <v>10.3908971180614</v>
      </c>
      <c r="G6023">
        <f t="shared" si="1028"/>
        <v>1.51691387289569</v>
      </c>
      <c r="H6023">
        <f t="shared" si="1029"/>
        <v>60.2688033639582</v>
      </c>
      <c r="I6023">
        <f t="shared" si="1027"/>
        <v>2037.72521640382</v>
      </c>
      <c r="J6023">
        <f t="shared" si="1034"/>
        <v>2041.10999458773</v>
      </c>
      <c r="K6023">
        <f t="shared" si="1033"/>
        <v>-3.38477818390675</v>
      </c>
      <c r="L6023">
        <f t="shared" si="1037"/>
        <v>58.5899999999997</v>
      </c>
      <c r="M6023">
        <f t="shared" si="1032"/>
        <v>26.1529931082806</v>
      </c>
    </row>
    <row r="6024" spans="1:13">
      <c r="A6024" s="1">
        <v>45364</v>
      </c>
      <c r="B6024">
        <v>2108.72</v>
      </c>
      <c r="C6024">
        <f t="shared" si="1035"/>
        <v>0</v>
      </c>
      <c r="D6024">
        <f t="shared" si="1036"/>
        <v>2.51999999999998</v>
      </c>
      <c r="E6024">
        <f t="shared" si="1030"/>
        <v>14.6362319909178</v>
      </c>
      <c r="F6024">
        <f t="shared" si="1031"/>
        <v>9.82869018105703</v>
      </c>
      <c r="G6024">
        <f t="shared" si="1028"/>
        <v>1.48913351843427</v>
      </c>
      <c r="H6024">
        <f t="shared" si="1029"/>
        <v>59.8253772811261</v>
      </c>
      <c r="I6024">
        <f t="shared" si="1027"/>
        <v>2048.64421412091</v>
      </c>
      <c r="J6024">
        <f t="shared" si="1034"/>
        <v>2046.11989598878</v>
      </c>
      <c r="K6024">
        <f t="shared" si="1033"/>
        <v>2.52431813213639</v>
      </c>
      <c r="L6024">
        <f t="shared" si="1037"/>
        <v>2.51999999999998</v>
      </c>
      <c r="M6024">
        <f t="shared" si="1032"/>
        <v>24.4649221719749</v>
      </c>
    </row>
    <row r="6025" spans="1:13">
      <c r="A6025" s="1">
        <v>45365</v>
      </c>
      <c r="B6025">
        <v>2080.87</v>
      </c>
      <c r="C6025">
        <f t="shared" si="1035"/>
        <v>0</v>
      </c>
      <c r="D6025">
        <f t="shared" si="1036"/>
        <v>27.8499999999999</v>
      </c>
      <c r="E6025">
        <f t="shared" si="1030"/>
        <v>13.5907868487094</v>
      </c>
      <c r="F6025">
        <f t="shared" si="1031"/>
        <v>11.1159265966958</v>
      </c>
      <c r="G6025">
        <f t="shared" si="1028"/>
        <v>1.22264093150356</v>
      </c>
      <c r="H6025">
        <f t="shared" si="1029"/>
        <v>55.0084772656678</v>
      </c>
      <c r="I6025">
        <f t="shared" si="1027"/>
        <v>2053.60053998912</v>
      </c>
      <c r="J6025">
        <f t="shared" si="1034"/>
        <v>2048.69487869601</v>
      </c>
      <c r="K6025">
        <f t="shared" si="1033"/>
        <v>4.90566129310855</v>
      </c>
      <c r="L6025">
        <f t="shared" si="1037"/>
        <v>27.8499999999999</v>
      </c>
      <c r="M6025">
        <f t="shared" si="1032"/>
        <v>24.7067134454052</v>
      </c>
    </row>
    <row r="6026" spans="1:13">
      <c r="A6026" s="1">
        <v>45368</v>
      </c>
      <c r="B6026">
        <v>2070.25</v>
      </c>
      <c r="C6026">
        <f t="shared" si="1035"/>
        <v>0</v>
      </c>
      <c r="D6026">
        <f t="shared" si="1036"/>
        <v>10.6199999999999</v>
      </c>
      <c r="E6026">
        <f t="shared" si="1030"/>
        <v>12.6200163595159</v>
      </c>
      <c r="F6026">
        <f t="shared" si="1031"/>
        <v>11.0805032683604</v>
      </c>
      <c r="G6026">
        <f t="shared" si="1028"/>
        <v>1.13893891404296</v>
      </c>
      <c r="H6026">
        <f t="shared" si="1029"/>
        <v>53.2478467040544</v>
      </c>
      <c r="I6026">
        <f t="shared" si="1027"/>
        <v>2056.16122693879</v>
      </c>
      <c r="J6026">
        <f t="shared" si="1034"/>
        <v>2050.29211318463</v>
      </c>
      <c r="K6026">
        <f t="shared" si="1033"/>
        <v>5.86911375415684</v>
      </c>
      <c r="L6026">
        <f t="shared" si="1037"/>
        <v>10.6199999999999</v>
      </c>
      <c r="M6026">
        <f t="shared" si="1032"/>
        <v>23.7005196278763</v>
      </c>
    </row>
    <row r="6027" spans="1:13">
      <c r="A6027" s="1">
        <v>45369</v>
      </c>
      <c r="B6027">
        <v>2073.53</v>
      </c>
      <c r="C6027">
        <f t="shared" si="1035"/>
        <v>3.2800000000002</v>
      </c>
      <c r="D6027">
        <f t="shared" si="1036"/>
        <v>0</v>
      </c>
      <c r="E6027">
        <f t="shared" si="1030"/>
        <v>11.9528723338362</v>
      </c>
      <c r="F6027">
        <f t="shared" si="1031"/>
        <v>10.2890387491918</v>
      </c>
      <c r="G6027">
        <f t="shared" si="1028"/>
        <v>1.16170933215458</v>
      </c>
      <c r="H6027">
        <f t="shared" si="1029"/>
        <v>53.7403116540512</v>
      </c>
      <c r="I6027">
        <f t="shared" si="1027"/>
        <v>2058.8325442356</v>
      </c>
      <c r="J6027">
        <f t="shared" si="1034"/>
        <v>2052.01404059765</v>
      </c>
      <c r="K6027">
        <f t="shared" si="1033"/>
        <v>6.81850363795184</v>
      </c>
      <c r="L6027">
        <f t="shared" si="1037"/>
        <v>3.2800000000002</v>
      </c>
      <c r="M6027">
        <f t="shared" si="1032"/>
        <v>22.241911083028</v>
      </c>
    </row>
    <row r="6028" spans="1:13">
      <c r="A6028" s="1">
        <v>45370</v>
      </c>
      <c r="B6028">
        <v>2067.29</v>
      </c>
      <c r="C6028">
        <f t="shared" si="1035"/>
        <v>0</v>
      </c>
      <c r="D6028">
        <f t="shared" si="1036"/>
        <v>6.24000000000024</v>
      </c>
      <c r="E6028">
        <f t="shared" si="1030"/>
        <v>11.0990957385622</v>
      </c>
      <c r="F6028">
        <f t="shared" si="1031"/>
        <v>9.99982169567811</v>
      </c>
      <c r="G6028">
        <f t="shared" si="1028"/>
        <v>1.10992936437648</v>
      </c>
      <c r="H6028">
        <f t="shared" si="1029"/>
        <v>52.6050484493108</v>
      </c>
      <c r="I6028">
        <f t="shared" si="1027"/>
        <v>2060.13330093217</v>
      </c>
      <c r="J6028">
        <f t="shared" si="1034"/>
        <v>2053.14598918937</v>
      </c>
      <c r="K6028">
        <f t="shared" si="1033"/>
        <v>6.98731174280192</v>
      </c>
      <c r="L6028">
        <f t="shared" si="1037"/>
        <v>6.24000000000024</v>
      </c>
      <c r="M6028">
        <f t="shared" si="1032"/>
        <v>21.0989174342403</v>
      </c>
    </row>
    <row r="6029" spans="1:13">
      <c r="A6029" s="1">
        <v>45371</v>
      </c>
      <c r="B6029">
        <v>2063.95</v>
      </c>
      <c r="C6029">
        <f t="shared" si="1035"/>
        <v>0</v>
      </c>
      <c r="D6029">
        <f t="shared" si="1036"/>
        <v>3.34000000000015</v>
      </c>
      <c r="E6029">
        <f t="shared" si="1030"/>
        <v>10.3063031858077</v>
      </c>
      <c r="F6029">
        <f t="shared" si="1031"/>
        <v>9.52412014598682</v>
      </c>
      <c r="G6029">
        <f t="shared" si="1028"/>
        <v>1.08212654059709</v>
      </c>
      <c r="H6029">
        <f t="shared" si="1029"/>
        <v>51.9721793799702</v>
      </c>
      <c r="I6029">
        <f t="shared" si="1027"/>
        <v>2060.7203092488</v>
      </c>
      <c r="J6029">
        <f t="shared" si="1034"/>
        <v>2053.94656639043</v>
      </c>
      <c r="K6029">
        <f t="shared" si="1033"/>
        <v>6.7737428583664</v>
      </c>
      <c r="L6029">
        <f t="shared" si="1037"/>
        <v>3.34000000000015</v>
      </c>
      <c r="M6029">
        <f t="shared" si="1032"/>
        <v>19.8304233317945</v>
      </c>
    </row>
    <row r="6030" spans="1:13">
      <c r="A6030" s="1">
        <v>45372</v>
      </c>
      <c r="B6030">
        <v>2048.57</v>
      </c>
      <c r="C6030">
        <f t="shared" si="1035"/>
        <v>0</v>
      </c>
      <c r="D6030">
        <f t="shared" si="1036"/>
        <v>15.3799999999997</v>
      </c>
      <c r="E6030">
        <f t="shared" si="1030"/>
        <v>9.57013867253575</v>
      </c>
      <c r="F6030">
        <f t="shared" si="1031"/>
        <v>9.94239727841631</v>
      </c>
      <c r="G6030">
        <f t="shared" si="1028"/>
        <v>0.962558465985996</v>
      </c>
      <c r="H6030">
        <f t="shared" si="1029"/>
        <v>49.0461039845966</v>
      </c>
      <c r="I6030">
        <f t="shared" si="1027"/>
        <v>2058.85159168633</v>
      </c>
      <c r="J6030">
        <f t="shared" si="1034"/>
        <v>2053.5481628209</v>
      </c>
      <c r="K6030">
        <f t="shared" si="1033"/>
        <v>5.30342886543212</v>
      </c>
      <c r="L6030">
        <f t="shared" si="1037"/>
        <v>15.3799999999997</v>
      </c>
      <c r="M6030">
        <f t="shared" si="1032"/>
        <v>19.5125359509521</v>
      </c>
    </row>
    <row r="6031" spans="1:13">
      <c r="A6031" s="1">
        <v>45376</v>
      </c>
      <c r="B6031">
        <v>2031.55</v>
      </c>
      <c r="C6031">
        <f t="shared" si="1035"/>
        <v>0</v>
      </c>
      <c r="D6031">
        <f t="shared" si="1036"/>
        <v>17.0200000000002</v>
      </c>
      <c r="E6031">
        <f t="shared" si="1030"/>
        <v>8.8865573387832</v>
      </c>
      <c r="F6031">
        <f t="shared" si="1031"/>
        <v>10.447940329958</v>
      </c>
      <c r="G6031">
        <f t="shared" si="1028"/>
        <v>0.850555904621912</v>
      </c>
      <c r="H6031">
        <f t="shared" si="1029"/>
        <v>45.9621837145033</v>
      </c>
      <c r="I6031">
        <f t="shared" ref="I6031:I6094" si="1038">(B6031*0.1538)+(I6030*0.8462)</f>
        <v>2054.65260688498</v>
      </c>
      <c r="J6031">
        <f t="shared" si="1034"/>
        <v>2051.91809895587</v>
      </c>
      <c r="K6031">
        <f t="shared" si="1033"/>
        <v>2.73450792910307</v>
      </c>
      <c r="L6031">
        <f t="shared" si="1037"/>
        <v>17.0200000000002</v>
      </c>
      <c r="M6031">
        <f t="shared" si="1032"/>
        <v>19.3344976687412</v>
      </c>
    </row>
    <row r="6032" spans="1:13">
      <c r="A6032" s="1">
        <v>45377</v>
      </c>
      <c r="B6032">
        <v>2041.7</v>
      </c>
      <c r="C6032">
        <f t="shared" si="1035"/>
        <v>10.1500000000001</v>
      </c>
      <c r="D6032">
        <f t="shared" si="1036"/>
        <v>0</v>
      </c>
      <c r="E6032">
        <f t="shared" si="1030"/>
        <v>8.97680324315583</v>
      </c>
      <c r="F6032">
        <f t="shared" si="1031"/>
        <v>9.70165887781816</v>
      </c>
      <c r="G6032">
        <f t="shared" ref="G6032:G6095" si="1039">E6032/F6032</f>
        <v>0.92528539255079</v>
      </c>
      <c r="H6032">
        <f t="shared" ref="H6032:H6095" si="1040">100-(100/(1+G6032))</f>
        <v>48.0596485139738</v>
      </c>
      <c r="I6032">
        <f t="shared" si="1038"/>
        <v>2052.66049594607</v>
      </c>
      <c r="J6032">
        <f t="shared" si="1034"/>
        <v>2051.16093782324</v>
      </c>
      <c r="K6032">
        <f t="shared" si="1033"/>
        <v>1.49955812282406</v>
      </c>
      <c r="L6032">
        <f t="shared" si="1037"/>
        <v>10.1500000000001</v>
      </c>
      <c r="M6032">
        <f t="shared" si="1032"/>
        <v>18.678462120974</v>
      </c>
    </row>
    <row r="6033" spans="1:13">
      <c r="A6033" s="1">
        <v>45378</v>
      </c>
      <c r="B6033">
        <v>2030.86</v>
      </c>
      <c r="C6033">
        <f t="shared" si="1035"/>
        <v>0</v>
      </c>
      <c r="D6033">
        <f t="shared" si="1036"/>
        <v>10.8400000000001</v>
      </c>
      <c r="E6033">
        <f t="shared" ref="E6033:E6096" si="1041">((E6032*13)+C6033)/14</f>
        <v>8.33560301150184</v>
      </c>
      <c r="F6033">
        <f t="shared" ref="F6033:F6096" si="1042">((F6032*13)+D6033)/14</f>
        <v>9.78296895797402</v>
      </c>
      <c r="G6033">
        <f t="shared" si="1039"/>
        <v>0.852052485018627</v>
      </c>
      <c r="H6033">
        <f t="shared" si="1040"/>
        <v>46.0058498293615</v>
      </c>
      <c r="I6033">
        <f t="shared" si="1038"/>
        <v>2049.30757966956</v>
      </c>
      <c r="J6033">
        <f t="shared" si="1034"/>
        <v>2049.65663833054</v>
      </c>
      <c r="K6033">
        <f t="shared" si="1033"/>
        <v>-0.349058660978699</v>
      </c>
      <c r="L6033">
        <f t="shared" si="1037"/>
        <v>10.8400000000001</v>
      </c>
      <c r="M6033">
        <f t="shared" ref="M6033:M6096" si="1043">((M6032*13)+L6033)/14</f>
        <v>18.1185719694759</v>
      </c>
    </row>
    <row r="6034" spans="1:13">
      <c r="A6034" s="1">
        <v>45379</v>
      </c>
      <c r="B6034">
        <v>2035.64</v>
      </c>
      <c r="C6034">
        <f t="shared" si="1035"/>
        <v>4.7800000000002</v>
      </c>
      <c r="D6034">
        <f t="shared" si="1036"/>
        <v>0</v>
      </c>
      <c r="E6034">
        <f t="shared" si="1041"/>
        <v>8.08163136782315</v>
      </c>
      <c r="F6034">
        <f t="shared" si="1042"/>
        <v>9.08418546097587</v>
      </c>
      <c r="G6034">
        <f t="shared" si="1039"/>
        <v>0.889637425671292</v>
      </c>
      <c r="H6034">
        <f t="shared" si="1040"/>
        <v>47.0797949694105</v>
      </c>
      <c r="I6034">
        <f t="shared" si="1038"/>
        <v>2047.20550591638</v>
      </c>
      <c r="J6034">
        <f t="shared" si="1034"/>
        <v>2048.61800543025</v>
      </c>
      <c r="K6034">
        <f t="shared" si="1033"/>
        <v>-1.4124995138643</v>
      </c>
      <c r="L6034">
        <f t="shared" si="1037"/>
        <v>4.7800000000002</v>
      </c>
      <c r="M6034">
        <f t="shared" si="1043"/>
        <v>17.165816828799</v>
      </c>
    </row>
    <row r="6035" spans="1:13">
      <c r="A6035" s="1">
        <v>45382</v>
      </c>
      <c r="B6035">
        <v>2018.33</v>
      </c>
      <c r="C6035">
        <f t="shared" si="1035"/>
        <v>0</v>
      </c>
      <c r="D6035">
        <f t="shared" si="1036"/>
        <v>17.3100000000002</v>
      </c>
      <c r="E6035">
        <f t="shared" si="1041"/>
        <v>7.50437198440722</v>
      </c>
      <c r="F6035">
        <f t="shared" si="1042"/>
        <v>9.67174364233475</v>
      </c>
      <c r="G6035">
        <f t="shared" si="1039"/>
        <v>0.77590683354751</v>
      </c>
      <c r="H6035">
        <f t="shared" si="1040"/>
        <v>43.6907397894053</v>
      </c>
      <c r="I6035">
        <f t="shared" si="1038"/>
        <v>2042.76445310644</v>
      </c>
      <c r="J6035">
        <f t="shared" si="1034"/>
        <v>2046.37366422787</v>
      </c>
      <c r="K6035">
        <f t="shared" si="1033"/>
        <v>-3.60921112142273</v>
      </c>
      <c r="L6035">
        <f t="shared" si="1037"/>
        <v>17.3100000000002</v>
      </c>
      <c r="M6035">
        <f t="shared" si="1043"/>
        <v>17.176115626742</v>
      </c>
    </row>
    <row r="6036" spans="1:13">
      <c r="A6036" s="1">
        <v>45383</v>
      </c>
      <c r="B6036">
        <v>2012.07</v>
      </c>
      <c r="C6036">
        <f t="shared" si="1035"/>
        <v>0</v>
      </c>
      <c r="D6036">
        <f t="shared" si="1036"/>
        <v>6.25999999999999</v>
      </c>
      <c r="E6036">
        <f t="shared" si="1041"/>
        <v>6.96834541409241</v>
      </c>
      <c r="F6036">
        <f t="shared" si="1042"/>
        <v>9.42804766788227</v>
      </c>
      <c r="G6036">
        <f t="shared" si="1039"/>
        <v>0.739107995585437</v>
      </c>
      <c r="H6036">
        <f t="shared" si="1040"/>
        <v>42.499258094471</v>
      </c>
      <c r="I6036">
        <f t="shared" si="1038"/>
        <v>2038.04364621867</v>
      </c>
      <c r="J6036">
        <f t="shared" si="1034"/>
        <v>2043.83176270858</v>
      </c>
      <c r="K6036">
        <f t="shared" si="1033"/>
        <v>-5.78811648990904</v>
      </c>
      <c r="L6036">
        <f t="shared" si="1037"/>
        <v>6.25999999999999</v>
      </c>
      <c r="M6036">
        <f t="shared" si="1043"/>
        <v>16.3963930819747</v>
      </c>
    </row>
    <row r="6037" spans="1:13">
      <c r="A6037" s="1">
        <v>45384</v>
      </c>
      <c r="B6037">
        <v>2010.21</v>
      </c>
      <c r="C6037">
        <f t="shared" si="1035"/>
        <v>0</v>
      </c>
      <c r="D6037">
        <f t="shared" si="1036"/>
        <v>1.8599999999999</v>
      </c>
      <c r="E6037">
        <f t="shared" si="1041"/>
        <v>6.47060645594296</v>
      </c>
      <c r="F6037">
        <f t="shared" si="1042"/>
        <v>8.8874728344621</v>
      </c>
      <c r="G6037">
        <f t="shared" si="1039"/>
        <v>0.728059210583745</v>
      </c>
      <c r="H6037">
        <f t="shared" si="1040"/>
        <v>42.1316125121548</v>
      </c>
      <c r="I6037">
        <f t="shared" si="1038"/>
        <v>2033.76283143024</v>
      </c>
      <c r="J6037">
        <f t="shared" si="1034"/>
        <v>2041.34039009187</v>
      </c>
      <c r="K6037">
        <f t="shared" si="1033"/>
        <v>-7.57755866163484</v>
      </c>
      <c r="L6037">
        <f t="shared" si="1037"/>
        <v>1.8599999999999</v>
      </c>
      <c r="M6037">
        <f t="shared" si="1043"/>
        <v>15.3580792904051</v>
      </c>
    </row>
    <row r="6038" spans="1:13">
      <c r="A6038" s="1">
        <v>45385</v>
      </c>
      <c r="B6038">
        <v>2006.78</v>
      </c>
      <c r="C6038">
        <f t="shared" si="1035"/>
        <v>0</v>
      </c>
      <c r="D6038">
        <f t="shared" si="1036"/>
        <v>3.43000000000006</v>
      </c>
      <c r="E6038">
        <f t="shared" si="1041"/>
        <v>6.00842028051846</v>
      </c>
      <c r="F6038">
        <f t="shared" si="1042"/>
        <v>8.49765334628624</v>
      </c>
      <c r="G6038">
        <f t="shared" si="1039"/>
        <v>0.707068179374997</v>
      </c>
      <c r="H6038">
        <f t="shared" si="1040"/>
        <v>41.4200316025968</v>
      </c>
      <c r="I6038">
        <f t="shared" si="1038"/>
        <v>2029.61287195627</v>
      </c>
      <c r="J6038">
        <f t="shared" si="1034"/>
        <v>2038.77946518607</v>
      </c>
      <c r="K6038">
        <f t="shared" si="1033"/>
        <v>-9.16659322979763</v>
      </c>
      <c r="L6038">
        <f t="shared" si="1037"/>
        <v>3.43000000000006</v>
      </c>
      <c r="M6038">
        <f t="shared" si="1043"/>
        <v>14.5060736268047</v>
      </c>
    </row>
    <row r="6039" spans="1:13">
      <c r="A6039" s="1">
        <v>45386</v>
      </c>
      <c r="B6039">
        <v>2004.05</v>
      </c>
      <c r="C6039">
        <f t="shared" si="1035"/>
        <v>0</v>
      </c>
      <c r="D6039">
        <f t="shared" si="1036"/>
        <v>2.73000000000002</v>
      </c>
      <c r="E6039">
        <f t="shared" si="1041"/>
        <v>5.57924740333857</v>
      </c>
      <c r="F6039">
        <f t="shared" si="1042"/>
        <v>8.08567810726579</v>
      </c>
      <c r="G6039">
        <f t="shared" si="1039"/>
        <v>0.690016017126016</v>
      </c>
      <c r="H6039">
        <f t="shared" si="1040"/>
        <v>40.828963165653</v>
      </c>
      <c r="I6039">
        <f t="shared" si="1038"/>
        <v>2025.68130224939</v>
      </c>
      <c r="J6039">
        <f t="shared" si="1034"/>
        <v>2036.20601181578</v>
      </c>
      <c r="K6039">
        <f t="shared" si="1033"/>
        <v>-10.5247095663842</v>
      </c>
      <c r="L6039">
        <f t="shared" si="1037"/>
        <v>2.73000000000002</v>
      </c>
      <c r="M6039">
        <f t="shared" si="1043"/>
        <v>13.6649255106044</v>
      </c>
    </row>
    <row r="6040" spans="1:13">
      <c r="A6040" s="1">
        <v>45389</v>
      </c>
      <c r="B6040">
        <v>2026.81</v>
      </c>
      <c r="C6040">
        <f t="shared" si="1035"/>
        <v>22.76</v>
      </c>
      <c r="D6040">
        <f t="shared" si="1036"/>
        <v>0</v>
      </c>
      <c r="E6040">
        <f t="shared" si="1041"/>
        <v>6.80644401738581</v>
      </c>
      <c r="F6040">
        <f t="shared" si="1042"/>
        <v>7.50812967103252</v>
      </c>
      <c r="G6040">
        <f t="shared" si="1039"/>
        <v>0.906543215901836</v>
      </c>
      <c r="H6040">
        <f t="shared" si="1040"/>
        <v>47.5490515158882</v>
      </c>
      <c r="I6040">
        <f t="shared" si="1038"/>
        <v>2025.85489596344</v>
      </c>
      <c r="J6040">
        <f t="shared" si="1034"/>
        <v>2035.50976734023</v>
      </c>
      <c r="K6040">
        <f t="shared" si="1033"/>
        <v>-9.65487137679202</v>
      </c>
      <c r="L6040">
        <f t="shared" si="1037"/>
        <v>22.76</v>
      </c>
      <c r="M6040">
        <f t="shared" si="1043"/>
        <v>14.3145736884183</v>
      </c>
    </row>
    <row r="6041" spans="1:13">
      <c r="A6041" s="1">
        <v>45391</v>
      </c>
      <c r="B6041">
        <v>2036.01</v>
      </c>
      <c r="C6041">
        <f t="shared" si="1035"/>
        <v>9.20000000000005</v>
      </c>
      <c r="D6041">
        <f t="shared" si="1036"/>
        <v>0</v>
      </c>
      <c r="E6041">
        <f t="shared" si="1041"/>
        <v>6.97741230185826</v>
      </c>
      <c r="F6041">
        <f t="shared" si="1042"/>
        <v>6.9718346945302</v>
      </c>
      <c r="G6041">
        <f t="shared" si="1039"/>
        <v>1.00080002001947</v>
      </c>
      <c r="H6041">
        <f t="shared" si="1040"/>
        <v>50.0199925032853</v>
      </c>
      <c r="I6041">
        <f t="shared" si="1038"/>
        <v>2027.41675096426</v>
      </c>
      <c r="J6041">
        <f t="shared" si="1034"/>
        <v>2035.54683458032</v>
      </c>
      <c r="K6041">
        <f t="shared" si="1033"/>
        <v>-8.13008361605785</v>
      </c>
      <c r="L6041">
        <f t="shared" si="1037"/>
        <v>9.20000000000005</v>
      </c>
      <c r="M6041">
        <f t="shared" si="1043"/>
        <v>13.9492469963885</v>
      </c>
    </row>
    <row r="6042" spans="1:13">
      <c r="A6042" s="1">
        <v>45392</v>
      </c>
      <c r="B6042">
        <v>2025.3</v>
      </c>
      <c r="C6042">
        <f t="shared" si="1035"/>
        <v>0</v>
      </c>
      <c r="D6042">
        <f t="shared" si="1036"/>
        <v>10.71</v>
      </c>
      <c r="E6042">
        <f t="shared" si="1041"/>
        <v>6.47902570886838</v>
      </c>
      <c r="F6042">
        <f t="shared" si="1042"/>
        <v>7.23884650206376</v>
      </c>
      <c r="G6042">
        <f t="shared" si="1039"/>
        <v>0.895035653404343</v>
      </c>
      <c r="H6042">
        <f t="shared" si="1040"/>
        <v>47.2305442800748</v>
      </c>
      <c r="I6042">
        <f t="shared" si="1038"/>
        <v>2027.09119466596</v>
      </c>
      <c r="J6042">
        <f t="shared" si="1034"/>
        <v>2034.78754413792</v>
      </c>
      <c r="K6042">
        <f t="shared" si="1033"/>
        <v>-7.69634947195959</v>
      </c>
      <c r="L6042">
        <f t="shared" si="1037"/>
        <v>10.71</v>
      </c>
      <c r="M6042">
        <f t="shared" si="1043"/>
        <v>13.7178722109321</v>
      </c>
    </row>
    <row r="6043" spans="1:13">
      <c r="A6043" s="1">
        <v>45396</v>
      </c>
      <c r="B6043">
        <v>2023.35</v>
      </c>
      <c r="C6043">
        <f t="shared" si="1035"/>
        <v>0</v>
      </c>
      <c r="D6043">
        <f t="shared" si="1036"/>
        <v>1.95000000000005</v>
      </c>
      <c r="E6043">
        <f t="shared" si="1041"/>
        <v>6.01623815823493</v>
      </c>
      <c r="F6043">
        <f t="shared" si="1042"/>
        <v>6.86107175191635</v>
      </c>
      <c r="G6043">
        <f t="shared" si="1039"/>
        <v>0.876865652447746</v>
      </c>
      <c r="H6043">
        <f t="shared" si="1040"/>
        <v>46.7196813636696</v>
      </c>
      <c r="I6043">
        <f t="shared" si="1038"/>
        <v>2026.51579892633</v>
      </c>
      <c r="J6043">
        <f t="shared" si="1034"/>
        <v>2033.9400221173</v>
      </c>
      <c r="K6043">
        <f t="shared" si="1033"/>
        <v>-7.42422319096431</v>
      </c>
      <c r="L6043">
        <f t="shared" si="1037"/>
        <v>1.95000000000005</v>
      </c>
      <c r="M6043">
        <f t="shared" si="1043"/>
        <v>12.8773099101513</v>
      </c>
    </row>
    <row r="6044" spans="1:13">
      <c r="A6044" s="1">
        <v>45397</v>
      </c>
      <c r="B6044">
        <v>2006.52</v>
      </c>
      <c r="C6044">
        <f t="shared" si="1035"/>
        <v>0</v>
      </c>
      <c r="D6044">
        <f t="shared" si="1036"/>
        <v>16.8299999999999</v>
      </c>
      <c r="E6044">
        <f t="shared" si="1041"/>
        <v>5.58650686121815</v>
      </c>
      <c r="F6044">
        <f t="shared" si="1042"/>
        <v>7.57313805535089</v>
      </c>
      <c r="G6044">
        <f t="shared" si="1039"/>
        <v>0.737673976149284</v>
      </c>
      <c r="H6044">
        <f t="shared" si="1040"/>
        <v>42.45180547527</v>
      </c>
      <c r="I6044">
        <f t="shared" si="1038"/>
        <v>2023.44044505146</v>
      </c>
      <c r="J6044">
        <f t="shared" si="1034"/>
        <v>2031.90819847841</v>
      </c>
      <c r="K6044">
        <f t="shared" ref="K6044:K6107" si="1044">I6044-J6044</f>
        <v>-8.46775342694264</v>
      </c>
      <c r="L6044">
        <f t="shared" si="1037"/>
        <v>16.8299999999999</v>
      </c>
      <c r="M6044">
        <f t="shared" si="1043"/>
        <v>13.159644916569</v>
      </c>
    </row>
    <row r="6045" spans="1:13">
      <c r="A6045" s="1">
        <v>45398</v>
      </c>
      <c r="B6045">
        <v>1991.71</v>
      </c>
      <c r="C6045">
        <f t="shared" si="1035"/>
        <v>0</v>
      </c>
      <c r="D6045">
        <f t="shared" si="1036"/>
        <v>14.8099999999999</v>
      </c>
      <c r="E6045">
        <f t="shared" si="1041"/>
        <v>5.18747065684542</v>
      </c>
      <c r="F6045">
        <f t="shared" si="1042"/>
        <v>8.09005676568297</v>
      </c>
      <c r="G6045">
        <f t="shared" si="1039"/>
        <v>0.641215606650628</v>
      </c>
      <c r="H6045">
        <f t="shared" si="1040"/>
        <v>39.0695533269521</v>
      </c>
      <c r="I6045">
        <f t="shared" si="1038"/>
        <v>2018.56030260255</v>
      </c>
      <c r="J6045">
        <f t="shared" ref="J6045:J6108" si="1045">(B6045*0.0741)+(J6044*0.9259)</f>
        <v>2028.92951197116</v>
      </c>
      <c r="K6045">
        <f t="shared" si="1044"/>
        <v>-10.3692093686075</v>
      </c>
      <c r="L6045">
        <f t="shared" si="1037"/>
        <v>14.8099999999999</v>
      </c>
      <c r="M6045">
        <f t="shared" si="1043"/>
        <v>13.2775274225284</v>
      </c>
    </row>
    <row r="6046" spans="1:13">
      <c r="A6046" s="1">
        <v>45400</v>
      </c>
      <c r="B6046">
        <v>1972.14</v>
      </c>
      <c r="C6046">
        <f t="shared" si="1035"/>
        <v>0</v>
      </c>
      <c r="D6046">
        <f t="shared" si="1036"/>
        <v>19.5699999999999</v>
      </c>
      <c r="E6046">
        <f t="shared" si="1041"/>
        <v>4.81693703849932</v>
      </c>
      <c r="F6046">
        <f t="shared" si="1042"/>
        <v>8.91005271099132</v>
      </c>
      <c r="G6046">
        <f t="shared" si="1039"/>
        <v>0.540618242645996</v>
      </c>
      <c r="H6046">
        <f t="shared" si="1040"/>
        <v>35.0909931922843</v>
      </c>
      <c r="I6046">
        <f t="shared" si="1038"/>
        <v>2011.42086006228</v>
      </c>
      <c r="J6046">
        <f t="shared" si="1045"/>
        <v>2024.72140913409</v>
      </c>
      <c r="K6046">
        <f t="shared" si="1044"/>
        <v>-13.3005490718169</v>
      </c>
      <c r="L6046">
        <f t="shared" si="1037"/>
        <v>19.5699999999999</v>
      </c>
      <c r="M6046">
        <f t="shared" si="1043"/>
        <v>13.7269897494906</v>
      </c>
    </row>
    <row r="6047" spans="1:13">
      <c r="A6047" s="1">
        <v>45403</v>
      </c>
      <c r="B6047">
        <v>1984.43</v>
      </c>
      <c r="C6047">
        <f t="shared" si="1035"/>
        <v>12.29</v>
      </c>
      <c r="D6047">
        <f t="shared" si="1036"/>
        <v>0</v>
      </c>
      <c r="E6047">
        <f t="shared" si="1041"/>
        <v>5.35072725003508</v>
      </c>
      <c r="F6047">
        <f t="shared" si="1042"/>
        <v>8.27362037449194</v>
      </c>
      <c r="G6047">
        <f t="shared" si="1039"/>
        <v>0.646721387717001</v>
      </c>
      <c r="H6047">
        <f t="shared" si="1040"/>
        <v>39.2732730953115</v>
      </c>
      <c r="I6047">
        <f t="shared" si="1038"/>
        <v>2007.2696657847</v>
      </c>
      <c r="J6047">
        <f t="shared" si="1045"/>
        <v>2021.73581571726</v>
      </c>
      <c r="K6047">
        <f t="shared" si="1044"/>
        <v>-14.4661499325584</v>
      </c>
      <c r="L6047">
        <f t="shared" si="1037"/>
        <v>12.29</v>
      </c>
      <c r="M6047">
        <f t="shared" si="1043"/>
        <v>13.624347624527</v>
      </c>
    </row>
    <row r="6048" spans="1:13">
      <c r="A6048" s="1">
        <v>45404</v>
      </c>
      <c r="B6048">
        <v>1969.02</v>
      </c>
      <c r="C6048">
        <f t="shared" si="1035"/>
        <v>0</v>
      </c>
      <c r="D6048">
        <f t="shared" si="1036"/>
        <v>15.4100000000001</v>
      </c>
      <c r="E6048">
        <f t="shared" si="1041"/>
        <v>4.96853244646115</v>
      </c>
      <c r="F6048">
        <f t="shared" si="1042"/>
        <v>8.78336177631395</v>
      </c>
      <c r="G6048">
        <f t="shared" si="1039"/>
        <v>0.565675486561394</v>
      </c>
      <c r="H6048">
        <f t="shared" si="1040"/>
        <v>36.1298041271474</v>
      </c>
      <c r="I6048">
        <f t="shared" si="1038"/>
        <v>2001.38686718701</v>
      </c>
      <c r="J6048">
        <f t="shared" si="1045"/>
        <v>2017.82957377261</v>
      </c>
      <c r="K6048">
        <f t="shared" si="1044"/>
        <v>-16.4427065855962</v>
      </c>
      <c r="L6048">
        <f t="shared" si="1037"/>
        <v>15.4100000000001</v>
      </c>
      <c r="M6048">
        <f t="shared" si="1043"/>
        <v>13.7518942227751</v>
      </c>
    </row>
    <row r="6049" spans="1:13">
      <c r="A6049" s="1">
        <v>45406</v>
      </c>
      <c r="B6049">
        <v>1969.17</v>
      </c>
      <c r="C6049">
        <f t="shared" si="1035"/>
        <v>0.150000000000091</v>
      </c>
      <c r="D6049">
        <f t="shared" si="1036"/>
        <v>0</v>
      </c>
      <c r="E6049">
        <f t="shared" si="1041"/>
        <v>4.62435155742821</v>
      </c>
      <c r="F6049">
        <f t="shared" si="1042"/>
        <v>8.15597879229153</v>
      </c>
      <c r="G6049">
        <f t="shared" si="1039"/>
        <v>0.566989159142841</v>
      </c>
      <c r="H6049">
        <f t="shared" si="1040"/>
        <v>36.183349184942</v>
      </c>
      <c r="I6049">
        <f t="shared" si="1038"/>
        <v>1996.43191301365</v>
      </c>
      <c r="J6049">
        <f t="shared" si="1045"/>
        <v>2014.22389935606</v>
      </c>
      <c r="K6049">
        <f t="shared" si="1044"/>
        <v>-17.7919863424083</v>
      </c>
      <c r="L6049">
        <f t="shared" si="1037"/>
        <v>0.150000000000091</v>
      </c>
      <c r="M6049">
        <f t="shared" si="1043"/>
        <v>12.7803303497197</v>
      </c>
    </row>
    <row r="6050" spans="1:13">
      <c r="A6050" s="1">
        <v>45407</v>
      </c>
      <c r="B6050">
        <v>1965.93</v>
      </c>
      <c r="C6050">
        <f t="shared" si="1035"/>
        <v>0</v>
      </c>
      <c r="D6050">
        <f t="shared" si="1036"/>
        <v>3.24000000000001</v>
      </c>
      <c r="E6050">
        <f t="shared" si="1041"/>
        <v>4.29404073189763</v>
      </c>
      <c r="F6050">
        <f t="shared" si="1042"/>
        <v>7.80483744998499</v>
      </c>
      <c r="G6050">
        <f t="shared" si="1039"/>
        <v>0.550176830640577</v>
      </c>
      <c r="H6050">
        <f t="shared" si="1040"/>
        <v>35.4912304045487</v>
      </c>
      <c r="I6050">
        <f t="shared" si="1038"/>
        <v>1991.74071879215</v>
      </c>
      <c r="J6050">
        <f t="shared" si="1045"/>
        <v>2010.64532141377</v>
      </c>
      <c r="K6050">
        <f t="shared" si="1044"/>
        <v>-18.9046026216236</v>
      </c>
      <c r="L6050">
        <f t="shared" si="1037"/>
        <v>3.24000000000001</v>
      </c>
      <c r="M6050">
        <f t="shared" si="1043"/>
        <v>12.0988781818826</v>
      </c>
    </row>
    <row r="6051" spans="1:13">
      <c r="A6051" s="1">
        <v>45410</v>
      </c>
      <c r="B6051">
        <v>1980.27</v>
      </c>
      <c r="C6051">
        <f t="shared" si="1035"/>
        <v>14.3399999999999</v>
      </c>
      <c r="D6051">
        <f t="shared" si="1036"/>
        <v>0</v>
      </c>
      <c r="E6051">
        <f t="shared" si="1041"/>
        <v>5.01160925104779</v>
      </c>
      <c r="F6051">
        <f t="shared" si="1042"/>
        <v>7.24734906070035</v>
      </c>
      <c r="G6051">
        <f t="shared" si="1039"/>
        <v>0.691509296581817</v>
      </c>
      <c r="H6051">
        <f t="shared" si="1040"/>
        <v>40.8811998833947</v>
      </c>
      <c r="I6051">
        <f t="shared" si="1038"/>
        <v>1989.97652224192</v>
      </c>
      <c r="J6051">
        <f t="shared" si="1045"/>
        <v>2008.39451009701</v>
      </c>
      <c r="K6051">
        <f t="shared" si="1044"/>
        <v>-18.4179878550956</v>
      </c>
      <c r="L6051">
        <f t="shared" si="1037"/>
        <v>14.3399999999999</v>
      </c>
      <c r="M6051">
        <f t="shared" si="1043"/>
        <v>12.2589583117481</v>
      </c>
    </row>
    <row r="6052" spans="1:13">
      <c r="A6052" s="1">
        <v>45411</v>
      </c>
      <c r="B6052">
        <v>1980.34</v>
      </c>
      <c r="C6052">
        <f t="shared" si="1035"/>
        <v>0.0699999999999363</v>
      </c>
      <c r="D6052">
        <f t="shared" si="1036"/>
        <v>0</v>
      </c>
      <c r="E6052">
        <f t="shared" si="1041"/>
        <v>4.65863716168723</v>
      </c>
      <c r="F6052">
        <f t="shared" si="1042"/>
        <v>6.72968127065032</v>
      </c>
      <c r="G6052">
        <f t="shared" si="1039"/>
        <v>0.692252273819358</v>
      </c>
      <c r="H6052">
        <f t="shared" si="1040"/>
        <v>40.9071557786693</v>
      </c>
      <c r="I6052">
        <f t="shared" si="1038"/>
        <v>1988.49442512111</v>
      </c>
      <c r="J6052">
        <f t="shared" si="1045"/>
        <v>2006.31567089882</v>
      </c>
      <c r="K6052">
        <f t="shared" si="1044"/>
        <v>-17.8212457777136</v>
      </c>
      <c r="L6052">
        <f t="shared" si="1037"/>
        <v>0.0699999999999363</v>
      </c>
      <c r="M6052">
        <f t="shared" si="1043"/>
        <v>11.3883184323376</v>
      </c>
    </row>
    <row r="6053" spans="1:13">
      <c r="A6053" s="1">
        <v>45412</v>
      </c>
      <c r="B6053">
        <v>2006.28</v>
      </c>
      <c r="C6053">
        <f t="shared" si="1035"/>
        <v>25.9400000000001</v>
      </c>
      <c r="D6053">
        <f t="shared" si="1036"/>
        <v>0</v>
      </c>
      <c r="E6053">
        <f t="shared" si="1041"/>
        <v>6.178734507281</v>
      </c>
      <c r="F6053">
        <f t="shared" si="1042"/>
        <v>6.24898975131816</v>
      </c>
      <c r="G6053">
        <f t="shared" si="1039"/>
        <v>0.988757343693461</v>
      </c>
      <c r="H6053">
        <f t="shared" si="1040"/>
        <v>49.7173446941078</v>
      </c>
      <c r="I6053">
        <f t="shared" si="1038"/>
        <v>1991.22984653748</v>
      </c>
      <c r="J6053">
        <f t="shared" si="1045"/>
        <v>2006.31302768522</v>
      </c>
      <c r="K6053">
        <f t="shared" si="1044"/>
        <v>-15.0831811477374</v>
      </c>
      <c r="L6053">
        <f t="shared" si="1037"/>
        <v>25.9400000000001</v>
      </c>
      <c r="M6053">
        <f t="shared" si="1043"/>
        <v>12.4277242585992</v>
      </c>
    </row>
    <row r="6054" spans="1:13">
      <c r="A6054" s="1">
        <v>45414</v>
      </c>
      <c r="B6054">
        <v>1998.96</v>
      </c>
      <c r="C6054">
        <f t="shared" si="1035"/>
        <v>0</v>
      </c>
      <c r="D6054">
        <f t="shared" si="1036"/>
        <v>7.31999999999994</v>
      </c>
      <c r="E6054">
        <f t="shared" si="1041"/>
        <v>5.7373963281895</v>
      </c>
      <c r="F6054">
        <f t="shared" si="1042"/>
        <v>6.32549048336686</v>
      </c>
      <c r="G6054">
        <f t="shared" si="1039"/>
        <v>0.907027896615484</v>
      </c>
      <c r="H6054">
        <f t="shared" si="1040"/>
        <v>47.5623821877614</v>
      </c>
      <c r="I6054">
        <f t="shared" si="1038"/>
        <v>1992.41874414002</v>
      </c>
      <c r="J6054">
        <f t="shared" si="1045"/>
        <v>2005.76816833375</v>
      </c>
      <c r="K6054">
        <f t="shared" si="1044"/>
        <v>-13.3494241937274</v>
      </c>
      <c r="L6054">
        <f t="shared" si="1037"/>
        <v>7.31999999999994</v>
      </c>
      <c r="M6054">
        <f t="shared" si="1043"/>
        <v>12.0628868115564</v>
      </c>
    </row>
    <row r="6055" spans="1:13">
      <c r="A6055" s="1">
        <v>45417</v>
      </c>
      <c r="B6055">
        <v>1974.37</v>
      </c>
      <c r="C6055">
        <f t="shared" si="1035"/>
        <v>0</v>
      </c>
      <c r="D6055">
        <f t="shared" si="1036"/>
        <v>24.5900000000001</v>
      </c>
      <c r="E6055">
        <f t="shared" si="1041"/>
        <v>5.32758230474739</v>
      </c>
      <c r="F6055">
        <f t="shared" si="1042"/>
        <v>7.63009830598352</v>
      </c>
      <c r="G6055">
        <f t="shared" si="1039"/>
        <v>0.69823245928162</v>
      </c>
      <c r="H6055">
        <f t="shared" si="1040"/>
        <v>41.1152463530808</v>
      </c>
      <c r="I6055">
        <f t="shared" si="1038"/>
        <v>1989.64284729128</v>
      </c>
      <c r="J6055">
        <f t="shared" si="1045"/>
        <v>2003.44156406021</v>
      </c>
      <c r="K6055">
        <f t="shared" si="1044"/>
        <v>-13.7987167689319</v>
      </c>
      <c r="L6055">
        <f t="shared" si="1037"/>
        <v>24.5900000000001</v>
      </c>
      <c r="M6055">
        <f t="shared" si="1043"/>
        <v>12.9576806107309</v>
      </c>
    </row>
    <row r="6056" spans="1:13">
      <c r="A6056" s="1">
        <v>45418</v>
      </c>
      <c r="B6056">
        <v>1958.75</v>
      </c>
      <c r="C6056">
        <f t="shared" si="1035"/>
        <v>0</v>
      </c>
      <c r="D6056">
        <f t="shared" si="1036"/>
        <v>15.6199999999999</v>
      </c>
      <c r="E6056">
        <f t="shared" si="1041"/>
        <v>4.94704071155115</v>
      </c>
      <c r="F6056">
        <f t="shared" si="1042"/>
        <v>8.20080556984183</v>
      </c>
      <c r="G6056">
        <f t="shared" si="1039"/>
        <v>0.603238385475656</v>
      </c>
      <c r="H6056">
        <f t="shared" si="1040"/>
        <v>37.6262439161026</v>
      </c>
      <c r="I6056">
        <f t="shared" si="1038"/>
        <v>1984.89152737788</v>
      </c>
      <c r="J6056">
        <f t="shared" si="1045"/>
        <v>2000.12991916335</v>
      </c>
      <c r="K6056">
        <f t="shared" si="1044"/>
        <v>-15.2383917854693</v>
      </c>
      <c r="L6056">
        <f t="shared" si="1037"/>
        <v>15.6199999999999</v>
      </c>
      <c r="M6056">
        <f t="shared" si="1043"/>
        <v>13.147846281393</v>
      </c>
    </row>
    <row r="6057" spans="1:13">
      <c r="A6057" s="1">
        <v>45419</v>
      </c>
      <c r="B6057">
        <v>1960.81</v>
      </c>
      <c r="C6057">
        <f t="shared" si="1035"/>
        <v>2.05999999999995</v>
      </c>
      <c r="D6057">
        <f t="shared" si="1036"/>
        <v>0</v>
      </c>
      <c r="E6057">
        <f t="shared" si="1041"/>
        <v>4.74082351786892</v>
      </c>
      <c r="F6057">
        <f t="shared" si="1042"/>
        <v>7.61503374342456</v>
      </c>
      <c r="G6057">
        <f t="shared" si="1039"/>
        <v>0.622561065072435</v>
      </c>
      <c r="H6057">
        <f t="shared" si="1040"/>
        <v>38.3690375957987</v>
      </c>
      <c r="I6057">
        <f t="shared" si="1038"/>
        <v>1981.18778846717</v>
      </c>
      <c r="J6057">
        <f t="shared" si="1045"/>
        <v>1997.21631315335</v>
      </c>
      <c r="K6057">
        <f t="shared" si="1044"/>
        <v>-16.0285246861833</v>
      </c>
      <c r="L6057">
        <f t="shared" si="1037"/>
        <v>2.05999999999995</v>
      </c>
      <c r="M6057">
        <f t="shared" si="1043"/>
        <v>12.3558572612935</v>
      </c>
    </row>
    <row r="6058" spans="1:13">
      <c r="A6058" s="1">
        <v>45420</v>
      </c>
      <c r="B6058">
        <v>1960.6</v>
      </c>
      <c r="C6058">
        <f t="shared" si="1035"/>
        <v>0</v>
      </c>
      <c r="D6058">
        <f t="shared" si="1036"/>
        <v>0.210000000000036</v>
      </c>
      <c r="E6058">
        <f t="shared" si="1041"/>
        <v>4.40219326659257</v>
      </c>
      <c r="F6058">
        <f t="shared" si="1042"/>
        <v>7.08610276175138</v>
      </c>
      <c r="G6058">
        <f t="shared" si="1039"/>
        <v>0.621243215714323</v>
      </c>
      <c r="H6058">
        <f t="shared" si="1040"/>
        <v>38.3189400389011</v>
      </c>
      <c r="I6058">
        <f t="shared" si="1038"/>
        <v>1978.02138660091</v>
      </c>
      <c r="J6058">
        <f t="shared" si="1045"/>
        <v>1994.50304434869</v>
      </c>
      <c r="K6058">
        <f t="shared" si="1044"/>
        <v>-16.4816577477702</v>
      </c>
      <c r="L6058">
        <f t="shared" si="1037"/>
        <v>0.210000000000036</v>
      </c>
      <c r="M6058">
        <f t="shared" si="1043"/>
        <v>11.4882960283439</v>
      </c>
    </row>
    <row r="6059" spans="1:13">
      <c r="A6059" s="1">
        <v>45421</v>
      </c>
      <c r="B6059">
        <v>1966.23</v>
      </c>
      <c r="C6059">
        <f t="shared" si="1035"/>
        <v>5.63000000000011</v>
      </c>
      <c r="D6059">
        <f t="shared" si="1036"/>
        <v>0</v>
      </c>
      <c r="E6059">
        <f t="shared" si="1041"/>
        <v>4.48989374755025</v>
      </c>
      <c r="F6059">
        <f t="shared" si="1042"/>
        <v>6.57995256448342</v>
      </c>
      <c r="G6059">
        <f t="shared" si="1039"/>
        <v>0.682359592041033</v>
      </c>
      <c r="H6059">
        <f t="shared" si="1040"/>
        <v>40.5596755455352</v>
      </c>
      <c r="I6059">
        <f t="shared" si="1038"/>
        <v>1976.20787134169</v>
      </c>
      <c r="J6059">
        <f t="shared" si="1045"/>
        <v>1992.40801176245</v>
      </c>
      <c r="K6059">
        <f t="shared" si="1044"/>
        <v>-16.2001404207533</v>
      </c>
      <c r="L6059">
        <f t="shared" si="1037"/>
        <v>5.63000000000011</v>
      </c>
      <c r="M6059">
        <f t="shared" si="1043"/>
        <v>11.0698463120337</v>
      </c>
    </row>
    <row r="6060" spans="1:13">
      <c r="A6060" s="1">
        <v>45424</v>
      </c>
      <c r="B6060">
        <v>1974.5</v>
      </c>
      <c r="C6060">
        <f t="shared" si="1035"/>
        <v>8.26999999999998</v>
      </c>
      <c r="D6060">
        <f t="shared" si="1036"/>
        <v>0</v>
      </c>
      <c r="E6060">
        <f t="shared" si="1041"/>
        <v>4.75990133701095</v>
      </c>
      <c r="F6060">
        <f t="shared" si="1042"/>
        <v>6.10995595273461</v>
      </c>
      <c r="G6060">
        <f t="shared" si="1039"/>
        <v>0.77904020484478</v>
      </c>
      <c r="H6060">
        <f t="shared" si="1040"/>
        <v>43.7899156367155</v>
      </c>
      <c r="I6060">
        <f t="shared" si="1038"/>
        <v>1975.94520072934</v>
      </c>
      <c r="J6060">
        <f t="shared" si="1045"/>
        <v>1991.08102809085</v>
      </c>
      <c r="K6060">
        <f t="shared" si="1044"/>
        <v>-15.1358273615087</v>
      </c>
      <c r="L6060">
        <f t="shared" si="1037"/>
        <v>8.26999999999998</v>
      </c>
      <c r="M6060">
        <f t="shared" si="1043"/>
        <v>10.8698572897456</v>
      </c>
    </row>
    <row r="6061" spans="1:13">
      <c r="A6061" s="1">
        <v>45425</v>
      </c>
      <c r="B6061">
        <v>1998.89</v>
      </c>
      <c r="C6061">
        <f t="shared" si="1035"/>
        <v>24.3900000000001</v>
      </c>
      <c r="D6061">
        <f t="shared" si="1036"/>
        <v>0</v>
      </c>
      <c r="E6061">
        <f t="shared" si="1041"/>
        <v>6.16205124151017</v>
      </c>
      <c r="F6061">
        <f t="shared" si="1042"/>
        <v>5.67353052753928</v>
      </c>
      <c r="G6061">
        <f t="shared" si="1039"/>
        <v>1.08610524110157</v>
      </c>
      <c r="H6061">
        <f t="shared" si="1040"/>
        <v>52.063779894827</v>
      </c>
      <c r="I6061">
        <f t="shared" si="1038"/>
        <v>1979.47411085717</v>
      </c>
      <c r="J6061">
        <f t="shared" si="1045"/>
        <v>1991.65967290932</v>
      </c>
      <c r="K6061">
        <f t="shared" si="1044"/>
        <v>-12.1855620521494</v>
      </c>
      <c r="L6061">
        <f t="shared" si="1037"/>
        <v>24.3900000000001</v>
      </c>
      <c r="M6061">
        <f t="shared" si="1043"/>
        <v>11.8355817690494</v>
      </c>
    </row>
    <row r="6062" spans="1:13">
      <c r="A6062" s="1">
        <v>45426</v>
      </c>
      <c r="B6062">
        <v>2027.51</v>
      </c>
      <c r="C6062">
        <f t="shared" si="1035"/>
        <v>28.6199999999999</v>
      </c>
      <c r="D6062">
        <f t="shared" si="1036"/>
        <v>0</v>
      </c>
      <c r="E6062">
        <f t="shared" si="1041"/>
        <v>7.76619043854515</v>
      </c>
      <c r="F6062">
        <f t="shared" si="1042"/>
        <v>5.26827834700076</v>
      </c>
      <c r="G6062">
        <f t="shared" si="1039"/>
        <v>1.47414201130175</v>
      </c>
      <c r="H6062">
        <f t="shared" si="1040"/>
        <v>59.5819481892287</v>
      </c>
      <c r="I6062">
        <f t="shared" si="1038"/>
        <v>1986.86203060734</v>
      </c>
      <c r="J6062">
        <f t="shared" si="1045"/>
        <v>1994.31618214674</v>
      </c>
      <c r="K6062">
        <f t="shared" si="1044"/>
        <v>-7.45415153940144</v>
      </c>
      <c r="L6062">
        <f t="shared" si="1037"/>
        <v>28.6199999999999</v>
      </c>
      <c r="M6062">
        <f t="shared" si="1043"/>
        <v>13.0344687855459</v>
      </c>
    </row>
    <row r="6063" spans="1:13">
      <c r="A6063" s="1">
        <v>45427</v>
      </c>
      <c r="B6063">
        <v>2017.97</v>
      </c>
      <c r="C6063">
        <f t="shared" si="1035"/>
        <v>0</v>
      </c>
      <c r="D6063">
        <f t="shared" si="1036"/>
        <v>9.53999999999996</v>
      </c>
      <c r="E6063">
        <f t="shared" si="1041"/>
        <v>7.21146255007764</v>
      </c>
      <c r="F6063">
        <f t="shared" si="1042"/>
        <v>5.57340132221499</v>
      </c>
      <c r="G6063">
        <f t="shared" si="1039"/>
        <v>1.29390692203225</v>
      </c>
      <c r="H6063">
        <f t="shared" si="1040"/>
        <v>56.4062521283964</v>
      </c>
      <c r="I6063">
        <f t="shared" si="1038"/>
        <v>1991.64643629993</v>
      </c>
      <c r="J6063">
        <f t="shared" si="1045"/>
        <v>1996.06893004966</v>
      </c>
      <c r="K6063">
        <f t="shared" si="1044"/>
        <v>-4.42249374973653</v>
      </c>
      <c r="L6063">
        <f t="shared" si="1037"/>
        <v>9.53999999999996</v>
      </c>
      <c r="M6063">
        <f t="shared" si="1043"/>
        <v>12.7848638722926</v>
      </c>
    </row>
    <row r="6064" spans="1:13">
      <c r="A6064" s="1">
        <v>45428</v>
      </c>
      <c r="B6064">
        <v>2018.76</v>
      </c>
      <c r="C6064">
        <f t="shared" si="1035"/>
        <v>0.789999999999964</v>
      </c>
      <c r="D6064">
        <f t="shared" si="1036"/>
        <v>0</v>
      </c>
      <c r="E6064">
        <f t="shared" si="1041"/>
        <v>6.75278665364352</v>
      </c>
      <c r="F6064">
        <f t="shared" si="1042"/>
        <v>5.17530122777106</v>
      </c>
      <c r="G6064">
        <f t="shared" si="1039"/>
        <v>1.30481035913573</v>
      </c>
      <c r="H6064">
        <f t="shared" si="1040"/>
        <v>56.6124824093993</v>
      </c>
      <c r="I6064">
        <f t="shared" si="1038"/>
        <v>1995.816502397</v>
      </c>
      <c r="J6064">
        <f t="shared" si="1045"/>
        <v>1997.75033833298</v>
      </c>
      <c r="K6064">
        <f t="shared" si="1044"/>
        <v>-1.93383593598537</v>
      </c>
      <c r="L6064">
        <f t="shared" si="1037"/>
        <v>0.789999999999964</v>
      </c>
      <c r="M6064">
        <f t="shared" si="1043"/>
        <v>11.9280878814146</v>
      </c>
    </row>
    <row r="6065" spans="1:13">
      <c r="A6065" s="1">
        <v>45431</v>
      </c>
      <c r="B6065">
        <v>2064.45</v>
      </c>
      <c r="C6065">
        <f t="shared" si="1035"/>
        <v>45.6899999999998</v>
      </c>
      <c r="D6065">
        <f t="shared" si="1036"/>
        <v>0</v>
      </c>
      <c r="E6065">
        <f t="shared" si="1041"/>
        <v>9.53401617838326</v>
      </c>
      <c r="F6065">
        <f t="shared" si="1042"/>
        <v>4.80563685435884</v>
      </c>
      <c r="G6065">
        <f t="shared" si="1039"/>
        <v>1.98392356046122</v>
      </c>
      <c r="H6065">
        <f t="shared" si="1040"/>
        <v>66.4870771741408</v>
      </c>
      <c r="I6065">
        <f t="shared" si="1038"/>
        <v>2006.37233432834</v>
      </c>
      <c r="J6065">
        <f t="shared" si="1045"/>
        <v>2002.69278326251</v>
      </c>
      <c r="K6065">
        <f t="shared" si="1044"/>
        <v>3.67955106583031</v>
      </c>
      <c r="L6065">
        <f t="shared" si="1037"/>
        <v>45.6899999999998</v>
      </c>
      <c r="M6065">
        <f t="shared" si="1043"/>
        <v>14.3396530327421</v>
      </c>
    </row>
    <row r="6066" spans="1:13">
      <c r="A6066" s="1">
        <v>45432</v>
      </c>
      <c r="B6066">
        <v>2092</v>
      </c>
      <c r="C6066">
        <f t="shared" si="1035"/>
        <v>27.5500000000002</v>
      </c>
      <c r="D6066">
        <f t="shared" si="1036"/>
        <v>0</v>
      </c>
      <c r="E6066">
        <f t="shared" si="1041"/>
        <v>10.8208721656416</v>
      </c>
      <c r="F6066">
        <f t="shared" si="1042"/>
        <v>4.46237707904749</v>
      </c>
      <c r="G6066">
        <f t="shared" si="1039"/>
        <v>2.42491209818408</v>
      </c>
      <c r="H6066">
        <f t="shared" si="1040"/>
        <v>70.8021703526287</v>
      </c>
      <c r="I6066">
        <f t="shared" si="1038"/>
        <v>2019.54186930864</v>
      </c>
      <c r="J6066">
        <f t="shared" si="1045"/>
        <v>2009.31044802276</v>
      </c>
      <c r="K6066">
        <f t="shared" si="1044"/>
        <v>10.2314212858837</v>
      </c>
      <c r="L6066">
        <f t="shared" si="1037"/>
        <v>27.5500000000002</v>
      </c>
      <c r="M6066">
        <f t="shared" si="1043"/>
        <v>15.2832492446891</v>
      </c>
    </row>
    <row r="6067" spans="1:13">
      <c r="A6067" s="1">
        <v>45433</v>
      </c>
      <c r="B6067">
        <v>2115.94</v>
      </c>
      <c r="C6067">
        <f t="shared" si="1035"/>
        <v>23.9400000000001</v>
      </c>
      <c r="D6067">
        <f t="shared" si="1036"/>
        <v>0</v>
      </c>
      <c r="E6067">
        <f t="shared" si="1041"/>
        <v>11.7579527252386</v>
      </c>
      <c r="F6067">
        <f t="shared" si="1042"/>
        <v>4.14363585911553</v>
      </c>
      <c r="G6067">
        <f t="shared" si="1039"/>
        <v>2.83759314887009</v>
      </c>
      <c r="H6067">
        <f t="shared" si="1040"/>
        <v>73.9420005923652</v>
      </c>
      <c r="I6067">
        <f t="shared" si="1038"/>
        <v>2034.36790180897</v>
      </c>
      <c r="J6067">
        <f t="shared" si="1045"/>
        <v>2017.21169782427</v>
      </c>
      <c r="K6067">
        <f t="shared" si="1044"/>
        <v>17.1562039847011</v>
      </c>
      <c r="L6067">
        <f t="shared" si="1037"/>
        <v>23.9400000000001</v>
      </c>
      <c r="M6067">
        <f t="shared" si="1043"/>
        <v>15.9015885843542</v>
      </c>
    </row>
    <row r="6068" spans="1:13">
      <c r="A6068" s="1">
        <v>45434</v>
      </c>
      <c r="B6068">
        <v>2131.49</v>
      </c>
      <c r="C6068">
        <f t="shared" si="1035"/>
        <v>15.5499999999997</v>
      </c>
      <c r="D6068">
        <f t="shared" si="1036"/>
        <v>0</v>
      </c>
      <c r="E6068">
        <f t="shared" si="1041"/>
        <v>12.0288132448644</v>
      </c>
      <c r="F6068">
        <f t="shared" si="1042"/>
        <v>3.84766186917871</v>
      </c>
      <c r="G6068">
        <f t="shared" si="1039"/>
        <v>3.12626567870217</v>
      </c>
      <c r="H6068">
        <f t="shared" si="1040"/>
        <v>75.7650118080974</v>
      </c>
      <c r="I6068">
        <f t="shared" si="1038"/>
        <v>2049.30528051075</v>
      </c>
      <c r="J6068">
        <f t="shared" si="1045"/>
        <v>2025.67972001549</v>
      </c>
      <c r="K6068">
        <f t="shared" si="1044"/>
        <v>23.6255604952596</v>
      </c>
      <c r="L6068">
        <f t="shared" si="1037"/>
        <v>15.5499999999997</v>
      </c>
      <c r="M6068">
        <f t="shared" si="1043"/>
        <v>15.8764751140431</v>
      </c>
    </row>
    <row r="6069" spans="1:13">
      <c r="A6069" s="1">
        <v>45438</v>
      </c>
      <c r="B6069">
        <v>2109.34</v>
      </c>
      <c r="C6069">
        <f t="shared" si="1035"/>
        <v>0</v>
      </c>
      <c r="D6069">
        <f t="shared" si="1036"/>
        <v>22.1499999999996</v>
      </c>
      <c r="E6069">
        <f t="shared" si="1041"/>
        <v>11.1696122988027</v>
      </c>
      <c r="F6069">
        <f t="shared" si="1042"/>
        <v>5.15497173566592</v>
      </c>
      <c r="G6069">
        <f t="shared" si="1039"/>
        <v>2.1667649933991</v>
      </c>
      <c r="H6069">
        <f t="shared" si="1040"/>
        <v>68.4220331447256</v>
      </c>
      <c r="I6069">
        <f t="shared" si="1038"/>
        <v>2058.5386203682</v>
      </c>
      <c r="J6069">
        <f t="shared" si="1045"/>
        <v>2031.87894676234</v>
      </c>
      <c r="K6069">
        <f t="shared" si="1044"/>
        <v>26.6596736058536</v>
      </c>
      <c r="L6069">
        <f t="shared" si="1037"/>
        <v>22.1499999999996</v>
      </c>
      <c r="M6069">
        <f t="shared" si="1043"/>
        <v>16.3245840344686</v>
      </c>
    </row>
    <row r="6070" spans="1:13">
      <c r="A6070" s="1">
        <v>45439</v>
      </c>
      <c r="B6070">
        <v>2113.27</v>
      </c>
      <c r="C6070">
        <f t="shared" si="1035"/>
        <v>3.92999999999984</v>
      </c>
      <c r="D6070">
        <f t="shared" si="1036"/>
        <v>0</v>
      </c>
      <c r="E6070">
        <f t="shared" si="1041"/>
        <v>10.6524971346025</v>
      </c>
      <c r="F6070">
        <f t="shared" si="1042"/>
        <v>4.78675946883264</v>
      </c>
      <c r="G6070">
        <f t="shared" si="1039"/>
        <v>2.22540890219419</v>
      </c>
      <c r="H6070">
        <f t="shared" si="1040"/>
        <v>68.9961790791947</v>
      </c>
      <c r="I6070">
        <f t="shared" si="1038"/>
        <v>2066.95630655557</v>
      </c>
      <c r="J6070">
        <f t="shared" si="1045"/>
        <v>2037.91002380725</v>
      </c>
      <c r="K6070">
        <f t="shared" si="1044"/>
        <v>29.0462827483145</v>
      </c>
      <c r="L6070">
        <f t="shared" si="1037"/>
        <v>3.92999999999984</v>
      </c>
      <c r="M6070">
        <f t="shared" si="1043"/>
        <v>15.4392566034351</v>
      </c>
    </row>
    <row r="6071" spans="1:13">
      <c r="A6071" s="1">
        <v>45441</v>
      </c>
      <c r="B6071">
        <v>2089.42</v>
      </c>
      <c r="C6071">
        <f t="shared" si="1035"/>
        <v>0</v>
      </c>
      <c r="D6071">
        <f t="shared" si="1036"/>
        <v>23.8499999999999</v>
      </c>
      <c r="E6071">
        <f t="shared" si="1041"/>
        <v>9.89160448213088</v>
      </c>
      <c r="F6071">
        <f t="shared" si="1042"/>
        <v>6.14841950677316</v>
      </c>
      <c r="G6071">
        <f t="shared" si="1039"/>
        <v>1.60880442058877</v>
      </c>
      <c r="H6071">
        <f t="shared" si="1040"/>
        <v>61.6682648914588</v>
      </c>
      <c r="I6071">
        <f t="shared" si="1038"/>
        <v>2070.41122260732</v>
      </c>
      <c r="J6071">
        <f t="shared" si="1045"/>
        <v>2041.72691304314</v>
      </c>
      <c r="K6071">
        <f t="shared" si="1044"/>
        <v>28.6843095641857</v>
      </c>
      <c r="L6071">
        <f t="shared" si="1037"/>
        <v>23.8499999999999</v>
      </c>
      <c r="M6071">
        <f t="shared" si="1043"/>
        <v>16.040023988904</v>
      </c>
    </row>
    <row r="6072" spans="1:13">
      <c r="A6072" s="1">
        <v>45442</v>
      </c>
      <c r="B6072">
        <v>2069.53</v>
      </c>
      <c r="C6072">
        <f t="shared" si="1035"/>
        <v>0</v>
      </c>
      <c r="D6072">
        <f t="shared" si="1036"/>
        <v>19.8899999999999</v>
      </c>
      <c r="E6072">
        <f t="shared" si="1041"/>
        <v>9.18506130483581</v>
      </c>
      <c r="F6072">
        <f t="shared" si="1042"/>
        <v>7.12996097057506</v>
      </c>
      <c r="G6072">
        <f t="shared" si="1039"/>
        <v>1.28823444374268</v>
      </c>
      <c r="H6072">
        <f t="shared" si="1040"/>
        <v>56.2981842732697</v>
      </c>
      <c r="I6072">
        <f t="shared" si="1038"/>
        <v>2070.27569057032</v>
      </c>
      <c r="J6072">
        <f t="shared" si="1045"/>
        <v>2043.78712178664</v>
      </c>
      <c r="K6072">
        <f t="shared" si="1044"/>
        <v>26.4885687836761</v>
      </c>
      <c r="L6072">
        <f t="shared" si="1037"/>
        <v>19.8899999999999</v>
      </c>
      <c r="M6072">
        <f t="shared" si="1043"/>
        <v>16.3150222754109</v>
      </c>
    </row>
    <row r="6073" spans="1:13">
      <c r="A6073" s="1">
        <v>45445</v>
      </c>
      <c r="B6073">
        <v>2083.04</v>
      </c>
      <c r="C6073">
        <f t="shared" si="1035"/>
        <v>13.5099999999998</v>
      </c>
      <c r="D6073">
        <f t="shared" si="1036"/>
        <v>0</v>
      </c>
      <c r="E6073">
        <f t="shared" si="1041"/>
        <v>9.49398549734753</v>
      </c>
      <c r="F6073">
        <f t="shared" si="1042"/>
        <v>6.62067804410542</v>
      </c>
      <c r="G6073">
        <f t="shared" si="1039"/>
        <v>1.43398990769538</v>
      </c>
      <c r="H6073">
        <f t="shared" si="1040"/>
        <v>58.9151952997681</v>
      </c>
      <c r="I6073">
        <f t="shared" si="1038"/>
        <v>2072.2388413606</v>
      </c>
      <c r="J6073">
        <f t="shared" si="1045"/>
        <v>2046.69576006225</v>
      </c>
      <c r="K6073">
        <f t="shared" si="1044"/>
        <v>25.5430812983511</v>
      </c>
      <c r="L6073">
        <f t="shared" si="1037"/>
        <v>13.5099999999998</v>
      </c>
      <c r="M6073">
        <f t="shared" si="1043"/>
        <v>16.1146635414529</v>
      </c>
    </row>
    <row r="6074" spans="1:13">
      <c r="A6074" s="1">
        <v>45446</v>
      </c>
      <c r="B6074">
        <v>2079.07</v>
      </c>
      <c r="C6074">
        <f t="shared" si="1035"/>
        <v>0</v>
      </c>
      <c r="D6074">
        <f t="shared" si="1036"/>
        <v>3.9699999999998</v>
      </c>
      <c r="E6074">
        <f t="shared" si="1041"/>
        <v>8.81584367610842</v>
      </c>
      <c r="F6074">
        <f t="shared" si="1042"/>
        <v>6.43134389809787</v>
      </c>
      <c r="G6074">
        <f t="shared" si="1039"/>
        <v>1.37076228791245</v>
      </c>
      <c r="H6074">
        <f t="shared" si="1040"/>
        <v>57.8194741371334</v>
      </c>
      <c r="I6074">
        <f t="shared" si="1038"/>
        <v>2073.28947355934</v>
      </c>
      <c r="J6074">
        <f t="shared" si="1045"/>
        <v>2049.09469124164</v>
      </c>
      <c r="K6074">
        <f t="shared" si="1044"/>
        <v>24.1947823177034</v>
      </c>
      <c r="L6074">
        <f t="shared" si="1037"/>
        <v>3.9699999999998</v>
      </c>
      <c r="M6074">
        <f t="shared" si="1043"/>
        <v>15.2471875742063</v>
      </c>
    </row>
    <row r="6075" spans="1:13">
      <c r="A6075" s="1">
        <v>45447</v>
      </c>
      <c r="B6075">
        <v>2085.3</v>
      </c>
      <c r="C6075">
        <f t="shared" si="1035"/>
        <v>6.23000000000002</v>
      </c>
      <c r="D6075">
        <f t="shared" si="1036"/>
        <v>0</v>
      </c>
      <c r="E6075">
        <f t="shared" si="1041"/>
        <v>8.63114055638639</v>
      </c>
      <c r="F6075">
        <f t="shared" si="1042"/>
        <v>5.97196219109088</v>
      </c>
      <c r="G6075">
        <f t="shared" si="1039"/>
        <v>1.44527716020415</v>
      </c>
      <c r="H6075">
        <f t="shared" si="1040"/>
        <v>59.1048402907214</v>
      </c>
      <c r="I6075">
        <f t="shared" si="1038"/>
        <v>2075.13669252591</v>
      </c>
      <c r="J6075">
        <f t="shared" si="1045"/>
        <v>2051.77750462063</v>
      </c>
      <c r="K6075">
        <f t="shared" si="1044"/>
        <v>23.3591879052819</v>
      </c>
      <c r="L6075">
        <f t="shared" si="1037"/>
        <v>6.23000000000002</v>
      </c>
      <c r="M6075">
        <f t="shared" si="1043"/>
        <v>14.6031027474773</v>
      </c>
    </row>
    <row r="6076" spans="1:13">
      <c r="A6076" s="1">
        <v>45448</v>
      </c>
      <c r="B6076">
        <v>2079.71</v>
      </c>
      <c r="C6076">
        <f t="shared" si="1035"/>
        <v>0</v>
      </c>
      <c r="D6076">
        <f t="shared" si="1036"/>
        <v>5.59000000000015</v>
      </c>
      <c r="E6076">
        <f t="shared" si="1041"/>
        <v>8.0146305166445</v>
      </c>
      <c r="F6076">
        <f t="shared" si="1042"/>
        <v>5.94467917744154</v>
      </c>
      <c r="G6076">
        <f t="shared" si="1039"/>
        <v>1.34820236339378</v>
      </c>
      <c r="H6076">
        <f t="shared" si="1040"/>
        <v>57.4142324533423</v>
      </c>
      <c r="I6076">
        <f t="shared" si="1038"/>
        <v>2075.84006721543</v>
      </c>
      <c r="J6076">
        <f t="shared" si="1045"/>
        <v>2053.84730252824</v>
      </c>
      <c r="K6076">
        <f t="shared" si="1044"/>
        <v>21.9927646871852</v>
      </c>
      <c r="L6076">
        <f t="shared" si="1037"/>
        <v>5.59000000000015</v>
      </c>
      <c r="M6076">
        <f t="shared" si="1043"/>
        <v>13.959309694086</v>
      </c>
    </row>
    <row r="6077" spans="1:13">
      <c r="A6077" s="1">
        <v>45449</v>
      </c>
      <c r="B6077">
        <v>2077.78</v>
      </c>
      <c r="C6077">
        <f t="shared" si="1035"/>
        <v>0</v>
      </c>
      <c r="D6077">
        <f t="shared" si="1036"/>
        <v>1.92999999999984</v>
      </c>
      <c r="E6077">
        <f t="shared" si="1041"/>
        <v>7.44215690831275</v>
      </c>
      <c r="F6077">
        <f t="shared" si="1042"/>
        <v>5.65791637905285</v>
      </c>
      <c r="G6077">
        <f t="shared" si="1039"/>
        <v>1.31535293378772</v>
      </c>
      <c r="H6077">
        <f t="shared" si="1040"/>
        <v>56.8100402574874</v>
      </c>
      <c r="I6077">
        <f t="shared" si="1038"/>
        <v>2076.1384288777</v>
      </c>
      <c r="J6077">
        <f t="shared" si="1045"/>
        <v>2055.6207154109</v>
      </c>
      <c r="K6077">
        <f t="shared" si="1044"/>
        <v>20.5177134667952</v>
      </c>
      <c r="L6077">
        <f t="shared" si="1037"/>
        <v>1.92999999999984</v>
      </c>
      <c r="M6077">
        <f t="shared" si="1043"/>
        <v>13.1000732873656</v>
      </c>
    </row>
    <row r="6078" spans="1:13">
      <c r="A6078" s="1">
        <v>45452</v>
      </c>
      <c r="B6078">
        <v>2073.19</v>
      </c>
      <c r="C6078">
        <f t="shared" si="1035"/>
        <v>0</v>
      </c>
      <c r="D6078">
        <f t="shared" si="1036"/>
        <v>4.59000000000015</v>
      </c>
      <c r="E6078">
        <f t="shared" si="1041"/>
        <v>6.9105742720047</v>
      </c>
      <c r="F6078">
        <f t="shared" si="1042"/>
        <v>5.58163663769194</v>
      </c>
      <c r="G6078">
        <f t="shared" si="1039"/>
        <v>1.23809103325334</v>
      </c>
      <c r="H6078">
        <f t="shared" si="1040"/>
        <v>55.3190649914549</v>
      </c>
      <c r="I6078">
        <f t="shared" si="1038"/>
        <v>2075.68496051631</v>
      </c>
      <c r="J6078">
        <f t="shared" si="1045"/>
        <v>2056.92259939895</v>
      </c>
      <c r="K6078">
        <f t="shared" si="1044"/>
        <v>18.7623611173531</v>
      </c>
      <c r="L6078">
        <f t="shared" si="1037"/>
        <v>4.59000000000015</v>
      </c>
      <c r="M6078">
        <f t="shared" si="1043"/>
        <v>12.4922109096966</v>
      </c>
    </row>
    <row r="6079" spans="1:13">
      <c r="A6079" s="1">
        <v>45453</v>
      </c>
      <c r="B6079">
        <v>2082.09</v>
      </c>
      <c r="C6079">
        <f t="shared" si="1035"/>
        <v>8.90000000000009</v>
      </c>
      <c r="D6079">
        <f t="shared" si="1036"/>
        <v>0</v>
      </c>
      <c r="E6079">
        <f t="shared" si="1041"/>
        <v>7.05267610971866</v>
      </c>
      <c r="F6079">
        <f t="shared" si="1042"/>
        <v>5.18294830642823</v>
      </c>
      <c r="G6079">
        <f t="shared" si="1039"/>
        <v>1.36074598717712</v>
      </c>
      <c r="H6079">
        <f t="shared" si="1040"/>
        <v>57.6405083210262</v>
      </c>
      <c r="I6079">
        <f t="shared" si="1038"/>
        <v>2076.6700555889</v>
      </c>
      <c r="J6079">
        <f t="shared" si="1045"/>
        <v>2058.78750378349</v>
      </c>
      <c r="K6079">
        <f t="shared" si="1044"/>
        <v>17.8825518054077</v>
      </c>
      <c r="L6079">
        <f t="shared" si="1037"/>
        <v>8.90000000000009</v>
      </c>
      <c r="M6079">
        <f t="shared" si="1043"/>
        <v>12.2356244161469</v>
      </c>
    </row>
    <row r="6080" spans="1:13">
      <c r="A6080" s="1">
        <v>45454</v>
      </c>
      <c r="B6080">
        <v>2115.24</v>
      </c>
      <c r="C6080">
        <f t="shared" si="1035"/>
        <v>33.1499999999996</v>
      </c>
      <c r="D6080">
        <f t="shared" si="1036"/>
        <v>0</v>
      </c>
      <c r="E6080">
        <f t="shared" si="1041"/>
        <v>8.91677067331016</v>
      </c>
      <c r="F6080">
        <f t="shared" si="1042"/>
        <v>4.81273771311193</v>
      </c>
      <c r="G6080">
        <f t="shared" si="1039"/>
        <v>1.85274394842194</v>
      </c>
      <c r="H6080">
        <f t="shared" si="1040"/>
        <v>64.9460302754065</v>
      </c>
      <c r="I6080">
        <f t="shared" si="1038"/>
        <v>2082.60211303933</v>
      </c>
      <c r="J6080">
        <f t="shared" si="1045"/>
        <v>2062.97063375313</v>
      </c>
      <c r="K6080">
        <f t="shared" si="1044"/>
        <v>19.6314792861917</v>
      </c>
      <c r="L6080">
        <f t="shared" si="1037"/>
        <v>33.1499999999996</v>
      </c>
      <c r="M6080">
        <f t="shared" si="1043"/>
        <v>13.7295083864221</v>
      </c>
    </row>
    <row r="6081" spans="1:13">
      <c r="A6081" s="1">
        <v>45455</v>
      </c>
      <c r="B6081">
        <v>2121.62</v>
      </c>
      <c r="C6081">
        <f t="shared" si="1035"/>
        <v>6.38000000000011</v>
      </c>
      <c r="D6081">
        <f t="shared" si="1036"/>
        <v>0</v>
      </c>
      <c r="E6081">
        <f t="shared" si="1041"/>
        <v>8.73557276807372</v>
      </c>
      <c r="F6081">
        <f t="shared" si="1042"/>
        <v>4.46897073360393</v>
      </c>
      <c r="G6081">
        <f t="shared" si="1039"/>
        <v>1.95471693345126</v>
      </c>
      <c r="H6081">
        <f t="shared" si="1040"/>
        <v>66.1558104372473</v>
      </c>
      <c r="I6081">
        <f t="shared" si="1038"/>
        <v>2088.60306405388</v>
      </c>
      <c r="J6081">
        <f t="shared" si="1045"/>
        <v>2067.31655179203</v>
      </c>
      <c r="K6081">
        <f t="shared" si="1044"/>
        <v>21.2865122618509</v>
      </c>
      <c r="L6081">
        <f t="shared" si="1037"/>
        <v>6.38000000000011</v>
      </c>
      <c r="M6081">
        <f t="shared" si="1043"/>
        <v>13.2045435016777</v>
      </c>
    </row>
    <row r="6082" spans="1:13">
      <c r="A6082" s="1">
        <v>45456</v>
      </c>
      <c r="B6082">
        <v>2112.29</v>
      </c>
      <c r="C6082">
        <f t="shared" si="1035"/>
        <v>0</v>
      </c>
      <c r="D6082">
        <f t="shared" si="1036"/>
        <v>9.32999999999993</v>
      </c>
      <c r="E6082">
        <f t="shared" si="1041"/>
        <v>8.11160328463989</v>
      </c>
      <c r="F6082">
        <f t="shared" si="1042"/>
        <v>4.81618710977508</v>
      </c>
      <c r="G6082">
        <f t="shared" si="1039"/>
        <v>1.68423757211931</v>
      </c>
      <c r="H6082">
        <f t="shared" si="1040"/>
        <v>62.7454734116376</v>
      </c>
      <c r="I6082">
        <f t="shared" si="1038"/>
        <v>2092.24611480239</v>
      </c>
      <c r="J6082">
        <f t="shared" si="1045"/>
        <v>2070.64908430424</v>
      </c>
      <c r="K6082">
        <f t="shared" si="1044"/>
        <v>21.5970304981533</v>
      </c>
      <c r="L6082">
        <f t="shared" si="1037"/>
        <v>9.32999999999993</v>
      </c>
      <c r="M6082">
        <f t="shared" si="1043"/>
        <v>12.927790394415</v>
      </c>
    </row>
    <row r="6083" spans="1:13">
      <c r="A6083" s="1">
        <v>45459</v>
      </c>
      <c r="B6083">
        <v>2095.25</v>
      </c>
      <c r="C6083">
        <f t="shared" si="1035"/>
        <v>0</v>
      </c>
      <c r="D6083">
        <f t="shared" si="1036"/>
        <v>17.04</v>
      </c>
      <c r="E6083">
        <f t="shared" si="1041"/>
        <v>7.53220305002275</v>
      </c>
      <c r="F6083">
        <f t="shared" si="1042"/>
        <v>5.689316601934</v>
      </c>
      <c r="G6083">
        <f t="shared" si="1039"/>
        <v>1.32392052983346</v>
      </c>
      <c r="H6083">
        <f t="shared" si="1040"/>
        <v>56.9692686491451</v>
      </c>
      <c r="I6083">
        <f t="shared" si="1038"/>
        <v>2092.70811234578</v>
      </c>
      <c r="J6083">
        <f t="shared" si="1045"/>
        <v>2072.47201215729</v>
      </c>
      <c r="K6083">
        <f t="shared" si="1044"/>
        <v>20.2361001884897</v>
      </c>
      <c r="L6083">
        <f t="shared" si="1037"/>
        <v>17.04</v>
      </c>
      <c r="M6083">
        <f t="shared" si="1043"/>
        <v>13.2215196519568</v>
      </c>
    </row>
    <row r="6084" spans="1:13">
      <c r="A6084" s="1">
        <v>45461</v>
      </c>
      <c r="B6084">
        <v>2076.49</v>
      </c>
      <c r="C6084">
        <f t="shared" ref="C6084:C6147" si="1046">IF(B6084&gt;B6083,B6084-B6083,0)</f>
        <v>0</v>
      </c>
      <c r="D6084">
        <f t="shared" ref="D6084:D6147" si="1047">IF(B6084&lt;B6083,B6083-B6084,0)</f>
        <v>18.7600000000002</v>
      </c>
      <c r="E6084">
        <f t="shared" si="1041"/>
        <v>6.9941885464497</v>
      </c>
      <c r="F6084">
        <f t="shared" si="1042"/>
        <v>6.62293684465301</v>
      </c>
      <c r="G6084">
        <f t="shared" si="1039"/>
        <v>1.05605544949389</v>
      </c>
      <c r="H6084">
        <f t="shared" si="1040"/>
        <v>51.3631794197888</v>
      </c>
      <c r="I6084">
        <f t="shared" si="1038"/>
        <v>2090.213766667</v>
      </c>
      <c r="J6084">
        <f t="shared" si="1045"/>
        <v>2072.76974505644</v>
      </c>
      <c r="K6084">
        <f t="shared" si="1044"/>
        <v>17.4440216105636</v>
      </c>
      <c r="L6084">
        <f t="shared" ref="L6084:L6147" si="1048">ABS(B6084-B6083)</f>
        <v>18.7600000000002</v>
      </c>
      <c r="M6084">
        <f t="shared" si="1043"/>
        <v>13.6171253911027</v>
      </c>
    </row>
    <row r="6085" spans="1:13">
      <c r="A6085" s="1">
        <v>45462</v>
      </c>
      <c r="B6085">
        <v>2078.76</v>
      </c>
      <c r="C6085">
        <f t="shared" si="1046"/>
        <v>2.27000000000044</v>
      </c>
      <c r="D6085">
        <f t="shared" si="1047"/>
        <v>0</v>
      </c>
      <c r="E6085">
        <f t="shared" si="1041"/>
        <v>6.65674650741761</v>
      </c>
      <c r="F6085">
        <f t="shared" si="1042"/>
        <v>6.1498699271778</v>
      </c>
      <c r="G6085">
        <f t="shared" si="1039"/>
        <v>1.08242069933866</v>
      </c>
      <c r="H6085">
        <f t="shared" si="1040"/>
        <v>51.9789636975093</v>
      </c>
      <c r="I6085">
        <f t="shared" si="1038"/>
        <v>2088.45217735362</v>
      </c>
      <c r="J6085">
        <f t="shared" si="1045"/>
        <v>2073.21362294776</v>
      </c>
      <c r="K6085">
        <f t="shared" si="1044"/>
        <v>15.2385544058607</v>
      </c>
      <c r="L6085">
        <f t="shared" si="1048"/>
        <v>2.27000000000044</v>
      </c>
      <c r="M6085">
        <f t="shared" si="1043"/>
        <v>12.8066164345954</v>
      </c>
    </row>
    <row r="6086" spans="1:13">
      <c r="A6086" s="1">
        <v>45463</v>
      </c>
      <c r="B6086">
        <v>2068.31</v>
      </c>
      <c r="C6086">
        <f t="shared" si="1046"/>
        <v>0</v>
      </c>
      <c r="D6086">
        <f t="shared" si="1047"/>
        <v>10.4500000000003</v>
      </c>
      <c r="E6086">
        <f t="shared" si="1041"/>
        <v>6.18126461403064</v>
      </c>
      <c r="F6086">
        <f t="shared" si="1042"/>
        <v>6.45702207523655</v>
      </c>
      <c r="G6086">
        <f t="shared" si="1039"/>
        <v>0.957293399651912</v>
      </c>
      <c r="H6086">
        <f t="shared" si="1040"/>
        <v>48.909039381738</v>
      </c>
      <c r="I6086">
        <f t="shared" si="1038"/>
        <v>2085.35431047663</v>
      </c>
      <c r="J6086">
        <f t="shared" si="1045"/>
        <v>2072.85026448733</v>
      </c>
      <c r="K6086">
        <f t="shared" si="1044"/>
        <v>12.504045989303</v>
      </c>
      <c r="L6086">
        <f t="shared" si="1048"/>
        <v>10.4500000000003</v>
      </c>
      <c r="M6086">
        <f t="shared" si="1043"/>
        <v>12.6382866892672</v>
      </c>
    </row>
    <row r="6087" spans="1:13">
      <c r="A6087" s="1">
        <v>45466</v>
      </c>
      <c r="B6087">
        <v>2062.94</v>
      </c>
      <c r="C6087">
        <f t="shared" si="1046"/>
        <v>0</v>
      </c>
      <c r="D6087">
        <f t="shared" si="1047"/>
        <v>5.36999999999989</v>
      </c>
      <c r="E6087">
        <f t="shared" si="1041"/>
        <v>5.73974571302845</v>
      </c>
      <c r="F6087">
        <f t="shared" si="1042"/>
        <v>6.37937764129107</v>
      </c>
      <c r="G6087">
        <f t="shared" si="1039"/>
        <v>0.899734431126549</v>
      </c>
      <c r="H6087">
        <f t="shared" si="1040"/>
        <v>47.3610635457612</v>
      </c>
      <c r="I6087">
        <f t="shared" si="1038"/>
        <v>2081.90698952532</v>
      </c>
      <c r="J6087">
        <f t="shared" si="1045"/>
        <v>2072.11591388882</v>
      </c>
      <c r="K6087">
        <f t="shared" si="1044"/>
        <v>9.79107563650814</v>
      </c>
      <c r="L6087">
        <f t="shared" si="1048"/>
        <v>5.36999999999989</v>
      </c>
      <c r="M6087">
        <f t="shared" si="1043"/>
        <v>12.1191233543195</v>
      </c>
    </row>
    <row r="6088" spans="1:13">
      <c r="A6088" s="1">
        <v>45467</v>
      </c>
      <c r="B6088">
        <v>2066.16</v>
      </c>
      <c r="C6088">
        <f t="shared" si="1046"/>
        <v>3.2199999999998</v>
      </c>
      <c r="D6088">
        <f t="shared" si="1047"/>
        <v>0</v>
      </c>
      <c r="E6088">
        <f t="shared" si="1041"/>
        <v>5.55976387638354</v>
      </c>
      <c r="F6088">
        <f t="shared" si="1042"/>
        <v>5.92370780977028</v>
      </c>
      <c r="G6088">
        <f t="shared" si="1039"/>
        <v>0.938561464360807</v>
      </c>
      <c r="H6088">
        <f t="shared" si="1040"/>
        <v>48.4153575533018</v>
      </c>
      <c r="I6088">
        <f t="shared" si="1038"/>
        <v>2079.48510253633</v>
      </c>
      <c r="J6088">
        <f t="shared" si="1045"/>
        <v>2071.67458066965</v>
      </c>
      <c r="K6088">
        <f t="shared" si="1044"/>
        <v>7.81052186667466</v>
      </c>
      <c r="L6088">
        <f t="shared" si="1048"/>
        <v>3.2199999999998</v>
      </c>
      <c r="M6088">
        <f t="shared" si="1043"/>
        <v>11.4834716861538</v>
      </c>
    </row>
    <row r="6089" spans="1:13">
      <c r="A6089" s="1">
        <v>45468</v>
      </c>
      <c r="B6089">
        <v>2071.77</v>
      </c>
      <c r="C6089">
        <f t="shared" si="1046"/>
        <v>5.61000000000013</v>
      </c>
      <c r="D6089">
        <f t="shared" si="1047"/>
        <v>0</v>
      </c>
      <c r="E6089">
        <f t="shared" si="1041"/>
        <v>5.56335217092759</v>
      </c>
      <c r="F6089">
        <f t="shared" si="1042"/>
        <v>5.50058582335812</v>
      </c>
      <c r="G6089">
        <f t="shared" si="1039"/>
        <v>1.01141084778696</v>
      </c>
      <c r="H6089">
        <f t="shared" si="1040"/>
        <v>50.2836528350118</v>
      </c>
      <c r="I6089">
        <f t="shared" si="1038"/>
        <v>2078.29851976624</v>
      </c>
      <c r="J6089">
        <f t="shared" si="1045"/>
        <v>2071.68165124203</v>
      </c>
      <c r="K6089">
        <f t="shared" si="1044"/>
        <v>6.61686852420826</v>
      </c>
      <c r="L6089">
        <f t="shared" si="1048"/>
        <v>5.61000000000013</v>
      </c>
      <c r="M6089">
        <f t="shared" si="1043"/>
        <v>11.0639379942857</v>
      </c>
    </row>
    <row r="6090" spans="1:13">
      <c r="A6090" s="1">
        <v>45469</v>
      </c>
      <c r="B6090">
        <v>2060.16</v>
      </c>
      <c r="C6090">
        <f t="shared" si="1046"/>
        <v>0</v>
      </c>
      <c r="D6090">
        <f t="shared" si="1047"/>
        <v>11.6100000000001</v>
      </c>
      <c r="E6090">
        <f t="shared" si="1041"/>
        <v>5.16596987300419</v>
      </c>
      <c r="F6090">
        <f t="shared" si="1042"/>
        <v>5.93697255026112</v>
      </c>
      <c r="G6090">
        <f t="shared" si="1039"/>
        <v>0.870135381167794</v>
      </c>
      <c r="H6090">
        <f t="shared" si="1040"/>
        <v>46.5279353532386</v>
      </c>
      <c r="I6090">
        <f t="shared" si="1038"/>
        <v>2075.50881542619</v>
      </c>
      <c r="J6090">
        <f t="shared" si="1045"/>
        <v>2070.827896885</v>
      </c>
      <c r="K6090">
        <f t="shared" si="1044"/>
        <v>4.68091854119484</v>
      </c>
      <c r="L6090">
        <f t="shared" si="1048"/>
        <v>11.6100000000001</v>
      </c>
      <c r="M6090">
        <f t="shared" si="1043"/>
        <v>11.1029424232653</v>
      </c>
    </row>
    <row r="6091" spans="1:13">
      <c r="A6091" s="1">
        <v>45470</v>
      </c>
      <c r="B6091">
        <v>2051.92</v>
      </c>
      <c r="C6091">
        <f t="shared" si="1046"/>
        <v>0</v>
      </c>
      <c r="D6091">
        <f t="shared" si="1047"/>
        <v>8.23999999999978</v>
      </c>
      <c r="E6091">
        <f t="shared" si="1041"/>
        <v>4.79697202493246</v>
      </c>
      <c r="F6091">
        <f t="shared" si="1042"/>
        <v>6.10147451095674</v>
      </c>
      <c r="G6091">
        <f t="shared" si="1039"/>
        <v>0.786198814125714</v>
      </c>
      <c r="H6091">
        <f t="shared" si="1040"/>
        <v>44.0151906892029</v>
      </c>
      <c r="I6091">
        <f t="shared" si="1038"/>
        <v>2071.88085561364</v>
      </c>
      <c r="J6091">
        <f t="shared" si="1045"/>
        <v>2069.42682172582</v>
      </c>
      <c r="K6091">
        <f t="shared" si="1044"/>
        <v>2.45403388782461</v>
      </c>
      <c r="L6091">
        <f t="shared" si="1048"/>
        <v>8.23999999999978</v>
      </c>
      <c r="M6091">
        <f t="shared" si="1043"/>
        <v>10.8984465358892</v>
      </c>
    </row>
    <row r="6092" spans="1:13">
      <c r="A6092" s="1">
        <v>45473</v>
      </c>
      <c r="B6092">
        <v>2037.09</v>
      </c>
      <c r="C6092">
        <f t="shared" si="1046"/>
        <v>0</v>
      </c>
      <c r="D6092">
        <f t="shared" si="1047"/>
        <v>14.8300000000002</v>
      </c>
      <c r="E6092">
        <f t="shared" si="1041"/>
        <v>4.45433116600871</v>
      </c>
      <c r="F6092">
        <f t="shared" si="1042"/>
        <v>6.72494061731698</v>
      </c>
      <c r="G6092">
        <f t="shared" si="1039"/>
        <v>0.662359925459957</v>
      </c>
      <c r="H6092">
        <f t="shared" si="1040"/>
        <v>39.8445556413837</v>
      </c>
      <c r="I6092">
        <f t="shared" si="1038"/>
        <v>2066.53002202027</v>
      </c>
      <c r="J6092">
        <f t="shared" si="1045"/>
        <v>2067.03066323594</v>
      </c>
      <c r="K6092">
        <f t="shared" si="1044"/>
        <v>-0.500641215670839</v>
      </c>
      <c r="L6092">
        <f t="shared" si="1048"/>
        <v>14.8300000000002</v>
      </c>
      <c r="M6092">
        <f t="shared" si="1043"/>
        <v>11.1792717833257</v>
      </c>
    </row>
    <row r="6093" spans="1:13">
      <c r="A6093" s="1">
        <v>45474</v>
      </c>
      <c r="B6093">
        <v>2053.38</v>
      </c>
      <c r="C6093">
        <f t="shared" si="1046"/>
        <v>16.2900000000002</v>
      </c>
      <c r="D6093">
        <f t="shared" si="1047"/>
        <v>0</v>
      </c>
      <c r="E6093">
        <f t="shared" si="1041"/>
        <v>5.29973608272239</v>
      </c>
      <c r="F6093">
        <f t="shared" si="1042"/>
        <v>6.24458771608005</v>
      </c>
      <c r="G6093">
        <f t="shared" si="1039"/>
        <v>0.848692711782295</v>
      </c>
      <c r="H6093">
        <f t="shared" si="1040"/>
        <v>45.9077220553374</v>
      </c>
      <c r="I6093">
        <f t="shared" si="1038"/>
        <v>2064.50754863355</v>
      </c>
      <c r="J6093">
        <f t="shared" si="1045"/>
        <v>2066.01914909015</v>
      </c>
      <c r="K6093">
        <f t="shared" si="1044"/>
        <v>-1.51160045660481</v>
      </c>
      <c r="L6093">
        <f t="shared" si="1048"/>
        <v>16.2900000000002</v>
      </c>
      <c r="M6093">
        <f t="shared" si="1043"/>
        <v>11.5443237988024</v>
      </c>
    </row>
    <row r="6094" spans="1:13">
      <c r="A6094" s="1">
        <v>45475</v>
      </c>
      <c r="B6094">
        <v>2100.43</v>
      </c>
      <c r="C6094">
        <f t="shared" si="1046"/>
        <v>47.0499999999997</v>
      </c>
      <c r="D6094">
        <f t="shared" si="1047"/>
        <v>0</v>
      </c>
      <c r="E6094">
        <f t="shared" si="1041"/>
        <v>8.28189779109934</v>
      </c>
      <c r="F6094">
        <f t="shared" si="1042"/>
        <v>5.79854573636005</v>
      </c>
      <c r="G6094">
        <f t="shared" si="1039"/>
        <v>1.42827153007819</v>
      </c>
      <c r="H6094">
        <f t="shared" si="1040"/>
        <v>58.8184439996379</v>
      </c>
      <c r="I6094">
        <f t="shared" si="1038"/>
        <v>2070.03242165371</v>
      </c>
      <c r="J6094">
        <f t="shared" si="1045"/>
        <v>2068.56899314257</v>
      </c>
      <c r="K6094">
        <f t="shared" si="1044"/>
        <v>1.46342851113604</v>
      </c>
      <c r="L6094">
        <f t="shared" si="1048"/>
        <v>47.0499999999997</v>
      </c>
      <c r="M6094">
        <f t="shared" si="1043"/>
        <v>14.0804435274594</v>
      </c>
    </row>
    <row r="6095" spans="1:13">
      <c r="A6095" s="1">
        <v>45476</v>
      </c>
      <c r="B6095">
        <v>2104.22</v>
      </c>
      <c r="C6095">
        <f t="shared" si="1046"/>
        <v>3.78999999999996</v>
      </c>
      <c r="D6095">
        <f t="shared" si="1047"/>
        <v>0</v>
      </c>
      <c r="E6095">
        <f t="shared" si="1041"/>
        <v>7.96104794887796</v>
      </c>
      <c r="F6095">
        <f t="shared" si="1042"/>
        <v>5.38436389804862</v>
      </c>
      <c r="G6095">
        <f t="shared" si="1039"/>
        <v>1.47854938849196</v>
      </c>
      <c r="H6095">
        <f t="shared" si="1040"/>
        <v>59.6538199059879</v>
      </c>
      <c r="I6095">
        <f t="shared" ref="I6095:I6158" si="1049">(B6095*0.1538)+(I6094*0.8462)</f>
        <v>2075.29047120337</v>
      </c>
      <c r="J6095">
        <f t="shared" si="1045"/>
        <v>2071.21073275071</v>
      </c>
      <c r="K6095">
        <f t="shared" si="1044"/>
        <v>4.07973845266042</v>
      </c>
      <c r="L6095">
        <f t="shared" si="1048"/>
        <v>3.78999999999996</v>
      </c>
      <c r="M6095">
        <f t="shared" si="1043"/>
        <v>13.3454118469266</v>
      </c>
    </row>
    <row r="6096" spans="1:13">
      <c r="A6096" s="1">
        <v>45477</v>
      </c>
      <c r="B6096">
        <v>2119.69</v>
      </c>
      <c r="C6096">
        <f t="shared" si="1046"/>
        <v>15.4700000000003</v>
      </c>
      <c r="D6096">
        <f t="shared" si="1047"/>
        <v>0</v>
      </c>
      <c r="E6096">
        <f t="shared" si="1041"/>
        <v>8.49740166681527</v>
      </c>
      <c r="F6096">
        <f t="shared" si="1042"/>
        <v>4.99976647675943</v>
      </c>
      <c r="G6096">
        <f t="shared" ref="G6096:G6159" si="1050">E6096/F6096</f>
        <v>1.69955971070129</v>
      </c>
      <c r="H6096">
        <f t="shared" ref="H6096:H6159" si="1051">100-(100/(1+G6096))</f>
        <v>62.9569223441914</v>
      </c>
      <c r="I6096">
        <f t="shared" si="1049"/>
        <v>2082.11911873229</v>
      </c>
      <c r="J6096">
        <f t="shared" si="1045"/>
        <v>2074.80304645388</v>
      </c>
      <c r="K6096">
        <f t="shared" si="1044"/>
        <v>7.31607227840959</v>
      </c>
      <c r="L6096">
        <f t="shared" si="1048"/>
        <v>15.4700000000003</v>
      </c>
      <c r="M6096">
        <f t="shared" si="1043"/>
        <v>13.4971681435747</v>
      </c>
    </row>
    <row r="6097" spans="1:13">
      <c r="A6097" s="1">
        <v>45480</v>
      </c>
      <c r="B6097">
        <v>2140.97</v>
      </c>
      <c r="C6097">
        <f t="shared" si="1046"/>
        <v>21.2799999999997</v>
      </c>
      <c r="D6097">
        <f t="shared" si="1047"/>
        <v>0</v>
      </c>
      <c r="E6097">
        <f t="shared" ref="E6097:E6160" si="1052">((E6096*13)+C6097)/14</f>
        <v>9.41044440489987</v>
      </c>
      <c r="F6097">
        <f t="shared" ref="F6097:F6160" si="1053">((F6096*13)+D6097)/14</f>
        <v>4.64264029984804</v>
      </c>
      <c r="G6097">
        <f t="shared" si="1050"/>
        <v>2.02695961718333</v>
      </c>
      <c r="H6097">
        <f t="shared" si="1051"/>
        <v>66.9635500148981</v>
      </c>
      <c r="I6097">
        <f t="shared" si="1049"/>
        <v>2091.17038427126</v>
      </c>
      <c r="J6097">
        <f t="shared" si="1045"/>
        <v>2079.70601771165</v>
      </c>
      <c r="K6097">
        <f t="shared" si="1044"/>
        <v>11.4643665596163</v>
      </c>
      <c r="L6097">
        <f t="shared" si="1048"/>
        <v>21.2799999999997</v>
      </c>
      <c r="M6097">
        <f t="shared" ref="M6097:M6160" si="1054">((M6096*13)+L6097)/14</f>
        <v>14.0530847047479</v>
      </c>
    </row>
    <row r="6098" spans="1:13">
      <c r="A6098" s="1">
        <v>45481</v>
      </c>
      <c r="B6098">
        <v>2136.35</v>
      </c>
      <c r="C6098">
        <f t="shared" si="1046"/>
        <v>0</v>
      </c>
      <c r="D6098">
        <f t="shared" si="1047"/>
        <v>4.61999999999989</v>
      </c>
      <c r="E6098">
        <f t="shared" si="1052"/>
        <v>8.73826980454988</v>
      </c>
      <c r="F6098">
        <f t="shared" si="1053"/>
        <v>4.64102313557317</v>
      </c>
      <c r="G6098">
        <f t="shared" si="1050"/>
        <v>1.88283263179008</v>
      </c>
      <c r="H6098">
        <f t="shared" si="1051"/>
        <v>65.3118953569269</v>
      </c>
      <c r="I6098">
        <f t="shared" si="1049"/>
        <v>2098.11900917034</v>
      </c>
      <c r="J6098">
        <f t="shared" si="1045"/>
        <v>2083.90333679921</v>
      </c>
      <c r="K6098">
        <f t="shared" si="1044"/>
        <v>14.2156723711296</v>
      </c>
      <c r="L6098">
        <f t="shared" si="1048"/>
        <v>4.61999999999989</v>
      </c>
      <c r="M6098">
        <f t="shared" si="1054"/>
        <v>13.3792929401231</v>
      </c>
    </row>
    <row r="6099" spans="1:13">
      <c r="A6099" s="1">
        <v>45482</v>
      </c>
      <c r="B6099">
        <v>2152.14</v>
      </c>
      <c r="C6099">
        <f t="shared" si="1046"/>
        <v>15.79</v>
      </c>
      <c r="D6099">
        <f t="shared" si="1047"/>
        <v>0</v>
      </c>
      <c r="E6099">
        <f t="shared" si="1052"/>
        <v>9.2419648185106</v>
      </c>
      <c r="F6099">
        <f t="shared" si="1053"/>
        <v>4.30952148303223</v>
      </c>
      <c r="G6099">
        <f t="shared" si="1050"/>
        <v>2.14454548025778</v>
      </c>
      <c r="H6099">
        <f t="shared" si="1051"/>
        <v>68.1989016766257</v>
      </c>
      <c r="I6099">
        <f t="shared" si="1049"/>
        <v>2106.42743755994</v>
      </c>
      <c r="J6099">
        <f t="shared" si="1045"/>
        <v>2088.95967354239</v>
      </c>
      <c r="K6099">
        <f t="shared" si="1044"/>
        <v>17.4677640175523</v>
      </c>
      <c r="L6099">
        <f t="shared" si="1048"/>
        <v>15.79</v>
      </c>
      <c r="M6099">
        <f t="shared" si="1054"/>
        <v>13.5514863015428</v>
      </c>
    </row>
    <row r="6100" spans="1:13">
      <c r="A6100" s="1">
        <v>45483</v>
      </c>
      <c r="B6100">
        <v>2175.4</v>
      </c>
      <c r="C6100">
        <f t="shared" si="1046"/>
        <v>23.2600000000002</v>
      </c>
      <c r="D6100">
        <f t="shared" si="1047"/>
        <v>0</v>
      </c>
      <c r="E6100">
        <f t="shared" si="1052"/>
        <v>10.2432530457599</v>
      </c>
      <c r="F6100">
        <f t="shared" si="1053"/>
        <v>4.0016985199585</v>
      </c>
      <c r="G6100">
        <f t="shared" si="1050"/>
        <v>2.55972632487719</v>
      </c>
      <c r="H6100">
        <f t="shared" si="1051"/>
        <v>71.9079527824516</v>
      </c>
      <c r="I6100">
        <f t="shared" si="1049"/>
        <v>2117.03541766322</v>
      </c>
      <c r="J6100">
        <f t="shared" si="1045"/>
        <v>2095.3649017329</v>
      </c>
      <c r="K6100">
        <f t="shared" si="1044"/>
        <v>21.6705159303237</v>
      </c>
      <c r="L6100">
        <f t="shared" si="1048"/>
        <v>23.2600000000002</v>
      </c>
      <c r="M6100">
        <f t="shared" si="1054"/>
        <v>14.2449515657184</v>
      </c>
    </row>
    <row r="6101" spans="1:13">
      <c r="A6101" s="1">
        <v>45484</v>
      </c>
      <c r="B6101">
        <v>2204.61</v>
      </c>
      <c r="C6101">
        <f t="shared" si="1046"/>
        <v>29.21</v>
      </c>
      <c r="D6101">
        <f t="shared" si="1047"/>
        <v>0</v>
      </c>
      <c r="E6101">
        <f t="shared" si="1052"/>
        <v>11.5980206853484</v>
      </c>
      <c r="F6101">
        <f t="shared" si="1053"/>
        <v>3.71586291139004</v>
      </c>
      <c r="G6101">
        <f t="shared" si="1050"/>
        <v>3.12121866762028</v>
      </c>
      <c r="H6101">
        <f t="shared" si="1051"/>
        <v>75.7353326612628</v>
      </c>
      <c r="I6101">
        <f t="shared" si="1049"/>
        <v>2130.50438842662</v>
      </c>
      <c r="J6101">
        <f t="shared" si="1045"/>
        <v>2103.45996351449</v>
      </c>
      <c r="K6101">
        <f t="shared" si="1044"/>
        <v>27.0444249121279</v>
      </c>
      <c r="L6101">
        <f t="shared" si="1048"/>
        <v>29.21</v>
      </c>
      <c r="M6101">
        <f t="shared" si="1054"/>
        <v>15.3138835967385</v>
      </c>
    </row>
    <row r="6102" spans="1:13">
      <c r="A6102" s="1">
        <v>45487</v>
      </c>
      <c r="B6102">
        <v>2257.59</v>
      </c>
      <c r="C6102">
        <f t="shared" si="1046"/>
        <v>52.98</v>
      </c>
      <c r="D6102">
        <f t="shared" si="1047"/>
        <v>0</v>
      </c>
      <c r="E6102">
        <f t="shared" si="1052"/>
        <v>14.5538763506807</v>
      </c>
      <c r="F6102">
        <f t="shared" si="1053"/>
        <v>3.45044413200503</v>
      </c>
      <c r="G6102">
        <f t="shared" si="1050"/>
        <v>4.21797188822284</v>
      </c>
      <c r="H6102">
        <f t="shared" si="1051"/>
        <v>80.8354659353946</v>
      </c>
      <c r="I6102">
        <f t="shared" si="1049"/>
        <v>2150.05015548661</v>
      </c>
      <c r="J6102">
        <f t="shared" si="1045"/>
        <v>2114.88099921807</v>
      </c>
      <c r="K6102">
        <f t="shared" si="1044"/>
        <v>35.1691562685378</v>
      </c>
      <c r="L6102">
        <f t="shared" si="1048"/>
        <v>52.98</v>
      </c>
      <c r="M6102">
        <f t="shared" si="1054"/>
        <v>18.0043204826857</v>
      </c>
    </row>
    <row r="6103" spans="1:13">
      <c r="A6103" s="1">
        <v>45488</v>
      </c>
      <c r="B6103">
        <v>2240.41</v>
      </c>
      <c r="C6103">
        <f t="shared" si="1046"/>
        <v>0</v>
      </c>
      <c r="D6103">
        <f t="shared" si="1047"/>
        <v>17.1800000000003</v>
      </c>
      <c r="E6103">
        <f t="shared" si="1052"/>
        <v>13.5143137542035</v>
      </c>
      <c r="F6103">
        <f t="shared" si="1053"/>
        <v>4.4311266940047</v>
      </c>
      <c r="G6103">
        <f t="shared" si="1050"/>
        <v>3.04985947986735</v>
      </c>
      <c r="H6103">
        <f t="shared" si="1051"/>
        <v>75.3077852461006</v>
      </c>
      <c r="I6103">
        <f t="shared" si="1049"/>
        <v>2163.94749957277</v>
      </c>
      <c r="J6103">
        <f t="shared" si="1045"/>
        <v>2124.18269817601</v>
      </c>
      <c r="K6103">
        <f t="shared" si="1044"/>
        <v>39.7648013967564</v>
      </c>
      <c r="L6103">
        <f t="shared" si="1048"/>
        <v>17.1800000000003</v>
      </c>
      <c r="M6103">
        <f t="shared" si="1054"/>
        <v>17.9454404482082</v>
      </c>
    </row>
    <row r="6104" spans="1:13">
      <c r="A6104" s="1">
        <v>45489</v>
      </c>
      <c r="B6104">
        <v>2310.59</v>
      </c>
      <c r="C6104">
        <f t="shared" si="1046"/>
        <v>70.1800000000003</v>
      </c>
      <c r="D6104">
        <f t="shared" si="1047"/>
        <v>0</v>
      </c>
      <c r="E6104">
        <f t="shared" si="1052"/>
        <v>17.5618627717604</v>
      </c>
      <c r="F6104">
        <f t="shared" si="1053"/>
        <v>4.11461764443293</v>
      </c>
      <c r="G6104">
        <f t="shared" si="1050"/>
        <v>4.26816396792581</v>
      </c>
      <c r="H6104">
        <f t="shared" si="1051"/>
        <v>81.0180547513649</v>
      </c>
      <c r="I6104">
        <f t="shared" si="1049"/>
        <v>2186.50111613848</v>
      </c>
      <c r="J6104">
        <f t="shared" si="1045"/>
        <v>2137.99547924117</v>
      </c>
      <c r="K6104">
        <f t="shared" si="1044"/>
        <v>48.5056368973073</v>
      </c>
      <c r="L6104">
        <f t="shared" si="1048"/>
        <v>70.1800000000003</v>
      </c>
      <c r="M6104">
        <f t="shared" si="1054"/>
        <v>21.6764804161934</v>
      </c>
    </row>
    <row r="6105" spans="1:13">
      <c r="A6105" s="1">
        <v>45490</v>
      </c>
      <c r="B6105">
        <v>2364.63</v>
      </c>
      <c r="C6105">
        <f t="shared" si="1046"/>
        <v>54.04</v>
      </c>
      <c r="D6105">
        <f t="shared" si="1047"/>
        <v>0</v>
      </c>
      <c r="E6105">
        <f t="shared" si="1052"/>
        <v>20.167444002349</v>
      </c>
      <c r="F6105">
        <f t="shared" si="1053"/>
        <v>3.82071638411629</v>
      </c>
      <c r="G6105">
        <f t="shared" si="1050"/>
        <v>5.27844570881792</v>
      </c>
      <c r="H6105">
        <f t="shared" si="1051"/>
        <v>84.0724910849269</v>
      </c>
      <c r="I6105">
        <f t="shared" si="1049"/>
        <v>2213.89733847638</v>
      </c>
      <c r="J6105">
        <f t="shared" si="1045"/>
        <v>2154.7890972294</v>
      </c>
      <c r="K6105">
        <f t="shared" si="1044"/>
        <v>59.1082412469805</v>
      </c>
      <c r="L6105">
        <f t="shared" si="1048"/>
        <v>54.04</v>
      </c>
      <c r="M6105">
        <f t="shared" si="1054"/>
        <v>23.9881603864653</v>
      </c>
    </row>
    <row r="6106" spans="1:13">
      <c r="A6106" s="1">
        <v>45491</v>
      </c>
      <c r="B6106">
        <v>2424.32</v>
      </c>
      <c r="C6106">
        <f t="shared" si="1046"/>
        <v>59.6900000000001</v>
      </c>
      <c r="D6106">
        <f t="shared" si="1047"/>
        <v>0</v>
      </c>
      <c r="E6106">
        <f t="shared" si="1052"/>
        <v>22.9904837164669</v>
      </c>
      <c r="F6106">
        <f t="shared" si="1053"/>
        <v>3.54780807096513</v>
      </c>
      <c r="G6106">
        <f t="shared" si="1050"/>
        <v>6.48019375811743</v>
      </c>
      <c r="H6106">
        <f t="shared" si="1051"/>
        <v>86.6313623371746</v>
      </c>
      <c r="I6106">
        <f t="shared" si="1049"/>
        <v>2246.26034381871</v>
      </c>
      <c r="J6106">
        <f t="shared" si="1045"/>
        <v>2174.7613371247</v>
      </c>
      <c r="K6106">
        <f t="shared" si="1044"/>
        <v>71.4990066940118</v>
      </c>
      <c r="L6106">
        <f t="shared" si="1048"/>
        <v>59.6900000000001</v>
      </c>
      <c r="M6106">
        <f t="shared" si="1054"/>
        <v>26.538291787432</v>
      </c>
    </row>
    <row r="6107" spans="1:13">
      <c r="A6107" s="1">
        <v>45494</v>
      </c>
      <c r="B6107">
        <v>2485.94</v>
      </c>
      <c r="C6107">
        <f t="shared" si="1046"/>
        <v>61.6199999999999</v>
      </c>
      <c r="D6107">
        <f t="shared" si="1047"/>
        <v>0</v>
      </c>
      <c r="E6107">
        <f t="shared" si="1052"/>
        <v>25.7497348795764</v>
      </c>
      <c r="F6107">
        <f t="shared" si="1053"/>
        <v>3.29439320875333</v>
      </c>
      <c r="G6107">
        <f t="shared" si="1050"/>
        <v>7.81622995432309</v>
      </c>
      <c r="H6107">
        <f t="shared" si="1051"/>
        <v>88.6572831563945</v>
      </c>
      <c r="I6107">
        <f t="shared" si="1049"/>
        <v>2283.12307493939</v>
      </c>
      <c r="J6107">
        <f t="shared" si="1045"/>
        <v>2197.81967604376</v>
      </c>
      <c r="K6107">
        <f t="shared" si="1044"/>
        <v>85.3033988956345</v>
      </c>
      <c r="L6107">
        <f t="shared" si="1048"/>
        <v>61.6199999999999</v>
      </c>
      <c r="M6107">
        <f t="shared" si="1054"/>
        <v>29.0441280883297</v>
      </c>
    </row>
    <row r="6108" spans="1:13">
      <c r="A6108" s="1">
        <v>45495</v>
      </c>
      <c r="B6108">
        <v>2488.09</v>
      </c>
      <c r="C6108">
        <f t="shared" si="1046"/>
        <v>2.15000000000009</v>
      </c>
      <c r="D6108">
        <f t="shared" si="1047"/>
        <v>0</v>
      </c>
      <c r="E6108">
        <f t="shared" si="1052"/>
        <v>24.0640395310352</v>
      </c>
      <c r="F6108">
        <f t="shared" si="1053"/>
        <v>3.0590794081281</v>
      </c>
      <c r="G6108">
        <f t="shared" si="1050"/>
        <v>7.86643179876145</v>
      </c>
      <c r="H6108">
        <f t="shared" si="1051"/>
        <v>88.7215057568064</v>
      </c>
      <c r="I6108">
        <f t="shared" si="1049"/>
        <v>2314.64698801371</v>
      </c>
      <c r="J6108">
        <f t="shared" si="1045"/>
        <v>2219.32870704892</v>
      </c>
      <c r="K6108">
        <f t="shared" ref="K6108:K6171" si="1055">I6108-J6108</f>
        <v>95.3182809647983</v>
      </c>
      <c r="L6108">
        <f t="shared" si="1048"/>
        <v>2.15000000000009</v>
      </c>
      <c r="M6108">
        <f t="shared" si="1054"/>
        <v>27.1231189391633</v>
      </c>
    </row>
    <row r="6109" spans="1:13">
      <c r="A6109" s="1">
        <v>45496</v>
      </c>
      <c r="B6109">
        <v>2563.43</v>
      </c>
      <c r="C6109">
        <f t="shared" si="1046"/>
        <v>75.3399999999997</v>
      </c>
      <c r="D6109">
        <f t="shared" si="1047"/>
        <v>0</v>
      </c>
      <c r="E6109">
        <f t="shared" si="1052"/>
        <v>27.7266081359613</v>
      </c>
      <c r="F6109">
        <f t="shared" si="1053"/>
        <v>2.84057373611895</v>
      </c>
      <c r="G6109">
        <f t="shared" si="1050"/>
        <v>9.76091829034648</v>
      </c>
      <c r="H6109">
        <f t="shared" si="1051"/>
        <v>90.7071127851878</v>
      </c>
      <c r="I6109">
        <f t="shared" si="1049"/>
        <v>2352.90981525721</v>
      </c>
      <c r="J6109">
        <f t="shared" ref="J6109:J6172" si="1056">(B6109*0.0741)+(J6108*0.9259)</f>
        <v>2244.82661285659</v>
      </c>
      <c r="K6109">
        <f t="shared" si="1055"/>
        <v>108.083202400614</v>
      </c>
      <c r="L6109">
        <f t="shared" si="1048"/>
        <v>75.3399999999997</v>
      </c>
      <c r="M6109">
        <f t="shared" si="1054"/>
        <v>30.5671818720802</v>
      </c>
    </row>
    <row r="6110" spans="1:13">
      <c r="A6110" s="1">
        <v>45497</v>
      </c>
      <c r="B6110">
        <v>2536.11</v>
      </c>
      <c r="C6110">
        <f t="shared" si="1046"/>
        <v>0</v>
      </c>
      <c r="D6110">
        <f t="shared" si="1047"/>
        <v>27.3199999999997</v>
      </c>
      <c r="E6110">
        <f t="shared" si="1052"/>
        <v>25.7461361262497</v>
      </c>
      <c r="F6110">
        <f t="shared" si="1053"/>
        <v>4.589104183539</v>
      </c>
      <c r="G6110">
        <f t="shared" si="1050"/>
        <v>5.61027492437423</v>
      </c>
      <c r="H6110">
        <f t="shared" si="1051"/>
        <v>84.8720361642952</v>
      </c>
      <c r="I6110">
        <f t="shared" si="1049"/>
        <v>2381.08600367065</v>
      </c>
      <c r="J6110">
        <f t="shared" si="1056"/>
        <v>2266.41071184392</v>
      </c>
      <c r="K6110">
        <f t="shared" si="1055"/>
        <v>114.675291826729</v>
      </c>
      <c r="L6110">
        <f t="shared" si="1048"/>
        <v>27.3199999999997</v>
      </c>
      <c r="M6110">
        <f t="shared" si="1054"/>
        <v>30.3352403097888</v>
      </c>
    </row>
    <row r="6111" spans="1:13">
      <c r="A6111" s="1">
        <v>45498</v>
      </c>
      <c r="B6111">
        <v>2568.11</v>
      </c>
      <c r="C6111">
        <f t="shared" si="1046"/>
        <v>32</v>
      </c>
      <c r="D6111">
        <f t="shared" si="1047"/>
        <v>0</v>
      </c>
      <c r="E6111">
        <f t="shared" si="1052"/>
        <v>26.1928406886605</v>
      </c>
      <c r="F6111">
        <f t="shared" si="1053"/>
        <v>4.26131102757193</v>
      </c>
      <c r="G6111">
        <f t="shared" si="1050"/>
        <v>6.14666249874396</v>
      </c>
      <c r="H6111">
        <f t="shared" si="1051"/>
        <v>86.0074545261407</v>
      </c>
      <c r="I6111">
        <f t="shared" si="1049"/>
        <v>2409.8502943061</v>
      </c>
      <c r="J6111">
        <f t="shared" si="1056"/>
        <v>2288.76662909628</v>
      </c>
      <c r="K6111">
        <f t="shared" si="1055"/>
        <v>121.083665209818</v>
      </c>
      <c r="L6111">
        <f t="shared" si="1048"/>
        <v>32</v>
      </c>
      <c r="M6111">
        <f t="shared" si="1054"/>
        <v>30.4541517162324</v>
      </c>
    </row>
    <row r="6112" spans="1:13">
      <c r="A6112" s="1">
        <v>45501</v>
      </c>
      <c r="B6112">
        <v>2681.56</v>
      </c>
      <c r="C6112">
        <f t="shared" si="1046"/>
        <v>113.45</v>
      </c>
      <c r="D6112">
        <f t="shared" si="1047"/>
        <v>0</v>
      </c>
      <c r="E6112">
        <f t="shared" si="1052"/>
        <v>32.4254949251847</v>
      </c>
      <c r="F6112">
        <f t="shared" si="1053"/>
        <v>3.95693166845965</v>
      </c>
      <c r="G6112">
        <f t="shared" si="1050"/>
        <v>8.19460573040608</v>
      </c>
      <c r="H6112">
        <f t="shared" si="1051"/>
        <v>89.1240578517353</v>
      </c>
      <c r="I6112">
        <f t="shared" si="1049"/>
        <v>2451.63924704182</v>
      </c>
      <c r="J6112">
        <f t="shared" si="1056"/>
        <v>2317.87261788025</v>
      </c>
      <c r="K6112">
        <f t="shared" si="1055"/>
        <v>133.766629161574</v>
      </c>
      <c r="L6112">
        <f t="shared" si="1048"/>
        <v>113.45</v>
      </c>
      <c r="M6112">
        <f t="shared" si="1054"/>
        <v>36.3824265936444</v>
      </c>
    </row>
    <row r="6113" spans="1:13">
      <c r="A6113" s="1">
        <v>45502</v>
      </c>
      <c r="B6113">
        <v>2661.09</v>
      </c>
      <c r="C6113">
        <f t="shared" si="1046"/>
        <v>0</v>
      </c>
      <c r="D6113">
        <f t="shared" si="1047"/>
        <v>20.4699999999998</v>
      </c>
      <c r="E6113">
        <f t="shared" si="1052"/>
        <v>30.1093881448144</v>
      </c>
      <c r="F6113">
        <f t="shared" si="1053"/>
        <v>5.13643654928395</v>
      </c>
      <c r="G6113">
        <f t="shared" si="1050"/>
        <v>5.86192155902555</v>
      </c>
      <c r="H6113">
        <f t="shared" si="1051"/>
        <v>85.4268226268968</v>
      </c>
      <c r="I6113">
        <f t="shared" si="1049"/>
        <v>2483.85277284679</v>
      </c>
      <c r="J6113">
        <f t="shared" si="1056"/>
        <v>2343.30502589532</v>
      </c>
      <c r="K6113">
        <f t="shared" si="1055"/>
        <v>140.547746951469</v>
      </c>
      <c r="L6113">
        <f t="shared" si="1048"/>
        <v>20.4699999999998</v>
      </c>
      <c r="M6113">
        <f t="shared" si="1054"/>
        <v>35.2458246940983</v>
      </c>
    </row>
    <row r="6114" spans="1:13">
      <c r="A6114" s="1">
        <v>45503</v>
      </c>
      <c r="B6114">
        <v>2696.65</v>
      </c>
      <c r="C6114">
        <f t="shared" si="1046"/>
        <v>35.5599999999999</v>
      </c>
      <c r="D6114">
        <f t="shared" si="1047"/>
        <v>0</v>
      </c>
      <c r="E6114">
        <f t="shared" si="1052"/>
        <v>30.4987175630419</v>
      </c>
      <c r="F6114">
        <f t="shared" si="1053"/>
        <v>4.76954822433509</v>
      </c>
      <c r="G6114">
        <f t="shared" si="1050"/>
        <v>6.39446675629192</v>
      </c>
      <c r="H6114">
        <f t="shared" si="1051"/>
        <v>86.4763743896867</v>
      </c>
      <c r="I6114">
        <f t="shared" si="1049"/>
        <v>2516.58098638295</v>
      </c>
      <c r="J6114">
        <f t="shared" si="1056"/>
        <v>2369.48788847648</v>
      </c>
      <c r="K6114">
        <f t="shared" si="1055"/>
        <v>147.093097906475</v>
      </c>
      <c r="L6114">
        <f t="shared" si="1048"/>
        <v>35.5599999999999</v>
      </c>
      <c r="M6114">
        <f t="shared" si="1054"/>
        <v>35.268265787377</v>
      </c>
    </row>
    <row r="6115" spans="1:13">
      <c r="A6115" s="1">
        <v>45504</v>
      </c>
      <c r="B6115">
        <v>2760.9</v>
      </c>
      <c r="C6115">
        <f t="shared" si="1046"/>
        <v>64.25</v>
      </c>
      <c r="D6115">
        <f t="shared" si="1047"/>
        <v>0</v>
      </c>
      <c r="E6115">
        <f t="shared" si="1052"/>
        <v>32.9095234513961</v>
      </c>
      <c r="F6115">
        <f t="shared" si="1053"/>
        <v>4.42886620831116</v>
      </c>
      <c r="G6115">
        <f t="shared" si="1050"/>
        <v>7.43068810469787</v>
      </c>
      <c r="H6115">
        <f t="shared" si="1051"/>
        <v>88.1385719933968</v>
      </c>
      <c r="I6115">
        <f t="shared" si="1049"/>
        <v>2554.15725067726</v>
      </c>
      <c r="J6115">
        <f t="shared" si="1056"/>
        <v>2398.49152594037</v>
      </c>
      <c r="K6115">
        <f t="shared" si="1055"/>
        <v>155.665724736884</v>
      </c>
      <c r="L6115">
        <f t="shared" si="1048"/>
        <v>64.25</v>
      </c>
      <c r="M6115">
        <f t="shared" si="1054"/>
        <v>37.3383896597072</v>
      </c>
    </row>
    <row r="6116" spans="1:13">
      <c r="A6116" s="1">
        <v>45505</v>
      </c>
      <c r="B6116">
        <v>2755.62</v>
      </c>
      <c r="C6116">
        <f t="shared" si="1046"/>
        <v>0</v>
      </c>
      <c r="D6116">
        <f t="shared" si="1047"/>
        <v>5.2800000000002</v>
      </c>
      <c r="E6116">
        <f t="shared" si="1052"/>
        <v>30.5588432048678</v>
      </c>
      <c r="F6116">
        <f t="shared" si="1053"/>
        <v>4.48966147914609</v>
      </c>
      <c r="G6116">
        <f t="shared" si="1050"/>
        <v>6.80649161341222</v>
      </c>
      <c r="H6116">
        <f t="shared" si="1051"/>
        <v>87.1901482827201</v>
      </c>
      <c r="I6116">
        <f t="shared" si="1049"/>
        <v>2585.14222152309</v>
      </c>
      <c r="J6116">
        <f t="shared" si="1056"/>
        <v>2424.95474586819</v>
      </c>
      <c r="K6116">
        <f t="shared" si="1055"/>
        <v>160.187475654904</v>
      </c>
      <c r="L6116">
        <f t="shared" si="1048"/>
        <v>5.2800000000002</v>
      </c>
      <c r="M6116">
        <f t="shared" si="1054"/>
        <v>35.0485046840139</v>
      </c>
    </row>
    <row r="6117" spans="1:13">
      <c r="A6117" s="1">
        <v>45509</v>
      </c>
      <c r="B6117">
        <v>2796.38</v>
      </c>
      <c r="C6117">
        <f t="shared" si="1046"/>
        <v>40.7600000000002</v>
      </c>
      <c r="D6117">
        <f t="shared" si="1047"/>
        <v>0</v>
      </c>
      <c r="E6117">
        <f t="shared" si="1052"/>
        <v>31.2874972616629</v>
      </c>
      <c r="F6117">
        <f t="shared" si="1053"/>
        <v>4.1689713734928</v>
      </c>
      <c r="G6117">
        <f t="shared" si="1050"/>
        <v>7.50484818883514</v>
      </c>
      <c r="H6117">
        <f t="shared" si="1051"/>
        <v>88.2420005884083</v>
      </c>
      <c r="I6117">
        <f t="shared" si="1049"/>
        <v>2617.63059185284</v>
      </c>
      <c r="J6117">
        <f t="shared" si="1056"/>
        <v>2452.47735719936</v>
      </c>
      <c r="K6117">
        <f t="shared" si="1055"/>
        <v>165.153234653485</v>
      </c>
      <c r="L6117">
        <f t="shared" si="1048"/>
        <v>40.7600000000002</v>
      </c>
      <c r="M6117">
        <f t="shared" si="1054"/>
        <v>35.4564686351558</v>
      </c>
    </row>
    <row r="6118" spans="1:13">
      <c r="A6118" s="1">
        <v>45510</v>
      </c>
      <c r="B6118">
        <v>2651.32</v>
      </c>
      <c r="C6118">
        <f t="shared" si="1046"/>
        <v>0</v>
      </c>
      <c r="D6118">
        <f t="shared" si="1047"/>
        <v>145.06</v>
      </c>
      <c r="E6118">
        <f t="shared" si="1052"/>
        <v>29.052676028687</v>
      </c>
      <c r="F6118">
        <f t="shared" si="1053"/>
        <v>14.2326162753862</v>
      </c>
      <c r="G6118">
        <f t="shared" si="1050"/>
        <v>2.04127445485414</v>
      </c>
      <c r="H6118">
        <f t="shared" si="1051"/>
        <v>67.1190477924834</v>
      </c>
      <c r="I6118">
        <f t="shared" si="1049"/>
        <v>2622.81202282587</v>
      </c>
      <c r="J6118">
        <f t="shared" si="1056"/>
        <v>2467.21159703088</v>
      </c>
      <c r="K6118">
        <f t="shared" si="1055"/>
        <v>155.60042579499</v>
      </c>
      <c r="L6118">
        <f t="shared" si="1048"/>
        <v>145.06</v>
      </c>
      <c r="M6118">
        <f t="shared" si="1054"/>
        <v>43.2852923040732</v>
      </c>
    </row>
    <row r="6119" spans="1:13">
      <c r="A6119" s="1">
        <v>45511</v>
      </c>
      <c r="B6119">
        <v>2759.67</v>
      </c>
      <c r="C6119">
        <f t="shared" si="1046"/>
        <v>108.35</v>
      </c>
      <c r="D6119">
        <f t="shared" si="1047"/>
        <v>0</v>
      </c>
      <c r="E6119">
        <f t="shared" si="1052"/>
        <v>34.7167705980665</v>
      </c>
      <c r="F6119">
        <f t="shared" si="1053"/>
        <v>13.2160008271443</v>
      </c>
      <c r="G6119">
        <f t="shared" si="1050"/>
        <v>2.62687412418754</v>
      </c>
      <c r="H6119">
        <f t="shared" si="1051"/>
        <v>72.4280477965579</v>
      </c>
      <c r="I6119">
        <f t="shared" si="1049"/>
        <v>2643.86077971525</v>
      </c>
      <c r="J6119">
        <f t="shared" si="1056"/>
        <v>2488.8827646909</v>
      </c>
      <c r="K6119">
        <f t="shared" si="1055"/>
        <v>154.978015024359</v>
      </c>
      <c r="L6119">
        <f t="shared" si="1048"/>
        <v>108.35</v>
      </c>
      <c r="M6119">
        <f t="shared" si="1054"/>
        <v>47.9327714252108</v>
      </c>
    </row>
    <row r="6120" spans="1:13">
      <c r="A6120" s="1">
        <v>45512</v>
      </c>
      <c r="B6120">
        <v>2766.38</v>
      </c>
      <c r="C6120">
        <f t="shared" si="1046"/>
        <v>6.71000000000004</v>
      </c>
      <c r="D6120">
        <f t="shared" si="1047"/>
        <v>0</v>
      </c>
      <c r="E6120">
        <f t="shared" si="1052"/>
        <v>32.7162869839189</v>
      </c>
      <c r="F6120">
        <f t="shared" si="1053"/>
        <v>12.2720007680626</v>
      </c>
      <c r="G6120">
        <f t="shared" si="1050"/>
        <v>2.66592934617979</v>
      </c>
      <c r="H6120">
        <f t="shared" si="1051"/>
        <v>72.7217874222785</v>
      </c>
      <c r="I6120">
        <f t="shared" si="1049"/>
        <v>2662.70423579505</v>
      </c>
      <c r="J6120">
        <f t="shared" si="1056"/>
        <v>2509.4453098273</v>
      </c>
      <c r="K6120">
        <f t="shared" si="1055"/>
        <v>153.258925967748</v>
      </c>
      <c r="L6120">
        <f t="shared" si="1048"/>
        <v>6.71000000000004</v>
      </c>
      <c r="M6120">
        <f t="shared" si="1054"/>
        <v>44.9882877519815</v>
      </c>
    </row>
    <row r="6121" spans="1:13">
      <c r="A6121" s="1">
        <v>45515</v>
      </c>
      <c r="B6121">
        <v>2860.91</v>
      </c>
      <c r="C6121">
        <f t="shared" si="1046"/>
        <v>94.5299999999997</v>
      </c>
      <c r="D6121">
        <f t="shared" si="1047"/>
        <v>0</v>
      </c>
      <c r="E6121">
        <f t="shared" si="1052"/>
        <v>37.1315521993533</v>
      </c>
      <c r="F6121">
        <f t="shared" si="1053"/>
        <v>11.3954292846295</v>
      </c>
      <c r="G6121">
        <f t="shared" si="1050"/>
        <v>3.25846014852967</v>
      </c>
      <c r="H6121">
        <f t="shared" si="1051"/>
        <v>76.5173333758854</v>
      </c>
      <c r="I6121">
        <f t="shared" si="1049"/>
        <v>2693.18828232977</v>
      </c>
      <c r="J6121">
        <f t="shared" si="1056"/>
        <v>2535.4888433691</v>
      </c>
      <c r="K6121">
        <f t="shared" si="1055"/>
        <v>157.699438960673</v>
      </c>
      <c r="L6121">
        <f t="shared" si="1048"/>
        <v>94.5299999999997</v>
      </c>
      <c r="M6121">
        <f t="shared" si="1054"/>
        <v>48.5269814839828</v>
      </c>
    </row>
    <row r="6122" spans="1:13">
      <c r="A6122" s="1">
        <v>45516</v>
      </c>
      <c r="B6122">
        <v>2931.65</v>
      </c>
      <c r="C6122">
        <f t="shared" si="1046"/>
        <v>70.7400000000002</v>
      </c>
      <c r="D6122">
        <f t="shared" si="1047"/>
        <v>0</v>
      </c>
      <c r="E6122">
        <f t="shared" si="1052"/>
        <v>39.5321556136852</v>
      </c>
      <c r="F6122">
        <f t="shared" si="1053"/>
        <v>10.5814700500131</v>
      </c>
      <c r="G6122">
        <f t="shared" si="1050"/>
        <v>3.73597954035093</v>
      </c>
      <c r="H6122">
        <f t="shared" si="1051"/>
        <v>78.8850439179494</v>
      </c>
      <c r="I6122">
        <f t="shared" si="1049"/>
        <v>2729.86369450745</v>
      </c>
      <c r="J6122">
        <f t="shared" si="1056"/>
        <v>2564.84438507545</v>
      </c>
      <c r="K6122">
        <f t="shared" si="1055"/>
        <v>165.019309432005</v>
      </c>
      <c r="L6122">
        <f t="shared" si="1048"/>
        <v>70.7400000000002</v>
      </c>
      <c r="M6122">
        <f t="shared" si="1054"/>
        <v>50.1136256636983</v>
      </c>
    </row>
    <row r="6123" spans="1:13">
      <c r="A6123" s="1">
        <v>45517</v>
      </c>
      <c r="B6123">
        <v>2923.46</v>
      </c>
      <c r="C6123">
        <f t="shared" si="1046"/>
        <v>0</v>
      </c>
      <c r="D6123">
        <f t="shared" si="1047"/>
        <v>8.19000000000005</v>
      </c>
      <c r="E6123">
        <f t="shared" si="1052"/>
        <v>36.7084302127077</v>
      </c>
      <c r="F6123">
        <f t="shared" si="1053"/>
        <v>10.4106507607265</v>
      </c>
      <c r="G6123">
        <f t="shared" si="1050"/>
        <v>3.52604568690249</v>
      </c>
      <c r="H6123">
        <f t="shared" si="1051"/>
        <v>77.9056582903304</v>
      </c>
      <c r="I6123">
        <f t="shared" si="1049"/>
        <v>2759.63880629221</v>
      </c>
      <c r="J6123">
        <f t="shared" si="1056"/>
        <v>2591.41780214136</v>
      </c>
      <c r="K6123">
        <f t="shared" si="1055"/>
        <v>168.221004150849</v>
      </c>
      <c r="L6123">
        <f t="shared" si="1048"/>
        <v>8.19000000000005</v>
      </c>
      <c r="M6123">
        <f t="shared" si="1054"/>
        <v>47.1190809734342</v>
      </c>
    </row>
    <row r="6124" spans="1:13">
      <c r="A6124" s="1">
        <v>45518</v>
      </c>
      <c r="B6124">
        <v>2957.75</v>
      </c>
      <c r="C6124">
        <f t="shared" si="1046"/>
        <v>34.29</v>
      </c>
      <c r="D6124">
        <f t="shared" si="1047"/>
        <v>0</v>
      </c>
      <c r="E6124">
        <f t="shared" si="1052"/>
        <v>36.5356851975143</v>
      </c>
      <c r="F6124">
        <f t="shared" si="1053"/>
        <v>9.66703284924601</v>
      </c>
      <c r="G6124">
        <f t="shared" si="1050"/>
        <v>3.77941047343849</v>
      </c>
      <c r="H6124">
        <f t="shared" si="1051"/>
        <v>79.0769174240738</v>
      </c>
      <c r="I6124">
        <f t="shared" si="1049"/>
        <v>2790.10830788446</v>
      </c>
      <c r="J6124">
        <f t="shared" si="1056"/>
        <v>2618.56301800268</v>
      </c>
      <c r="K6124">
        <f t="shared" si="1055"/>
        <v>171.545289881782</v>
      </c>
      <c r="L6124">
        <f t="shared" si="1048"/>
        <v>34.29</v>
      </c>
      <c r="M6124">
        <f t="shared" si="1054"/>
        <v>46.2027180467603</v>
      </c>
    </row>
    <row r="6125" spans="1:13">
      <c r="A6125" s="1">
        <v>45519</v>
      </c>
      <c r="B6125">
        <v>3000.81</v>
      </c>
      <c r="C6125">
        <f t="shared" si="1046"/>
        <v>43.0599999999999</v>
      </c>
      <c r="D6125">
        <f t="shared" si="1047"/>
        <v>0</v>
      </c>
      <c r="E6125">
        <f t="shared" si="1052"/>
        <v>37.0017076834061</v>
      </c>
      <c r="F6125">
        <f t="shared" si="1053"/>
        <v>8.9765305028713</v>
      </c>
      <c r="G6125">
        <f t="shared" si="1050"/>
        <v>4.12205001381886</v>
      </c>
      <c r="H6125">
        <f t="shared" si="1051"/>
        <v>80.4765670522138</v>
      </c>
      <c r="I6125">
        <f t="shared" si="1049"/>
        <v>2822.51422813183</v>
      </c>
      <c r="J6125">
        <f t="shared" si="1056"/>
        <v>2646.88751936868</v>
      </c>
      <c r="K6125">
        <f t="shared" si="1055"/>
        <v>175.62670876315</v>
      </c>
      <c r="L6125">
        <f t="shared" si="1048"/>
        <v>43.0599999999999</v>
      </c>
      <c r="M6125">
        <f t="shared" si="1054"/>
        <v>45.9782381862774</v>
      </c>
    </row>
    <row r="6126" spans="1:13">
      <c r="A6126" s="1">
        <v>45522</v>
      </c>
      <c r="B6126">
        <v>2966.33</v>
      </c>
      <c r="C6126">
        <f t="shared" si="1046"/>
        <v>0</v>
      </c>
      <c r="D6126">
        <f t="shared" si="1047"/>
        <v>34.48</v>
      </c>
      <c r="E6126">
        <f t="shared" si="1052"/>
        <v>34.3587285631628</v>
      </c>
      <c r="F6126">
        <f t="shared" si="1053"/>
        <v>10.7982068955234</v>
      </c>
      <c r="G6126">
        <f t="shared" si="1050"/>
        <v>3.18189203963179</v>
      </c>
      <c r="H6126">
        <f t="shared" si="1051"/>
        <v>76.0873788581101</v>
      </c>
      <c r="I6126">
        <f t="shared" si="1049"/>
        <v>2844.63309384516</v>
      </c>
      <c r="J6126">
        <f t="shared" si="1056"/>
        <v>2670.55820718346</v>
      </c>
      <c r="K6126">
        <f t="shared" si="1055"/>
        <v>174.074886661694</v>
      </c>
      <c r="L6126">
        <f t="shared" si="1048"/>
        <v>34.48</v>
      </c>
      <c r="M6126">
        <f t="shared" si="1054"/>
        <v>45.1569354586862</v>
      </c>
    </row>
    <row r="6127" spans="1:13">
      <c r="A6127" s="1">
        <v>45525</v>
      </c>
      <c r="B6127">
        <v>2968.44</v>
      </c>
      <c r="C6127">
        <f t="shared" si="1046"/>
        <v>2.11000000000013</v>
      </c>
      <c r="D6127">
        <f t="shared" si="1047"/>
        <v>0</v>
      </c>
      <c r="E6127">
        <f t="shared" si="1052"/>
        <v>32.0552479515083</v>
      </c>
      <c r="F6127">
        <f t="shared" si="1053"/>
        <v>10.026906402986</v>
      </c>
      <c r="G6127">
        <f t="shared" si="1050"/>
        <v>3.19692302522764</v>
      </c>
      <c r="H6127">
        <f t="shared" si="1051"/>
        <v>76.1730202343714</v>
      </c>
      <c r="I6127">
        <f t="shared" si="1049"/>
        <v>2863.67459601177</v>
      </c>
      <c r="J6127">
        <f t="shared" si="1056"/>
        <v>2692.63124803117</v>
      </c>
      <c r="K6127">
        <f t="shared" si="1055"/>
        <v>171.043347980604</v>
      </c>
      <c r="L6127">
        <f t="shared" si="1048"/>
        <v>2.11000000000013</v>
      </c>
      <c r="M6127">
        <f t="shared" si="1054"/>
        <v>42.0821543544943</v>
      </c>
    </row>
    <row r="6128" spans="1:13">
      <c r="A6128" s="1">
        <v>45526</v>
      </c>
      <c r="B6128">
        <v>2974.46</v>
      </c>
      <c r="C6128">
        <f t="shared" si="1046"/>
        <v>6.01999999999998</v>
      </c>
      <c r="D6128">
        <f t="shared" si="1047"/>
        <v>0</v>
      </c>
      <c r="E6128">
        <f t="shared" si="1052"/>
        <v>30.1955873835435</v>
      </c>
      <c r="F6128">
        <f t="shared" si="1053"/>
        <v>9.31069880277269</v>
      </c>
      <c r="G6128">
        <f t="shared" si="1050"/>
        <v>3.2431064545393</v>
      </c>
      <c r="H6128">
        <f t="shared" si="1051"/>
        <v>76.4323612731848</v>
      </c>
      <c r="I6128">
        <f t="shared" si="1049"/>
        <v>2880.71339114516</v>
      </c>
      <c r="J6128">
        <f t="shared" si="1056"/>
        <v>2713.51475855206</v>
      </c>
      <c r="K6128">
        <f t="shared" si="1055"/>
        <v>167.198632593103</v>
      </c>
      <c r="L6128">
        <f t="shared" si="1048"/>
        <v>6.01999999999998</v>
      </c>
      <c r="M6128">
        <f t="shared" si="1054"/>
        <v>39.5062861863161</v>
      </c>
    </row>
    <row r="6129" spans="1:13">
      <c r="A6129" s="1">
        <v>45529</v>
      </c>
      <c r="B6129">
        <v>2894.57</v>
      </c>
      <c r="C6129">
        <f t="shared" si="1046"/>
        <v>0</v>
      </c>
      <c r="D6129">
        <f t="shared" si="1047"/>
        <v>79.8899999999999</v>
      </c>
      <c r="E6129">
        <f t="shared" si="1052"/>
        <v>28.0387597132904</v>
      </c>
      <c r="F6129">
        <f t="shared" si="1053"/>
        <v>14.3520774597175</v>
      </c>
      <c r="G6129">
        <f t="shared" si="1050"/>
        <v>1.95363770798951</v>
      </c>
      <c r="H6129">
        <f t="shared" si="1051"/>
        <v>66.1434441571819</v>
      </c>
      <c r="I6129">
        <f t="shared" si="1049"/>
        <v>2882.84453758704</v>
      </c>
      <c r="J6129">
        <f t="shared" si="1056"/>
        <v>2726.93095194335</v>
      </c>
      <c r="K6129">
        <f t="shared" si="1055"/>
        <v>155.913585643684</v>
      </c>
      <c r="L6129">
        <f t="shared" si="1048"/>
        <v>79.8899999999999</v>
      </c>
      <c r="M6129">
        <f t="shared" si="1054"/>
        <v>42.3908371730078</v>
      </c>
    </row>
    <row r="6130" spans="1:13">
      <c r="A6130" s="1">
        <v>45531</v>
      </c>
      <c r="B6130">
        <v>2782.6</v>
      </c>
      <c r="C6130">
        <f t="shared" si="1046"/>
        <v>0</v>
      </c>
      <c r="D6130">
        <f t="shared" si="1047"/>
        <v>111.97</v>
      </c>
      <c r="E6130">
        <f t="shared" si="1052"/>
        <v>26.035991162341</v>
      </c>
      <c r="F6130">
        <f t="shared" si="1053"/>
        <v>21.3247862125948</v>
      </c>
      <c r="G6130">
        <f t="shared" si="1050"/>
        <v>1.22092624529871</v>
      </c>
      <c r="H6130">
        <f t="shared" si="1051"/>
        <v>54.9737411534122</v>
      </c>
      <c r="I6130">
        <f t="shared" si="1049"/>
        <v>2867.42692770615</v>
      </c>
      <c r="J6130">
        <f t="shared" si="1056"/>
        <v>2731.05602840435</v>
      </c>
      <c r="K6130">
        <f t="shared" si="1055"/>
        <v>136.3708993018</v>
      </c>
      <c r="L6130">
        <f t="shared" si="1048"/>
        <v>111.97</v>
      </c>
      <c r="M6130">
        <f t="shared" si="1054"/>
        <v>47.3607773749359</v>
      </c>
    </row>
    <row r="6131" spans="1:13">
      <c r="A6131" s="1">
        <v>45532</v>
      </c>
      <c r="B6131">
        <v>2786.4</v>
      </c>
      <c r="C6131">
        <f t="shared" si="1046"/>
        <v>3.80000000000018</v>
      </c>
      <c r="D6131">
        <f t="shared" si="1047"/>
        <v>0</v>
      </c>
      <c r="E6131">
        <f t="shared" si="1052"/>
        <v>24.4477060793167</v>
      </c>
      <c r="F6131">
        <f t="shared" si="1053"/>
        <v>19.8015871974095</v>
      </c>
      <c r="G6131">
        <f t="shared" si="1050"/>
        <v>1.23463366020048</v>
      </c>
      <c r="H6131">
        <f t="shared" si="1051"/>
        <v>55.2499356914599</v>
      </c>
      <c r="I6131">
        <f t="shared" si="1049"/>
        <v>2854.96498622494</v>
      </c>
      <c r="J6131">
        <f t="shared" si="1056"/>
        <v>2735.15701669959</v>
      </c>
      <c r="K6131">
        <f t="shared" si="1055"/>
        <v>119.807969525357</v>
      </c>
      <c r="L6131">
        <f t="shared" si="1048"/>
        <v>3.80000000000018</v>
      </c>
      <c r="M6131">
        <f t="shared" si="1054"/>
        <v>44.2492932767262</v>
      </c>
    </row>
    <row r="6132" spans="1:13">
      <c r="A6132" s="1">
        <v>45533</v>
      </c>
      <c r="B6132">
        <v>2749.57</v>
      </c>
      <c r="C6132">
        <f t="shared" si="1046"/>
        <v>0</v>
      </c>
      <c r="D6132">
        <f t="shared" si="1047"/>
        <v>36.8299999999999</v>
      </c>
      <c r="E6132">
        <f t="shared" si="1052"/>
        <v>22.7014413593655</v>
      </c>
      <c r="F6132">
        <f t="shared" si="1053"/>
        <v>21.0179023975945</v>
      </c>
      <c r="G6132">
        <f t="shared" si="1050"/>
        <v>1.08010023692772</v>
      </c>
      <c r="H6132">
        <f t="shared" si="1051"/>
        <v>51.925393678288</v>
      </c>
      <c r="I6132">
        <f t="shared" si="1049"/>
        <v>2838.75523734355</v>
      </c>
      <c r="J6132">
        <f t="shared" si="1056"/>
        <v>2736.22501876215</v>
      </c>
      <c r="K6132">
        <f t="shared" si="1055"/>
        <v>102.5302185814</v>
      </c>
      <c r="L6132">
        <f t="shared" si="1048"/>
        <v>36.8299999999999</v>
      </c>
      <c r="M6132">
        <f t="shared" si="1054"/>
        <v>43.71934375696</v>
      </c>
    </row>
    <row r="6133" spans="1:13">
      <c r="A6133" s="1">
        <v>45536</v>
      </c>
      <c r="B6133">
        <v>2695.93</v>
      </c>
      <c r="C6133">
        <f t="shared" si="1046"/>
        <v>0</v>
      </c>
      <c r="D6133">
        <f t="shared" si="1047"/>
        <v>53.6400000000003</v>
      </c>
      <c r="E6133">
        <f t="shared" si="1052"/>
        <v>21.0799098336965</v>
      </c>
      <c r="F6133">
        <f t="shared" si="1053"/>
        <v>23.3480522263378</v>
      </c>
      <c r="G6133">
        <f t="shared" si="1050"/>
        <v>0.90285517735468</v>
      </c>
      <c r="H6133">
        <f t="shared" si="1051"/>
        <v>47.4473931647187</v>
      </c>
      <c r="I6133">
        <f t="shared" si="1049"/>
        <v>2816.78871584011</v>
      </c>
      <c r="J6133">
        <f t="shared" si="1056"/>
        <v>2733.23915787187</v>
      </c>
      <c r="K6133">
        <f t="shared" si="1055"/>
        <v>83.5495579682379</v>
      </c>
      <c r="L6133">
        <f t="shared" si="1048"/>
        <v>53.6400000000003</v>
      </c>
      <c r="M6133">
        <f t="shared" si="1054"/>
        <v>44.4279620600343</v>
      </c>
    </row>
    <row r="6134" spans="1:13">
      <c r="A6134" s="1">
        <v>45537</v>
      </c>
      <c r="B6134">
        <v>2823.25</v>
      </c>
      <c r="C6134">
        <f t="shared" si="1046"/>
        <v>127.32</v>
      </c>
      <c r="D6134">
        <f t="shared" si="1047"/>
        <v>0</v>
      </c>
      <c r="E6134">
        <f t="shared" si="1052"/>
        <v>28.6684877027182</v>
      </c>
      <c r="F6134">
        <f t="shared" si="1053"/>
        <v>21.6803342101708</v>
      </c>
      <c r="G6134">
        <f t="shared" si="1050"/>
        <v>1.32232683430079</v>
      </c>
      <c r="H6134">
        <f t="shared" si="1051"/>
        <v>56.9397388330535</v>
      </c>
      <c r="I6134">
        <f t="shared" si="1049"/>
        <v>2817.7824613439</v>
      </c>
      <c r="J6134">
        <f t="shared" si="1056"/>
        <v>2739.90896127357</v>
      </c>
      <c r="K6134">
        <f t="shared" si="1055"/>
        <v>77.873500070335</v>
      </c>
      <c r="L6134">
        <f t="shared" si="1048"/>
        <v>127.32</v>
      </c>
      <c r="M6134">
        <f t="shared" si="1054"/>
        <v>50.348821912889</v>
      </c>
    </row>
    <row r="6135" spans="1:13">
      <c r="A6135" s="1">
        <v>45538</v>
      </c>
      <c r="B6135">
        <v>2830.16</v>
      </c>
      <c r="C6135">
        <f t="shared" si="1046"/>
        <v>6.90999999999985</v>
      </c>
      <c r="D6135">
        <f t="shared" si="1047"/>
        <v>0</v>
      </c>
      <c r="E6135">
        <f t="shared" si="1052"/>
        <v>27.1143100096669</v>
      </c>
      <c r="F6135">
        <f t="shared" si="1053"/>
        <v>20.1317389094443</v>
      </c>
      <c r="G6135">
        <f t="shared" si="1050"/>
        <v>1.34684391306838</v>
      </c>
      <c r="H6135">
        <f t="shared" si="1051"/>
        <v>57.3895820496834</v>
      </c>
      <c r="I6135">
        <f t="shared" si="1049"/>
        <v>2819.68612678921</v>
      </c>
      <c r="J6135">
        <f t="shared" si="1056"/>
        <v>2746.59656324319</v>
      </c>
      <c r="K6135">
        <f t="shared" si="1055"/>
        <v>73.0895635460142</v>
      </c>
      <c r="L6135">
        <f t="shared" si="1048"/>
        <v>6.90999999999985</v>
      </c>
      <c r="M6135">
        <f t="shared" si="1054"/>
        <v>47.2460489191112</v>
      </c>
    </row>
    <row r="6136" spans="1:13">
      <c r="A6136" s="1">
        <v>45539</v>
      </c>
      <c r="B6136">
        <v>2739.46</v>
      </c>
      <c r="C6136">
        <f t="shared" si="1046"/>
        <v>0</v>
      </c>
      <c r="D6136">
        <f t="shared" si="1047"/>
        <v>90.6999999999998</v>
      </c>
      <c r="E6136">
        <f t="shared" si="1052"/>
        <v>25.177573580405</v>
      </c>
      <c r="F6136">
        <f t="shared" si="1053"/>
        <v>25.1723289873411</v>
      </c>
      <c r="G6136">
        <f t="shared" si="1050"/>
        <v>1.00020834754966</v>
      </c>
      <c r="H6136">
        <f t="shared" si="1051"/>
        <v>50.0052081461894</v>
      </c>
      <c r="I6136">
        <f t="shared" si="1049"/>
        <v>2807.34734848903</v>
      </c>
      <c r="J6136">
        <f t="shared" si="1056"/>
        <v>2746.06774390687</v>
      </c>
      <c r="K6136">
        <f t="shared" si="1055"/>
        <v>61.2796045821547</v>
      </c>
      <c r="L6136">
        <f t="shared" si="1048"/>
        <v>90.6999999999998</v>
      </c>
      <c r="M6136">
        <f t="shared" si="1054"/>
        <v>50.3499025677461</v>
      </c>
    </row>
    <row r="6137" spans="1:13">
      <c r="A6137" s="1">
        <v>45540</v>
      </c>
      <c r="B6137">
        <v>2727.36</v>
      </c>
      <c r="C6137">
        <f t="shared" si="1046"/>
        <v>0</v>
      </c>
      <c r="D6137">
        <f t="shared" si="1047"/>
        <v>12.0999999999999</v>
      </c>
      <c r="E6137">
        <f t="shared" si="1052"/>
        <v>23.3791754675189</v>
      </c>
      <c r="F6137">
        <f t="shared" si="1053"/>
        <v>24.238591202531</v>
      </c>
      <c r="G6137">
        <f t="shared" si="1050"/>
        <v>0.964543494800045</v>
      </c>
      <c r="H6137">
        <f t="shared" si="1051"/>
        <v>49.097589203451</v>
      </c>
      <c r="I6137">
        <f t="shared" si="1049"/>
        <v>2795.04529429142</v>
      </c>
      <c r="J6137">
        <f t="shared" si="1056"/>
        <v>2744.68150008337</v>
      </c>
      <c r="K6137">
        <f t="shared" si="1055"/>
        <v>50.3637942080413</v>
      </c>
      <c r="L6137">
        <f t="shared" si="1048"/>
        <v>12.0999999999999</v>
      </c>
      <c r="M6137">
        <f t="shared" si="1054"/>
        <v>47.61776667005</v>
      </c>
    </row>
    <row r="6138" spans="1:13">
      <c r="A6138" s="1">
        <v>45543</v>
      </c>
      <c r="B6138">
        <v>2701.9</v>
      </c>
      <c r="C6138">
        <f t="shared" si="1046"/>
        <v>0</v>
      </c>
      <c r="D6138">
        <f t="shared" si="1047"/>
        <v>25.46</v>
      </c>
      <c r="E6138">
        <f t="shared" si="1052"/>
        <v>21.7092343626961</v>
      </c>
      <c r="F6138">
        <f t="shared" si="1053"/>
        <v>24.3258346880645</v>
      </c>
      <c r="G6138">
        <f t="shared" si="1050"/>
        <v>0.892435332274446</v>
      </c>
      <c r="H6138">
        <f t="shared" si="1051"/>
        <v>47.1580358416719</v>
      </c>
      <c r="I6138">
        <f t="shared" si="1049"/>
        <v>2780.7195480294</v>
      </c>
      <c r="J6138">
        <f t="shared" si="1056"/>
        <v>2741.5113909272</v>
      </c>
      <c r="K6138">
        <f t="shared" si="1055"/>
        <v>39.2081571021995</v>
      </c>
      <c r="L6138">
        <f t="shared" si="1048"/>
        <v>25.46</v>
      </c>
      <c r="M6138">
        <f t="shared" si="1054"/>
        <v>46.0350690507607</v>
      </c>
    </row>
    <row r="6139" spans="1:13">
      <c r="A6139" s="1">
        <v>45544</v>
      </c>
      <c r="B6139">
        <v>2646.03</v>
      </c>
      <c r="C6139">
        <f t="shared" si="1046"/>
        <v>0</v>
      </c>
      <c r="D6139">
        <f t="shared" si="1047"/>
        <v>55.8699999999999</v>
      </c>
      <c r="E6139">
        <f t="shared" si="1052"/>
        <v>20.1585747653607</v>
      </c>
      <c r="F6139">
        <f t="shared" si="1053"/>
        <v>26.5789893532028</v>
      </c>
      <c r="G6139">
        <f t="shared" si="1050"/>
        <v>0.758440228764062</v>
      </c>
      <c r="H6139">
        <f t="shared" si="1051"/>
        <v>43.1314193316164</v>
      </c>
      <c r="I6139">
        <f t="shared" si="1049"/>
        <v>2760.00429554247</v>
      </c>
      <c r="J6139">
        <f t="shared" si="1056"/>
        <v>2734.43621985949</v>
      </c>
      <c r="K6139">
        <f t="shared" si="1055"/>
        <v>25.5680756829838</v>
      </c>
      <c r="L6139">
        <f t="shared" si="1048"/>
        <v>55.8699999999999</v>
      </c>
      <c r="M6139">
        <f t="shared" si="1054"/>
        <v>46.7375641185635</v>
      </c>
    </row>
    <row r="6140" spans="1:13">
      <c r="A6140" s="1">
        <v>45545</v>
      </c>
      <c r="B6140">
        <v>2632.94</v>
      </c>
      <c r="C6140">
        <f t="shared" si="1046"/>
        <v>0</v>
      </c>
      <c r="D6140">
        <f t="shared" si="1047"/>
        <v>13.0900000000001</v>
      </c>
      <c r="E6140">
        <f t="shared" si="1052"/>
        <v>18.7186765678349</v>
      </c>
      <c r="F6140">
        <f t="shared" si="1053"/>
        <v>25.6154901136883</v>
      </c>
      <c r="G6140">
        <f t="shared" si="1050"/>
        <v>0.73075613563342</v>
      </c>
      <c r="H6140">
        <f t="shared" si="1051"/>
        <v>42.2217850677143</v>
      </c>
      <c r="I6140">
        <f t="shared" si="1049"/>
        <v>2740.46180688804</v>
      </c>
      <c r="J6140">
        <f t="shared" si="1056"/>
        <v>2726.9153499679</v>
      </c>
      <c r="K6140">
        <f t="shared" si="1055"/>
        <v>13.5464569201395</v>
      </c>
      <c r="L6140">
        <f t="shared" si="1048"/>
        <v>13.0900000000001</v>
      </c>
      <c r="M6140">
        <f t="shared" si="1054"/>
        <v>44.3341666815233</v>
      </c>
    </row>
    <row r="6141" spans="1:13">
      <c r="A6141" s="1">
        <v>45546</v>
      </c>
      <c r="B6141">
        <v>2610.21</v>
      </c>
      <c r="C6141">
        <f t="shared" si="1046"/>
        <v>0</v>
      </c>
      <c r="D6141">
        <f t="shared" si="1047"/>
        <v>22.73</v>
      </c>
      <c r="E6141">
        <f t="shared" si="1052"/>
        <v>17.381628241561</v>
      </c>
      <c r="F6141">
        <f t="shared" si="1053"/>
        <v>25.4093836769963</v>
      </c>
      <c r="G6141">
        <f t="shared" si="1050"/>
        <v>0.684063354802935</v>
      </c>
      <c r="H6141">
        <f t="shared" si="1051"/>
        <v>40.6198111758677</v>
      </c>
      <c r="I6141">
        <f t="shared" si="1049"/>
        <v>2720.42907898866</v>
      </c>
      <c r="J6141">
        <f t="shared" si="1056"/>
        <v>2718.26748353528</v>
      </c>
      <c r="K6141">
        <f t="shared" si="1055"/>
        <v>2.16159545338087</v>
      </c>
      <c r="L6141">
        <f t="shared" si="1048"/>
        <v>22.73</v>
      </c>
      <c r="M6141">
        <f t="shared" si="1054"/>
        <v>42.7910119185573</v>
      </c>
    </row>
    <row r="6142" spans="1:13">
      <c r="A6142" s="1">
        <v>45547</v>
      </c>
      <c r="B6142">
        <v>2688.38</v>
      </c>
      <c r="C6142">
        <f t="shared" si="1046"/>
        <v>78.1700000000001</v>
      </c>
      <c r="D6142">
        <f t="shared" si="1047"/>
        <v>0</v>
      </c>
      <c r="E6142">
        <f t="shared" si="1052"/>
        <v>21.7236547957352</v>
      </c>
      <c r="F6142">
        <f t="shared" si="1053"/>
        <v>23.594427700068</v>
      </c>
      <c r="G6142">
        <f t="shared" si="1050"/>
        <v>0.920711240462622</v>
      </c>
      <c r="H6142">
        <f t="shared" si="1051"/>
        <v>47.9359531545647</v>
      </c>
      <c r="I6142">
        <f t="shared" si="1049"/>
        <v>2715.4999306402</v>
      </c>
      <c r="J6142">
        <f t="shared" si="1056"/>
        <v>2716.05282100532</v>
      </c>
      <c r="K6142">
        <f t="shared" si="1055"/>
        <v>-0.552890365111125</v>
      </c>
      <c r="L6142">
        <f t="shared" si="1048"/>
        <v>78.1700000000001</v>
      </c>
      <c r="M6142">
        <f t="shared" si="1054"/>
        <v>45.3180824958032</v>
      </c>
    </row>
    <row r="6143" spans="1:13">
      <c r="A6143" s="1">
        <v>45550</v>
      </c>
      <c r="B6143">
        <v>2637.79</v>
      </c>
      <c r="C6143">
        <f t="shared" si="1046"/>
        <v>0</v>
      </c>
      <c r="D6143">
        <f t="shared" si="1047"/>
        <v>50.5900000000001</v>
      </c>
      <c r="E6143">
        <f t="shared" si="1052"/>
        <v>20.1719651674684</v>
      </c>
      <c r="F6143">
        <f t="shared" si="1053"/>
        <v>25.5226828643489</v>
      </c>
      <c r="G6143">
        <f t="shared" si="1050"/>
        <v>0.79035441825144</v>
      </c>
      <c r="H6143">
        <f t="shared" si="1051"/>
        <v>44.1451374205195</v>
      </c>
      <c r="I6143">
        <f t="shared" si="1049"/>
        <v>2703.54814330774</v>
      </c>
      <c r="J6143">
        <f t="shared" si="1056"/>
        <v>2710.25354596882</v>
      </c>
      <c r="K6143">
        <f t="shared" si="1055"/>
        <v>-6.70540266108037</v>
      </c>
      <c r="L6143">
        <f t="shared" si="1048"/>
        <v>50.5900000000001</v>
      </c>
      <c r="M6143">
        <f t="shared" si="1054"/>
        <v>45.6946480318173</v>
      </c>
    </row>
    <row r="6144" spans="1:13">
      <c r="A6144" s="1">
        <v>45551</v>
      </c>
      <c r="B6144">
        <v>2580.76</v>
      </c>
      <c r="C6144">
        <f t="shared" si="1046"/>
        <v>0</v>
      </c>
      <c r="D6144">
        <f t="shared" si="1047"/>
        <v>57.0299999999997</v>
      </c>
      <c r="E6144">
        <f t="shared" si="1052"/>
        <v>18.7311105126493</v>
      </c>
      <c r="F6144">
        <f t="shared" si="1053"/>
        <v>27.7732055168953</v>
      </c>
      <c r="G6144">
        <f t="shared" si="1050"/>
        <v>0.674430990735099</v>
      </c>
      <c r="H6144">
        <f t="shared" si="1051"/>
        <v>40.2782195543941</v>
      </c>
      <c r="I6144">
        <f t="shared" si="1049"/>
        <v>2684.66332686701</v>
      </c>
      <c r="J6144">
        <f t="shared" si="1056"/>
        <v>2700.65807421253</v>
      </c>
      <c r="K6144">
        <f t="shared" si="1055"/>
        <v>-15.9947473455209</v>
      </c>
      <c r="L6144">
        <f t="shared" si="1048"/>
        <v>57.0299999999997</v>
      </c>
      <c r="M6144">
        <f t="shared" si="1054"/>
        <v>46.5043160295446</v>
      </c>
    </row>
    <row r="6145" spans="1:13">
      <c r="A6145" s="1">
        <v>45553</v>
      </c>
      <c r="B6145">
        <v>2576.76</v>
      </c>
      <c r="C6145">
        <f t="shared" si="1046"/>
        <v>0</v>
      </c>
      <c r="D6145">
        <f t="shared" si="1047"/>
        <v>4</v>
      </c>
      <c r="E6145">
        <f t="shared" si="1052"/>
        <v>17.39317404746</v>
      </c>
      <c r="F6145">
        <f t="shared" si="1053"/>
        <v>26.0751194085457</v>
      </c>
      <c r="G6145">
        <f t="shared" si="1050"/>
        <v>0.667041012351403</v>
      </c>
      <c r="H6145">
        <f t="shared" si="1051"/>
        <v>40.0134734184209</v>
      </c>
      <c r="I6145">
        <f t="shared" si="1049"/>
        <v>2668.06779519486</v>
      </c>
      <c r="J6145">
        <f t="shared" si="1056"/>
        <v>2691.47722691338</v>
      </c>
      <c r="K6145">
        <f t="shared" si="1055"/>
        <v>-23.4094317185186</v>
      </c>
      <c r="L6145">
        <f t="shared" si="1048"/>
        <v>4</v>
      </c>
      <c r="M6145">
        <f t="shared" si="1054"/>
        <v>43.4682934560057</v>
      </c>
    </row>
    <row r="6146" spans="1:13">
      <c r="A6146" s="1">
        <v>45557</v>
      </c>
      <c r="B6146">
        <v>2588.35</v>
      </c>
      <c r="C6146">
        <f t="shared" si="1046"/>
        <v>11.5899999999997</v>
      </c>
      <c r="D6146">
        <f t="shared" si="1047"/>
        <v>0</v>
      </c>
      <c r="E6146">
        <f t="shared" si="1052"/>
        <v>16.9786616154986</v>
      </c>
      <c r="F6146">
        <f t="shared" si="1053"/>
        <v>24.2126108793638</v>
      </c>
      <c r="G6146">
        <f t="shared" si="1050"/>
        <v>0.70123216781918</v>
      </c>
      <c r="H6146">
        <f t="shared" si="1051"/>
        <v>41.2190752728414</v>
      </c>
      <c r="I6146">
        <f t="shared" si="1049"/>
        <v>2655.80719829389</v>
      </c>
      <c r="J6146">
        <f t="shared" si="1056"/>
        <v>2683.8354993991</v>
      </c>
      <c r="K6146">
        <f t="shared" si="1055"/>
        <v>-28.028301105207</v>
      </c>
      <c r="L6146">
        <f t="shared" si="1048"/>
        <v>11.5899999999997</v>
      </c>
      <c r="M6146">
        <f t="shared" si="1054"/>
        <v>41.1912724948624</v>
      </c>
    </row>
    <row r="6147" spans="1:13">
      <c r="A6147" s="1">
        <v>45558</v>
      </c>
      <c r="B6147">
        <v>2529.33</v>
      </c>
      <c r="C6147">
        <f t="shared" si="1046"/>
        <v>0</v>
      </c>
      <c r="D6147">
        <f t="shared" si="1047"/>
        <v>59.02</v>
      </c>
      <c r="E6147">
        <f t="shared" si="1052"/>
        <v>15.7659000715344</v>
      </c>
      <c r="F6147">
        <f t="shared" si="1053"/>
        <v>26.6988529594093</v>
      </c>
      <c r="G6147">
        <f t="shared" si="1050"/>
        <v>0.5905085171825</v>
      </c>
      <c r="H6147">
        <f t="shared" si="1051"/>
        <v>37.1270264071615</v>
      </c>
      <c r="I6147">
        <f t="shared" si="1049"/>
        <v>2636.35500519629</v>
      </c>
      <c r="J6147">
        <f t="shared" si="1056"/>
        <v>2672.38664189363</v>
      </c>
      <c r="K6147">
        <f t="shared" si="1055"/>
        <v>-36.0316366973348</v>
      </c>
      <c r="L6147">
        <f t="shared" si="1048"/>
        <v>59.02</v>
      </c>
      <c r="M6147">
        <f t="shared" si="1054"/>
        <v>42.4647530309437</v>
      </c>
    </row>
    <row r="6148" spans="1:13">
      <c r="A6148" s="1">
        <v>45559</v>
      </c>
      <c r="B6148">
        <v>2470.39</v>
      </c>
      <c r="C6148">
        <f>IF(B6148&gt;B6147,B6148-B6147,0)</f>
        <v>0</v>
      </c>
      <c r="D6148">
        <f>IF(B6148&lt;B6147,B6147-B6148,0)</f>
        <v>58.9400000000001</v>
      </c>
      <c r="E6148">
        <f t="shared" si="1052"/>
        <v>14.6397643521391</v>
      </c>
      <c r="F6148">
        <f t="shared" si="1053"/>
        <v>29.0017920337372</v>
      </c>
      <c r="G6148">
        <f t="shared" si="1050"/>
        <v>0.504788267397716</v>
      </c>
      <c r="H6148">
        <f t="shared" si="1051"/>
        <v>33.5454680458577</v>
      </c>
      <c r="I6148">
        <f t="shared" si="1049"/>
        <v>2610.8295873971</v>
      </c>
      <c r="J6148">
        <f t="shared" si="1056"/>
        <v>2657.41869072931</v>
      </c>
      <c r="K6148">
        <f t="shared" si="1055"/>
        <v>-46.5891033322064</v>
      </c>
      <c r="L6148">
        <f>ABS(B6148-B6147)</f>
        <v>58.9400000000001</v>
      </c>
      <c r="M6148">
        <f t="shared" si="1054"/>
        <v>43.6415563858763</v>
      </c>
    </row>
    <row r="6149" spans="1:13">
      <c r="A6149" s="1">
        <v>45560</v>
      </c>
      <c r="B6149">
        <v>2519.57</v>
      </c>
      <c r="C6149">
        <f>IF(B6149&gt;B6148,B6149-B6148,0)</f>
        <v>49.1800000000003</v>
      </c>
      <c r="D6149">
        <f>IF(B6149&lt;B6148,B6148-B6149,0)</f>
        <v>0</v>
      </c>
      <c r="E6149">
        <f t="shared" si="1052"/>
        <v>17.106924041272</v>
      </c>
      <c r="F6149">
        <f t="shared" si="1053"/>
        <v>26.9302354598988</v>
      </c>
      <c r="G6149">
        <f t="shared" si="1050"/>
        <v>0.635231135158307</v>
      </c>
      <c r="H6149">
        <f t="shared" si="1051"/>
        <v>38.8465655710995</v>
      </c>
      <c r="I6149">
        <f t="shared" si="1049"/>
        <v>2596.79386285543</v>
      </c>
      <c r="J6149">
        <f t="shared" si="1056"/>
        <v>2647.20410274627</v>
      </c>
      <c r="K6149">
        <f t="shared" si="1055"/>
        <v>-50.410239890839</v>
      </c>
      <c r="L6149">
        <f>ABS(B6149-B6148)</f>
        <v>49.1800000000003</v>
      </c>
      <c r="M6149">
        <f t="shared" si="1054"/>
        <v>44.0371595011708</v>
      </c>
    </row>
    <row r="6150" spans="1:13">
      <c r="A6150" s="1">
        <v>45561</v>
      </c>
      <c r="B6150">
        <v>2486.76</v>
      </c>
      <c r="C6150">
        <f>IF(B6150&gt;B6149,B6150-B6149,0)</f>
        <v>0</v>
      </c>
      <c r="D6150">
        <f>IF(B6150&lt;B6149,B6149-B6150,0)</f>
        <v>32.8099999999999</v>
      </c>
      <c r="E6150">
        <f t="shared" si="1052"/>
        <v>15.8850008954669</v>
      </c>
      <c r="F6150">
        <f t="shared" si="1053"/>
        <v>27.3502186413346</v>
      </c>
      <c r="G6150">
        <f t="shared" si="1050"/>
        <v>0.580799777280747</v>
      </c>
      <c r="H6150">
        <f t="shared" si="1051"/>
        <v>36.7408817756683</v>
      </c>
      <c r="I6150">
        <f t="shared" si="1049"/>
        <v>2579.87065474826</v>
      </c>
      <c r="J6150">
        <f t="shared" si="1056"/>
        <v>2635.31519473277</v>
      </c>
      <c r="K6150">
        <f t="shared" si="1055"/>
        <v>-55.4445399845054</v>
      </c>
      <c r="L6150">
        <f>ABS(B6150-B6149)</f>
        <v>32.8099999999999</v>
      </c>
      <c r="M6150">
        <f t="shared" si="1054"/>
        <v>43.2352195368015</v>
      </c>
    </row>
    <row r="6151" spans="1:13">
      <c r="A6151" s="1">
        <v>45564</v>
      </c>
      <c r="B6151">
        <v>2464.4</v>
      </c>
      <c r="C6151">
        <f>IF(B6151&gt;B6150,B6151-B6150,0)</f>
        <v>0</v>
      </c>
      <c r="D6151">
        <f>IF(B6151&lt;B6150,B6150-B6151,0)</f>
        <v>22.3600000000001</v>
      </c>
      <c r="E6151">
        <f t="shared" si="1052"/>
        <v>14.7503579743621</v>
      </c>
      <c r="F6151">
        <f t="shared" si="1053"/>
        <v>26.9937744526679</v>
      </c>
      <c r="G6151">
        <f t="shared" si="1050"/>
        <v>0.54643554943478</v>
      </c>
      <c r="H6151">
        <f t="shared" si="1051"/>
        <v>35.3351647687161</v>
      </c>
      <c r="I6151">
        <f t="shared" si="1049"/>
        <v>2562.11126804798</v>
      </c>
      <c r="J6151">
        <f t="shared" si="1056"/>
        <v>2622.65037880307</v>
      </c>
      <c r="K6151">
        <f t="shared" si="1055"/>
        <v>-60.53911075509</v>
      </c>
      <c r="L6151">
        <f>ABS(B6151-B6150)</f>
        <v>22.3600000000001</v>
      </c>
      <c r="M6151">
        <f t="shared" si="1054"/>
        <v>41.74413242703</v>
      </c>
    </row>
    <row r="6152" spans="1:13">
      <c r="A6152" s="1">
        <v>45565</v>
      </c>
      <c r="B6152">
        <v>2508.86</v>
      </c>
      <c r="C6152">
        <f>IF(B6152&gt;B6151,B6152-B6151,0)</f>
        <v>44.46</v>
      </c>
      <c r="D6152">
        <f>IF(B6152&lt;B6151,B6151-B6152,0)</f>
        <v>0</v>
      </c>
      <c r="E6152">
        <f t="shared" si="1052"/>
        <v>16.8724752619077</v>
      </c>
      <c r="F6152">
        <f t="shared" si="1053"/>
        <v>25.0656477060487</v>
      </c>
      <c r="G6152">
        <f t="shared" si="1050"/>
        <v>0.673131429108695</v>
      </c>
      <c r="H6152">
        <f t="shared" si="1051"/>
        <v>40.2318322038385</v>
      </c>
      <c r="I6152">
        <f t="shared" si="1049"/>
        <v>2553.9212230222</v>
      </c>
      <c r="J6152">
        <f t="shared" si="1056"/>
        <v>2614.21851173376</v>
      </c>
      <c r="K6152">
        <f t="shared" si="1055"/>
        <v>-60.2972887115625</v>
      </c>
      <c r="L6152">
        <f>ABS(B6152-B6151)</f>
        <v>44.46</v>
      </c>
      <c r="M6152">
        <f t="shared" si="1054"/>
        <v>41.9381229679564</v>
      </c>
    </row>
    <row r="6153" spans="1:13">
      <c r="A6153" s="1">
        <v>45566</v>
      </c>
      <c r="B6153">
        <v>2623.56</v>
      </c>
      <c r="C6153">
        <f>IF(B6153&gt;B6152,B6153-B6152,0)</f>
        <v>114.7</v>
      </c>
      <c r="D6153">
        <f>IF(B6153&lt;B6152,B6152-B6153,0)</f>
        <v>0</v>
      </c>
      <c r="E6153">
        <f t="shared" si="1052"/>
        <v>23.8601556003428</v>
      </c>
      <c r="F6153">
        <f t="shared" si="1053"/>
        <v>23.2752442984738</v>
      </c>
      <c r="G6153">
        <f t="shared" si="1050"/>
        <v>1.02513018958548</v>
      </c>
      <c r="H6153">
        <f t="shared" si="1051"/>
        <v>50.6204586182833</v>
      </c>
      <c r="I6153">
        <f t="shared" si="1049"/>
        <v>2564.63166692139</v>
      </c>
      <c r="J6153">
        <f t="shared" si="1056"/>
        <v>2614.91071601429</v>
      </c>
      <c r="K6153">
        <f t="shared" si="1055"/>
        <v>-50.2790490929051</v>
      </c>
      <c r="L6153">
        <f>ABS(B6153-B6152)</f>
        <v>114.7</v>
      </c>
      <c r="M6153">
        <f t="shared" si="1054"/>
        <v>47.1353998988166</v>
      </c>
    </row>
    <row r="6154" spans="1:13">
      <c r="A6154" s="1">
        <v>45567</v>
      </c>
      <c r="B6154">
        <v>2597.49</v>
      </c>
      <c r="C6154">
        <f>IF(B6154&gt;B6153,B6154-B6153,0)</f>
        <v>0</v>
      </c>
      <c r="D6154">
        <f>IF(B6154&lt;B6153,B6153-B6154,0)</f>
        <v>26.0700000000002</v>
      </c>
      <c r="E6154">
        <f t="shared" si="1052"/>
        <v>22.1558587717469</v>
      </c>
      <c r="F6154">
        <f t="shared" si="1053"/>
        <v>23.4748697057257</v>
      </c>
      <c r="G6154">
        <f t="shared" si="1050"/>
        <v>0.943811788925197</v>
      </c>
      <c r="H6154">
        <f t="shared" si="1051"/>
        <v>48.5546900323649</v>
      </c>
      <c r="I6154">
        <f t="shared" si="1049"/>
        <v>2569.68527854888</v>
      </c>
      <c r="J6154">
        <f t="shared" si="1056"/>
        <v>2613.61984095763</v>
      </c>
      <c r="K6154">
        <f t="shared" si="1055"/>
        <v>-43.9345624087555</v>
      </c>
      <c r="L6154">
        <f>ABS(B6154-B6153)</f>
        <v>26.0700000000002</v>
      </c>
      <c r="M6154">
        <f t="shared" si="1054"/>
        <v>45.6307284774726</v>
      </c>
    </row>
    <row r="6155" spans="1:13">
      <c r="A6155" s="1">
        <v>45571</v>
      </c>
      <c r="B6155">
        <v>2653.58</v>
      </c>
      <c r="C6155">
        <f>IF(B6155&gt;B6154,B6155-B6154,0)</f>
        <v>56.0900000000001</v>
      </c>
      <c r="D6155">
        <f>IF(B6155&lt;B6154,B6154-B6155,0)</f>
        <v>0</v>
      </c>
      <c r="E6155">
        <f t="shared" si="1052"/>
        <v>24.5797260023364</v>
      </c>
      <c r="F6155">
        <f t="shared" si="1053"/>
        <v>21.7980932981739</v>
      </c>
      <c r="G6155">
        <f t="shared" si="1050"/>
        <v>1.12760899158073</v>
      </c>
      <c r="H6155">
        <f t="shared" si="1051"/>
        <v>52.9988825974532</v>
      </c>
      <c r="I6155">
        <f t="shared" si="1049"/>
        <v>2582.58828670806</v>
      </c>
      <c r="J6155">
        <f t="shared" si="1056"/>
        <v>2616.58088874267</v>
      </c>
      <c r="K6155">
        <f t="shared" si="1055"/>
        <v>-33.992602034612</v>
      </c>
      <c r="L6155">
        <f>ABS(B6155-B6154)</f>
        <v>56.0900000000001</v>
      </c>
      <c r="M6155">
        <f t="shared" si="1054"/>
        <v>46.3778193005103</v>
      </c>
    </row>
    <row r="6156" spans="1:13">
      <c r="A6156" s="1">
        <v>45572</v>
      </c>
      <c r="B6156">
        <v>2690.72</v>
      </c>
      <c r="C6156">
        <f>IF(B6156&gt;B6155,B6156-B6155,0)</f>
        <v>37.1399999999999</v>
      </c>
      <c r="D6156">
        <f>IF(B6156&lt;B6155,B6155-B6156,0)</f>
        <v>0</v>
      </c>
      <c r="E6156">
        <f t="shared" si="1052"/>
        <v>25.476888430741</v>
      </c>
      <c r="F6156">
        <f t="shared" si="1053"/>
        <v>20.2410866340186</v>
      </c>
      <c r="G6156">
        <f t="shared" si="1050"/>
        <v>1.2586719720829</v>
      </c>
      <c r="H6156">
        <f t="shared" si="1051"/>
        <v>55.7261960851348</v>
      </c>
      <c r="I6156">
        <f t="shared" si="1049"/>
        <v>2599.21894421236</v>
      </c>
      <c r="J6156">
        <f t="shared" si="1056"/>
        <v>2622.07459688684</v>
      </c>
      <c r="K6156">
        <f t="shared" si="1055"/>
        <v>-22.8556526744796</v>
      </c>
      <c r="L6156">
        <f>ABS(B6156-B6155)</f>
        <v>37.1399999999999</v>
      </c>
      <c r="M6156">
        <f t="shared" si="1054"/>
        <v>45.7179750647595</v>
      </c>
    </row>
    <row r="6157" spans="1:13">
      <c r="A6157" s="1">
        <v>45573</v>
      </c>
      <c r="B6157">
        <v>2663.32</v>
      </c>
      <c r="C6157">
        <f>IF(B6157&gt;B6156,B6157-B6156,0)</f>
        <v>0</v>
      </c>
      <c r="D6157">
        <f>IF(B6157&lt;B6156,B6156-B6157,0)</f>
        <v>27.3999999999996</v>
      </c>
      <c r="E6157">
        <f t="shared" si="1052"/>
        <v>23.657110685688</v>
      </c>
      <c r="F6157">
        <f t="shared" si="1053"/>
        <v>20.7524375887315</v>
      </c>
      <c r="G6157">
        <f t="shared" si="1050"/>
        <v>1.13996780303697</v>
      </c>
      <c r="H6157">
        <f t="shared" si="1051"/>
        <v>53.2703249749442</v>
      </c>
      <c r="I6157">
        <f t="shared" si="1049"/>
        <v>2609.0776865925</v>
      </c>
      <c r="J6157">
        <f t="shared" si="1056"/>
        <v>2625.13088125752</v>
      </c>
      <c r="K6157">
        <f t="shared" si="1055"/>
        <v>-16.0531946650253</v>
      </c>
      <c r="L6157">
        <f>ABS(B6157-B6156)</f>
        <v>27.3999999999996</v>
      </c>
      <c r="M6157">
        <f t="shared" si="1054"/>
        <v>44.4095482744195</v>
      </c>
    </row>
    <row r="6158" spans="1:13">
      <c r="A6158" s="1">
        <v>45574</v>
      </c>
      <c r="B6158">
        <v>2668.17</v>
      </c>
      <c r="C6158">
        <f>IF(B6158&gt;B6157,B6158-B6157,0)</f>
        <v>4.84999999999991</v>
      </c>
      <c r="D6158">
        <f>IF(B6158&lt;B6157,B6157-B6158,0)</f>
        <v>0</v>
      </c>
      <c r="E6158">
        <f t="shared" si="1052"/>
        <v>22.3137456367103</v>
      </c>
      <c r="F6158">
        <f t="shared" si="1053"/>
        <v>19.2701206181078</v>
      </c>
      <c r="G6158">
        <f t="shared" si="1050"/>
        <v>1.15794530189616</v>
      </c>
      <c r="H6158">
        <f t="shared" si="1051"/>
        <v>53.659622460249</v>
      </c>
      <c r="I6158">
        <f t="shared" si="1049"/>
        <v>2618.16608439457</v>
      </c>
      <c r="J6158">
        <f t="shared" si="1056"/>
        <v>2628.32007995634</v>
      </c>
      <c r="K6158">
        <f t="shared" si="1055"/>
        <v>-10.1539955617695</v>
      </c>
      <c r="L6158">
        <f>ABS(B6158-B6157)</f>
        <v>4.84999999999991</v>
      </c>
      <c r="M6158">
        <f t="shared" si="1054"/>
        <v>41.5838662548181</v>
      </c>
    </row>
    <row r="6159" spans="1:13">
      <c r="A6159" s="1">
        <v>45580</v>
      </c>
      <c r="B6159">
        <v>2699.66</v>
      </c>
      <c r="C6159">
        <f>IF(B6159&gt;B6158,B6159-B6158,0)</f>
        <v>31.4899999999998</v>
      </c>
      <c r="D6159">
        <f>IF(B6159&lt;B6158,B6158-B6159,0)</f>
        <v>0</v>
      </c>
      <c r="E6159">
        <f t="shared" si="1052"/>
        <v>22.9691923769453</v>
      </c>
      <c r="F6159">
        <f t="shared" si="1053"/>
        <v>17.8936834311001</v>
      </c>
      <c r="G6159">
        <f t="shared" si="1050"/>
        <v>1.2836480798036</v>
      </c>
      <c r="H6159">
        <f t="shared" si="1051"/>
        <v>56.2104157447061</v>
      </c>
      <c r="I6159">
        <f>(B6159*0.1538)+(I6158*0.8462)</f>
        <v>2630.69984861469</v>
      </c>
      <c r="J6159">
        <f t="shared" si="1056"/>
        <v>2633.60636803158</v>
      </c>
      <c r="K6159">
        <f t="shared" si="1055"/>
        <v>-2.90651941688975</v>
      </c>
      <c r="L6159">
        <f>ABS(B6159-B6158)</f>
        <v>31.4899999999998</v>
      </c>
      <c r="M6159">
        <f t="shared" si="1054"/>
        <v>40.8628758080454</v>
      </c>
    </row>
    <row r="6160" spans="1:13">
      <c r="A6160" s="1">
        <v>45581</v>
      </c>
      <c r="B6160">
        <v>2742.88</v>
      </c>
      <c r="C6160">
        <f>IF(B6160&gt;B6159,B6160-B6159,0)</f>
        <v>43.2200000000003</v>
      </c>
      <c r="D6160">
        <f>IF(B6160&lt;B6159,B6159-B6160,0)</f>
        <v>0</v>
      </c>
      <c r="E6160">
        <f t="shared" si="1052"/>
        <v>24.4156786357349</v>
      </c>
      <c r="F6160">
        <f t="shared" si="1053"/>
        <v>16.6155631860216</v>
      </c>
      <c r="G6160">
        <f>E6160/F6160</f>
        <v>1.46944634752287</v>
      </c>
      <c r="H6160">
        <f>100-(100/(1+G6160))</f>
        <v>59.5050930746841</v>
      </c>
      <c r="I6160">
        <f>(B6160*0.1538)+(I6159*0.8462)</f>
        <v>2647.95315589775</v>
      </c>
      <c r="J6160">
        <f t="shared" si="1056"/>
        <v>2641.70354416044</v>
      </c>
      <c r="K6160">
        <f t="shared" si="1055"/>
        <v>6.24961173731117</v>
      </c>
      <c r="L6160">
        <f>ABS(B6160-B6159)</f>
        <v>43.2200000000003</v>
      </c>
      <c r="M6160">
        <f t="shared" si="1054"/>
        <v>41.0312418217565</v>
      </c>
    </row>
    <row r="6161" spans="1:13">
      <c r="A6161" s="1">
        <v>45582</v>
      </c>
      <c r="B6161">
        <v>2745.36</v>
      </c>
      <c r="C6161">
        <f>IF(B6161&gt;B6160,B6161-B6160,0)</f>
        <v>2.48000000000002</v>
      </c>
      <c r="D6161">
        <f>IF(B6161&lt;B6160,B6160-B6161,0)</f>
        <v>0</v>
      </c>
      <c r="E6161">
        <f>((E6160*13)+C6161)/14</f>
        <v>22.8488444474681</v>
      </c>
      <c r="F6161">
        <f>((F6160*13)+D6161)/14</f>
        <v>15.4287372441629</v>
      </c>
      <c r="G6161">
        <f>E6161/F6161</f>
        <v>1.48092770561068</v>
      </c>
      <c r="H6161">
        <f>100-(100/(1+G6161))</f>
        <v>59.6924973775545</v>
      </c>
      <c r="I6161">
        <f>(B6161*0.1538)+(I6160*0.8462)</f>
        <v>2662.93432852067</v>
      </c>
      <c r="J6161">
        <f t="shared" si="1056"/>
        <v>2649.38448753815</v>
      </c>
      <c r="K6161">
        <f t="shared" si="1055"/>
        <v>13.5498409825254</v>
      </c>
      <c r="L6161">
        <f>ABS(B6161-B6160)</f>
        <v>2.48000000000002</v>
      </c>
      <c r="M6161">
        <f>((M6160*13)+L6161)/14</f>
        <v>38.277581691631</v>
      </c>
    </row>
    <row r="6162" spans="1:13">
      <c r="A6162" s="1">
        <v>45585</v>
      </c>
      <c r="B6162">
        <v>2697.91</v>
      </c>
      <c r="C6162">
        <f>IF(B6162&gt;B6161,B6162-B6161,0)</f>
        <v>0</v>
      </c>
      <c r="D6162">
        <f>IF(B6162&lt;B6161,B6161-B6162,0)</f>
        <v>47.4500000000003</v>
      </c>
      <c r="E6162">
        <f>((E6161*13)+C6162)/14</f>
        <v>21.2167841297918</v>
      </c>
      <c r="F6162">
        <f>((F6161*13)+D6162)/14</f>
        <v>17.7159702981513</v>
      </c>
      <c r="G6162">
        <f>E6162/F6162</f>
        <v>1.19760779526741</v>
      </c>
      <c r="H6162">
        <f>100-(100/(1+G6162))</f>
        <v>54.4959750255018</v>
      </c>
      <c r="I6162">
        <f>(B6162*0.1538)+(I6161*0.8462)</f>
        <v>2668.31358679419</v>
      </c>
      <c r="J6162">
        <f t="shared" si="1056"/>
        <v>2652.98022801157</v>
      </c>
      <c r="K6162">
        <f t="shared" si="1055"/>
        <v>15.3333587826228</v>
      </c>
      <c r="L6162">
        <f>ABS(B6162-B6161)</f>
        <v>47.4500000000003</v>
      </c>
      <c r="M6162">
        <f>((M6161*13)+L6162)/14</f>
        <v>38.9327544279431</v>
      </c>
    </row>
    <row r="6163" spans="1:13">
      <c r="A6163" s="1">
        <v>45586</v>
      </c>
      <c r="B6163">
        <v>2639.92</v>
      </c>
      <c r="C6163">
        <f>IF(B6163&gt;B6162,B6163-B6162,0)</f>
        <v>0</v>
      </c>
      <c r="D6163">
        <f>IF(B6163&lt;B6162,B6162-B6163,0)</f>
        <v>57.9899999999998</v>
      </c>
      <c r="E6163">
        <f>((E6162*13)+C6163)/14</f>
        <v>19.7012995490924</v>
      </c>
      <c r="F6163">
        <f>((F6162*13)+D6163)/14</f>
        <v>20.5926867054262</v>
      </c>
      <c r="G6163">
        <f>E6163/F6163</f>
        <v>0.956713411460834</v>
      </c>
      <c r="H6163">
        <f>100-(100/(1+G6163))</f>
        <v>48.8938955422488</v>
      </c>
      <c r="I6163">
        <f>(B6163*0.1538)+(I6162*0.8462)</f>
        <v>2663.94665314525</v>
      </c>
      <c r="J6163">
        <f t="shared" si="1056"/>
        <v>2652.01246511591</v>
      </c>
      <c r="K6163">
        <f t="shared" si="1055"/>
        <v>11.9341880293327</v>
      </c>
      <c r="L6163">
        <f>ABS(B6163-B6162)</f>
        <v>57.9899999999998</v>
      </c>
      <c r="M6163">
        <f>((M6162*13)+L6163)/14</f>
        <v>40.2939862545186</v>
      </c>
    </row>
    <row r="6164" spans="1:13">
      <c r="A6164" s="1">
        <v>45587</v>
      </c>
      <c r="B6164">
        <v>2665.81</v>
      </c>
      <c r="C6164">
        <f>IF(B6164&gt;B6163,B6164-B6163,0)</f>
        <v>25.8899999999999</v>
      </c>
      <c r="D6164">
        <f>IF(B6164&lt;B6163,B6163-B6164,0)</f>
        <v>0</v>
      </c>
      <c r="E6164">
        <f>((E6163*13)+C6164)/14</f>
        <v>20.1433495813001</v>
      </c>
      <c r="F6164">
        <f>((F6163*13)+D6164)/14</f>
        <v>19.1217805121814</v>
      </c>
      <c r="G6164">
        <f>E6164/F6164</f>
        <v>1.05342436958043</v>
      </c>
      <c r="H6164">
        <f>100-(100/(1+G6164))</f>
        <v>51.3008604157003</v>
      </c>
      <c r="I6164">
        <f>(B6164*0.1538)+(I6163*0.8462)</f>
        <v>2664.23323589151</v>
      </c>
      <c r="J6164">
        <f t="shared" si="1056"/>
        <v>2653.03486245082</v>
      </c>
      <c r="K6164">
        <f t="shared" si="1055"/>
        <v>11.1983734406831</v>
      </c>
      <c r="L6164">
        <f>ABS(B6164-B6163)</f>
        <v>25.8899999999999</v>
      </c>
      <c r="M6164">
        <f>((M6163*13)+L6164)/14</f>
        <v>39.2651300934815</v>
      </c>
    </row>
    <row r="6165" spans="1:13">
      <c r="A6165" s="1">
        <v>45588</v>
      </c>
      <c r="B6165">
        <v>2645.39</v>
      </c>
      <c r="C6165">
        <f>IF(B6165&gt;B6164,B6165-B6164,0)</f>
        <v>0</v>
      </c>
      <c r="D6165">
        <f>IF(B6165&lt;B6164,B6164-B6165,0)</f>
        <v>20.4200000000001</v>
      </c>
      <c r="E6165">
        <f>((E6164*13)+C6165)/14</f>
        <v>18.7045388969215</v>
      </c>
      <c r="F6165">
        <f>((F6164*13)+D6165)/14</f>
        <v>19.2145104755971</v>
      </c>
      <c r="G6165">
        <f>E6165/F6165</f>
        <v>0.973459038713309</v>
      </c>
      <c r="H6165">
        <f>100-(100/(1+G6165))</f>
        <v>49.3275522631573</v>
      </c>
      <c r="I6165">
        <f>(B6165*0.1538)+(I6164*0.8462)</f>
        <v>2661.33514621139</v>
      </c>
      <c r="J6165">
        <f t="shared" si="1056"/>
        <v>2652.46837814322</v>
      </c>
      <c r="K6165">
        <f t="shared" si="1055"/>
        <v>8.86676806817513</v>
      </c>
      <c r="L6165">
        <f>ABS(B6165-B6164)</f>
        <v>20.4200000000001</v>
      </c>
      <c r="M6165">
        <f>((M6164*13)+L6165)/14</f>
        <v>37.9190493725186</v>
      </c>
    </row>
    <row r="6166" spans="1:13">
      <c r="A6166" s="1">
        <v>45589</v>
      </c>
      <c r="B6166">
        <v>2627.14</v>
      </c>
      <c r="C6166">
        <f>IF(B6166&gt;B6165,B6166-B6165,0)</f>
        <v>0</v>
      </c>
      <c r="D6166">
        <f>IF(B6166&lt;B6165,B6165-B6166,0)</f>
        <v>18.25</v>
      </c>
      <c r="E6166">
        <f>((E6165*13)+C6166)/14</f>
        <v>17.3685004042843</v>
      </c>
      <c r="F6166">
        <f>((F6165*13)+D6166)/14</f>
        <v>19.1456168701973</v>
      </c>
      <c r="G6166">
        <f>E6166/F6166</f>
        <v>0.907178939286134</v>
      </c>
      <c r="H6166">
        <f>100-(100/(1+G6166))</f>
        <v>47.5665350848356</v>
      </c>
      <c r="I6166">
        <f>(B6166*0.1538)+(I6165*0.8462)</f>
        <v>2656.07593272408</v>
      </c>
      <c r="J6166">
        <f t="shared" si="1056"/>
        <v>2650.59154532281</v>
      </c>
      <c r="K6166">
        <f t="shared" si="1055"/>
        <v>5.48438740127585</v>
      </c>
      <c r="L6166">
        <f>ABS(B6166-B6165)</f>
        <v>18.25</v>
      </c>
      <c r="M6166">
        <f>((M6165*13)+L6166)/14</f>
        <v>36.5141172744815</v>
      </c>
    </row>
    <row r="6167" spans="1:13">
      <c r="A6167" s="1">
        <v>45592</v>
      </c>
      <c r="B6167">
        <v>2617.95</v>
      </c>
      <c r="C6167">
        <f>IF(B6167&gt;B6166,B6167-B6166,0)</f>
        <v>0</v>
      </c>
      <c r="D6167">
        <f>IF(B6167&lt;B6166,B6166-B6167,0)</f>
        <v>9.19000000000005</v>
      </c>
      <c r="E6167">
        <f>((E6166*13)+C6167)/14</f>
        <v>16.1278932325497</v>
      </c>
      <c r="F6167">
        <f>((F6166*13)+D6167)/14</f>
        <v>18.4345013794689</v>
      </c>
      <c r="G6167">
        <f>E6167/F6167</f>
        <v>0.87487547943726</v>
      </c>
      <c r="H6167">
        <f>100-(100/(1+G6167))</f>
        <v>46.6631245131998</v>
      </c>
      <c r="I6167">
        <f>(B6167*0.1538)+(I6166*0.8462)</f>
        <v>2650.21216427112</v>
      </c>
      <c r="J6167">
        <f t="shared" si="1056"/>
        <v>2648.17280681439</v>
      </c>
      <c r="K6167">
        <f t="shared" si="1055"/>
        <v>2.03935745673243</v>
      </c>
      <c r="L6167">
        <f>ABS(B6167-B6166)</f>
        <v>9.19000000000005</v>
      </c>
      <c r="M6167">
        <f>((M6166*13)+L6167)/14</f>
        <v>34.5623946120186</v>
      </c>
    </row>
    <row r="6168" spans="1:13">
      <c r="A6168" s="1">
        <v>45593</v>
      </c>
      <c r="B6168">
        <v>2645.36</v>
      </c>
      <c r="C6168">
        <f>IF(B6168&gt;B6167,B6168-B6167,0)</f>
        <v>27.4100000000003</v>
      </c>
      <c r="D6168">
        <f>IF(B6168&lt;B6167,B6167-B6168,0)</f>
        <v>0</v>
      </c>
      <c r="E6168">
        <f>((E6167*13)+C6168)/14</f>
        <v>16.9337580016533</v>
      </c>
      <c r="F6168">
        <f>((F6167*13)+D6168)/14</f>
        <v>17.1177512809354</v>
      </c>
      <c r="G6168">
        <f>E6168/F6168</f>
        <v>0.989251317169971</v>
      </c>
      <c r="H6168">
        <f>100-(100/(1+G6168))</f>
        <v>49.7298309485269</v>
      </c>
      <c r="I6168">
        <f>(B6168*0.1538)+(I6167*0.8462)</f>
        <v>2649.46590140622</v>
      </c>
      <c r="J6168">
        <f t="shared" si="1056"/>
        <v>2647.96437782944</v>
      </c>
      <c r="K6168">
        <f t="shared" si="1055"/>
        <v>1.50152357678053</v>
      </c>
      <c r="L6168">
        <f>ABS(B6168-B6167)</f>
        <v>27.4100000000003</v>
      </c>
      <c r="M6168">
        <f>((M6167*13)+L6168)/14</f>
        <v>34.0515092825887</v>
      </c>
    </row>
    <row r="6169" spans="1:13">
      <c r="A6169" s="1">
        <v>45594</v>
      </c>
      <c r="B6169">
        <v>2692.05</v>
      </c>
      <c r="C6169">
        <f>IF(B6169&gt;B6168,B6169-B6168,0)</f>
        <v>46.6900000000001</v>
      </c>
      <c r="D6169">
        <f>IF(B6169&lt;B6168,B6168-B6169,0)</f>
        <v>0</v>
      </c>
      <c r="E6169">
        <f>((E6168*13)+C6169)/14</f>
        <v>19.0592038586781</v>
      </c>
      <c r="F6169">
        <f>((F6168*13)+D6169)/14</f>
        <v>15.8950547608686</v>
      </c>
      <c r="G6169">
        <f>E6169/F6169</f>
        <v>1.19906500137383</v>
      </c>
      <c r="H6169">
        <f>100-(100/(1+G6169))</f>
        <v>54.5261281783274</v>
      </c>
      <c r="I6169">
        <f>(B6169*0.1538)+(I6168*0.8462)</f>
        <v>2656.01533576994</v>
      </c>
      <c r="J6169">
        <f t="shared" si="1056"/>
        <v>2651.23112243228</v>
      </c>
      <c r="K6169">
        <f t="shared" si="1055"/>
        <v>4.78421333766528</v>
      </c>
      <c r="L6169">
        <f>ABS(B6169-B6168)</f>
        <v>46.6900000000001</v>
      </c>
      <c r="M6169">
        <f>((M6168*13)+L6169)/14</f>
        <v>34.9542586195466</v>
      </c>
    </row>
    <row r="6170" spans="1:13">
      <c r="A6170" s="1">
        <v>45595</v>
      </c>
      <c r="B6170">
        <v>2677.62</v>
      </c>
      <c r="C6170">
        <f>IF(B6170&gt;B6169,B6170-B6169,0)</f>
        <v>0</v>
      </c>
      <c r="D6170">
        <f>IF(B6170&lt;B6169,B6169-B6170,0)</f>
        <v>14.4300000000003</v>
      </c>
      <c r="E6170">
        <f>((E6169*13)+C6170)/14</f>
        <v>17.6978321544868</v>
      </c>
      <c r="F6170">
        <f>((F6169*13)+D6170)/14</f>
        <v>15.7904079922351</v>
      </c>
      <c r="G6170">
        <f>E6170/F6170</f>
        <v>1.12079638241074</v>
      </c>
      <c r="H6170">
        <f>100-(100/(1+G6170))</f>
        <v>52.8479014631624</v>
      </c>
      <c r="I6170">
        <f>(B6170*0.1538)+(I6169*0.8462)</f>
        <v>2659.33813312853</v>
      </c>
      <c r="J6170">
        <f t="shared" si="1056"/>
        <v>2653.18653826005</v>
      </c>
      <c r="K6170">
        <f t="shared" si="1055"/>
        <v>6.15159486847961</v>
      </c>
      <c r="L6170">
        <f>ABS(B6170-B6169)</f>
        <v>14.4300000000003</v>
      </c>
      <c r="M6170">
        <f>((M6169*13)+L6170)/14</f>
        <v>33.4882401467219</v>
      </c>
    </row>
    <row r="6171" spans="1:13">
      <c r="A6171" s="1">
        <v>45601</v>
      </c>
      <c r="B6171">
        <v>2677.4</v>
      </c>
      <c r="C6171">
        <f>IF(B6171&gt;B6170,B6171-B6170,0)</f>
        <v>0</v>
      </c>
      <c r="D6171">
        <f>IF(B6171&lt;B6170,B6170-B6171,0)</f>
        <v>0.2199999999998</v>
      </c>
      <c r="E6171">
        <f>((E6170*13)+C6171)/14</f>
        <v>16.4337012863092</v>
      </c>
      <c r="F6171">
        <f>((F6170*13)+D6171)/14</f>
        <v>14.6782359927898</v>
      </c>
      <c r="G6171">
        <f>E6171/F6171</f>
        <v>1.11959647565155</v>
      </c>
      <c r="H6171">
        <f>100-(100/(1+G6171))</f>
        <v>52.8212085891204</v>
      </c>
      <c r="I6171">
        <f>(B6171*0.1538)+(I6170*0.8462)</f>
        <v>2662.11604825336</v>
      </c>
      <c r="J6171">
        <f t="shared" si="1056"/>
        <v>2654.98075577498</v>
      </c>
      <c r="K6171">
        <f t="shared" si="1055"/>
        <v>7.13529247838142</v>
      </c>
      <c r="L6171">
        <f>ABS(B6171-B6170)</f>
        <v>0.2199999999998</v>
      </c>
      <c r="M6171">
        <f>((M6170*13)+L6171)/14</f>
        <v>31.1119372790989</v>
      </c>
    </row>
    <row r="6172" spans="1:13">
      <c r="A6172" s="1">
        <v>45602</v>
      </c>
      <c r="B6172">
        <v>2675.51</v>
      </c>
      <c r="C6172">
        <f>IF(B6172&gt;B6171,B6172-B6171,0)</f>
        <v>0</v>
      </c>
      <c r="D6172">
        <f>IF(B6172&lt;B6171,B6171-B6172,0)</f>
        <v>1.88999999999987</v>
      </c>
      <c r="E6172">
        <f>((E6171*13)+C6172)/14</f>
        <v>15.2598654801442</v>
      </c>
      <c r="F6172">
        <f>((F6171*13)+D6172)/14</f>
        <v>13.7647905647333</v>
      </c>
      <c r="G6172">
        <f>E6172/F6172</f>
        <v>1.1086158854637</v>
      </c>
      <c r="H6172">
        <f>100-(100/(1+G6172))</f>
        <v>52.575525637753</v>
      </c>
      <c r="I6172">
        <f>(B6172*0.1538)+(I6171*0.8462)</f>
        <v>2664.17603803199</v>
      </c>
      <c r="J6172">
        <f t="shared" si="1056"/>
        <v>2656.50197277205</v>
      </c>
      <c r="K6172">
        <f>I6172-J6172</f>
        <v>7.67406525994056</v>
      </c>
      <c r="L6172">
        <f>ABS(B6172-B6171)</f>
        <v>1.88999999999987</v>
      </c>
      <c r="M6172">
        <f>((M6171*13)+L6172)/14</f>
        <v>29.0246560448775</v>
      </c>
    </row>
    <row r="6173" spans="1:13">
      <c r="A6173" s="1">
        <v>45606</v>
      </c>
      <c r="B6173">
        <v>2738.06</v>
      </c>
      <c r="C6173">
        <f>IF(B6173&gt;B6172,B6173-B6172,0)</f>
        <v>62.5499999999997</v>
      </c>
      <c r="D6173">
        <f>IF(B6173&lt;B6172,B6172-B6173,0)</f>
        <v>0</v>
      </c>
      <c r="E6173">
        <f>((E6172*13)+C6173)/14</f>
        <v>18.6377322315625</v>
      </c>
      <c r="F6173">
        <f>((F6172*13)+D6173)/14</f>
        <v>12.781591238681</v>
      </c>
      <c r="G6173">
        <f>E6173/F6173</f>
        <v>1.45816994797636</v>
      </c>
      <c r="H6173">
        <f>100-(100/(1+G6173))</f>
        <v>59.3193301861317</v>
      </c>
      <c r="I6173">
        <f>(B6173*0.1538)+(I6172*0.8462)</f>
        <v>2675.53939138267</v>
      </c>
      <c r="J6173">
        <f>(B6173*0.0741)+(J6172*0.9259)</f>
        <v>2662.54542258964</v>
      </c>
      <c r="K6173">
        <f>I6173-J6173</f>
        <v>12.9939687930291</v>
      </c>
      <c r="L6173">
        <f>ABS(B6173-B6172)</f>
        <v>62.5499999999997</v>
      </c>
      <c r="M6173">
        <f>((M6172*13)+L6173)/14</f>
        <v>31.4193234702434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wabisabi</dc:creator>
  <cp:lastModifiedBy>wabisabi</cp:lastModifiedBy>
  <dcterms:created xsi:type="dcterms:W3CDTF">2024-11-11T08:44:05Z</dcterms:created>
  <dcterms:modified xsi:type="dcterms:W3CDTF">2024-11-11T09:47:08Z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