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ipan\OneDrive\Desktop\ivy_all\MY_ALL_IVY_ONLYCLASS\excel\Interships\Day_wise_challange\Day_1\"/>
    </mc:Choice>
  </mc:AlternateContent>
  <xr:revisionPtr revIDLastSave="0" documentId="13_ncr:1_{65FBA4C1-2023-49B8-86F6-01EBD007B5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alleng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G3" i="1" s="1"/>
  <c r="H3" i="1" s="1"/>
  <c r="H4" i="1"/>
  <c r="H5" i="1"/>
  <c r="H6" i="1"/>
  <c r="H7" i="1"/>
  <c r="H8" i="1"/>
  <c r="H9" i="1"/>
  <c r="H10" i="1"/>
  <c r="H11" i="1"/>
  <c r="G4" i="1"/>
  <c r="G5" i="1"/>
  <c r="G6" i="1"/>
  <c r="G7" i="1"/>
  <c r="G8" i="1"/>
  <c r="G9" i="1"/>
  <c r="G10" i="1"/>
  <c r="G11" i="1"/>
  <c r="F4" i="1"/>
  <c r="F5" i="1"/>
  <c r="F6" i="1"/>
  <c r="F7" i="1"/>
  <c r="F8" i="1"/>
  <c r="F9" i="1"/>
  <c r="F10" i="1"/>
  <c r="F11" i="1"/>
</calcChain>
</file>

<file path=xl/sharedStrings.xml><?xml version="1.0" encoding="utf-8"?>
<sst xmlns="http://schemas.openxmlformats.org/spreadsheetml/2006/main" count="42" uniqueCount="29">
  <si>
    <t>Suit</t>
  </si>
  <si>
    <t>Hoodie</t>
  </si>
  <si>
    <t>Jeans</t>
  </si>
  <si>
    <t>Jacket</t>
  </si>
  <si>
    <t>Sweatchirt</t>
  </si>
  <si>
    <t>Tie</t>
  </si>
  <si>
    <t>Sneakers</t>
  </si>
  <si>
    <t>Cap</t>
  </si>
  <si>
    <t>Skirt</t>
  </si>
  <si>
    <t>Product Code</t>
  </si>
  <si>
    <t>Description</t>
  </si>
  <si>
    <t>Table 3</t>
  </si>
  <si>
    <t>Price per piece in 2022, $</t>
  </si>
  <si>
    <t>Table 2</t>
  </si>
  <si>
    <t>previous year's (2021) data from table 1.</t>
  </si>
  <si>
    <t>item by comparing the 2022 data from table 2 with the</t>
  </si>
  <si>
    <t>Compute the Price Change, $  for each</t>
  </si>
  <si>
    <t>information provided in table 3.</t>
  </si>
  <si>
    <t>Find the Product Code for every item based on the</t>
  </si>
  <si>
    <t>Task:</t>
  </si>
  <si>
    <t>Price Changes, %</t>
  </si>
  <si>
    <t>Price Changes, $</t>
  </si>
  <si>
    <t>Price per piece in 2021, $</t>
  </si>
  <si>
    <t>Challenge:</t>
  </si>
  <si>
    <t>Table 1</t>
  </si>
  <si>
    <r>
      <rPr>
        <sz val="14"/>
        <color theme="8"/>
        <rFont val="Roboto"/>
      </rPr>
      <t>Product Code</t>
    </r>
    <r>
      <rPr>
        <sz val="14"/>
        <color theme="1"/>
        <rFont val="Roboto"/>
      </rPr>
      <t xml:space="preserve">: I have fetched the product code from Table 3 using Vlookup Function. </t>
    </r>
  </si>
  <si>
    <r>
      <rPr>
        <sz val="14"/>
        <color theme="8"/>
        <rFont val="Roboto"/>
      </rPr>
      <t>Price Changes</t>
    </r>
    <r>
      <rPr>
        <sz val="14"/>
        <color theme="1"/>
        <rFont val="Roboto"/>
      </rPr>
      <t>: I have fetched the price column from table 1 and 2 using vlookup and have to find the difference between them.</t>
    </r>
  </si>
  <si>
    <t>Formula Explanation</t>
  </si>
  <si>
    <r>
      <rPr>
        <sz val="14"/>
        <color theme="4"/>
        <rFont val="Roboto"/>
      </rPr>
      <t>Price Changes, %</t>
    </r>
    <r>
      <rPr>
        <sz val="14"/>
        <color theme="1"/>
        <rFont val="Roboto"/>
      </rPr>
      <t>:  This formula uses the vlookup function to calculate the Price Change ratio by dividing the value in cell G3  column by a specific price from the "Price2021" table.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</si>
</sst>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Roboto"/>
    </font>
    <font>
      <b/>
      <sz val="16"/>
      <color theme="1"/>
      <name val="Roboto"/>
    </font>
    <font>
      <sz val="14"/>
      <color theme="1"/>
      <name val="Calibri"/>
      <family val="2"/>
      <scheme val="minor"/>
    </font>
    <font>
      <b/>
      <sz val="14"/>
      <color rgb="FFF1FAEE"/>
      <name val="Roboto"/>
    </font>
    <font>
      <sz val="10"/>
      <color theme="1"/>
      <name val="Roboto"/>
    </font>
    <font>
      <sz val="8"/>
      <color rgb="FF202124"/>
      <name val="Roboto"/>
    </font>
    <font>
      <sz val="14"/>
      <color theme="4"/>
      <name val="Roboto"/>
    </font>
    <font>
      <sz val="14"/>
      <color theme="8"/>
      <name val="Roboto"/>
    </font>
    <font>
      <b/>
      <sz val="14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E63946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4" fontId="2" fillId="0" borderId="0" xfId="0" applyNumberFormat="1" applyFont="1" applyAlignment="1">
      <alignment horizontal="center" vertical="center" wrapText="1"/>
    </xf>
    <xf numFmtId="0" fontId="2" fillId="0" borderId="0" xfId="0" quotePrefix="1" applyFont="1" applyAlignment="1">
      <alignment vertical="center"/>
    </xf>
    <xf numFmtId="0" fontId="4" fillId="0" borderId="0" xfId="0" applyFont="1" applyAlignment="1">
      <alignment vertical="center"/>
    </xf>
    <xf numFmtId="164" fontId="2" fillId="0" borderId="0" xfId="1" applyNumberFormat="1" applyFont="1" applyAlignment="1">
      <alignment vertical="center"/>
    </xf>
    <xf numFmtId="4" fontId="2" fillId="0" borderId="0" xfId="0" applyNumberFormat="1" applyFont="1" applyAlignment="1">
      <alignment vertical="center"/>
    </xf>
    <xf numFmtId="0" fontId="5" fillId="2" borderId="0" xfId="0" applyFont="1" applyFill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7" fillId="0" borderId="0" xfId="0" applyFont="1"/>
    <xf numFmtId="0" fontId="10" fillId="0" borderId="0" xfId="0" applyFont="1" applyAlignment="1">
      <alignment vertical="center"/>
    </xf>
  </cellXfs>
  <cellStyles count="2">
    <cellStyle name="Normal" xfId="0" builtinId="0"/>
    <cellStyle name="Percent" xfId="1" builtinId="5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Roboto"/>
        <scheme val="none"/>
      </font>
      <numFmt numFmtId="164" formatCode="0.0%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Roboto"/>
        <scheme val="none"/>
      </font>
      <numFmt numFmtId="4" formatCode="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Roboto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Roboto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Roboto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Roboto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Roboto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Roboto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Roboto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Roboto"/>
        <scheme val="none"/>
      </font>
      <numFmt numFmtId="4" formatCode="#,##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Roboto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Roboto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Roboto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Roboto"/>
        <scheme val="none"/>
      </font>
      <numFmt numFmtId="4" formatCode="#,##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Roboto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Roboto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Roboto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ice2021" displayName="Price2021" ref="B2:C11" totalsRowShown="0" headerRowDxfId="17" dataDxfId="16">
  <autoFilter ref="B2:C11" xr:uid="{00000000-0009-0000-0100-000001000000}"/>
  <tableColumns count="2">
    <tableColumn id="1" xr3:uid="{00000000-0010-0000-0000-000001000000}" name="Product Code" dataDxfId="15"/>
    <tableColumn id="2" xr3:uid="{00000000-0010-0000-0000-000002000000}" name="Price per piece in 2021, $" dataDxfId="14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rice2022" displayName="Price2022" ref="B14:C23" totalsRowShown="0" headerRowDxfId="13" dataDxfId="12">
  <autoFilter ref="B14:C23" xr:uid="{00000000-0009-0000-0100-000002000000}"/>
  <tableColumns count="2">
    <tableColumn id="1" xr3:uid="{00000000-0010-0000-0100-000001000000}" name="Product Code" dataDxfId="11"/>
    <tableColumn id="2" xr3:uid="{00000000-0010-0000-0100-000002000000}" name="Price per piece in 2022, $" dataDxfId="1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Data" displayName="Data" ref="B26:C35" totalsRowShown="0" headerRowDxfId="9" dataDxfId="8">
  <autoFilter ref="B26:C35" xr:uid="{00000000-0009-0000-0100-000003000000}"/>
  <tableColumns count="2">
    <tableColumn id="1" xr3:uid="{00000000-0010-0000-0200-000001000000}" name="Description" dataDxfId="7"/>
    <tableColumn id="2" xr3:uid="{00000000-0010-0000-0200-000002000000}" name="Product Code" dataDxfId="6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Summary" displayName="Summary" ref="E2:H11" totalsRowShown="0" headerRowDxfId="5" dataDxfId="4">
  <autoFilter ref="E2:H11" xr:uid="{00000000-0009-0000-0100-000004000000}"/>
  <tableColumns count="4">
    <tableColumn id="1" xr3:uid="{00000000-0010-0000-0300-000001000000}" name="Description" dataDxfId="3"/>
    <tableColumn id="2" xr3:uid="{00000000-0010-0000-0300-000002000000}" name="Product Code" dataDxfId="2">
      <calculatedColumnFormula>VLOOKUP($E3,$B$26:$C$35,2,0)</calculatedColumnFormula>
    </tableColumn>
    <tableColumn id="3" xr3:uid="{00000000-0010-0000-0300-000003000000}" name="Price Changes, $" dataDxfId="1">
      <calculatedColumnFormula>VLOOKUP($F3,$B$14:$C$23,2,0)-VLOOKUP($F3,$B$2:$C$11,2,0)</calculatedColumnFormula>
    </tableColumn>
    <tableColumn id="4" xr3:uid="{00000000-0010-0000-0300-000004000000}" name="Price Changes, %" dataDxfId="0" dataCellStyle="Percent">
      <calculatedColumnFormula>($G3/VLOOKUP($F3,$B$2:$C$11,2,0))</calculatedColumnFormula>
    </tableColumn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topLeftCell="B1" workbookViewId="0">
      <selection activeCell="E17" sqref="E17"/>
    </sheetView>
  </sheetViews>
  <sheetFormatPr defaultRowHeight="14.4" x14ac:dyDescent="0.3"/>
  <cols>
    <col min="1" max="1" width="2.33203125" customWidth="1"/>
    <col min="2" max="2" width="20" customWidth="1"/>
    <col min="3" max="3" width="22.88671875" bestFit="1" customWidth="1"/>
    <col min="4" max="4" width="3.33203125" customWidth="1"/>
    <col min="5" max="5" width="30.33203125" customWidth="1"/>
    <col min="6" max="6" width="15.5546875" customWidth="1"/>
    <col min="7" max="7" width="20" bestFit="1" customWidth="1"/>
    <col min="8" max="8" width="22.21875" customWidth="1"/>
    <col min="9" max="9" width="2.109375" customWidth="1"/>
    <col min="10" max="10" width="6" customWidth="1"/>
    <col min="11" max="11" width="25.109375" bestFit="1" customWidth="1"/>
  </cols>
  <sheetData>
    <row r="1" spans="1:12" ht="21" x14ac:dyDescent="0.3">
      <c r="A1" s="1"/>
      <c r="B1" s="5" t="s">
        <v>24</v>
      </c>
      <c r="C1" s="2"/>
      <c r="D1" s="1"/>
      <c r="E1" s="14" t="s">
        <v>23</v>
      </c>
      <c r="F1" s="1"/>
      <c r="G1" s="1"/>
      <c r="H1" s="1"/>
      <c r="I1" s="1"/>
      <c r="J1" s="1"/>
      <c r="K1" s="1"/>
      <c r="L1" s="1"/>
    </row>
    <row r="2" spans="1:12" ht="37.5" customHeight="1" x14ac:dyDescent="0.3">
      <c r="A2" s="3"/>
      <c r="B2" s="4" t="s">
        <v>9</v>
      </c>
      <c r="C2" s="4" t="s">
        <v>22</v>
      </c>
      <c r="D2" s="1"/>
      <c r="E2" s="13" t="s">
        <v>10</v>
      </c>
      <c r="F2" s="12" t="s">
        <v>9</v>
      </c>
      <c r="G2" s="12" t="s">
        <v>21</v>
      </c>
      <c r="H2" s="12" t="s">
        <v>20</v>
      </c>
      <c r="I2" s="3"/>
      <c r="J2" s="1"/>
      <c r="K2" s="11" t="s">
        <v>19</v>
      </c>
      <c r="L2" s="1"/>
    </row>
    <row r="3" spans="1:12" ht="18" x14ac:dyDescent="0.3">
      <c r="A3" s="1"/>
      <c r="B3" s="4">
        <v>1462</v>
      </c>
      <c r="C3" s="6">
        <v>14401.604513010927</v>
      </c>
      <c r="D3" s="1"/>
      <c r="E3" s="1" t="s">
        <v>8</v>
      </c>
      <c r="F3" s="1">
        <f>VLOOKUP($E3,$B$26:$C$35,2,0)</f>
        <v>5095</v>
      </c>
      <c r="G3" s="10">
        <f t="shared" ref="G3:G11" si="0">VLOOKUP($F3,$B$14:$C$23,2,0)-VLOOKUP($F3,$B$2:$C$11,2,0)</f>
        <v>12468.810005259467</v>
      </c>
      <c r="H3" s="9">
        <f t="shared" ref="H3:H11" si="1">($G3/VLOOKUP($F3,$B$2:$C$11,2,0))</f>
        <v>0.34138911248883863</v>
      </c>
      <c r="I3" s="1"/>
      <c r="J3" s="1"/>
      <c r="K3" s="8" t="s">
        <v>18</v>
      </c>
      <c r="L3" s="8"/>
    </row>
    <row r="4" spans="1:12" ht="18" x14ac:dyDescent="0.3">
      <c r="A4" s="1"/>
      <c r="B4" s="4">
        <v>2427</v>
      </c>
      <c r="C4" s="6">
        <v>33825.172991908876</v>
      </c>
      <c r="D4" s="1"/>
      <c r="E4" s="1" t="s">
        <v>7</v>
      </c>
      <c r="F4" s="1">
        <f t="shared" ref="F4:F11" si="2">VLOOKUP($E4,$B$26:$C$35,2,0)</f>
        <v>2431</v>
      </c>
      <c r="G4" s="10">
        <f t="shared" si="0"/>
        <v>23224.302745704648</v>
      </c>
      <c r="H4" s="9">
        <f t="shared" si="1"/>
        <v>1.4973797589459295</v>
      </c>
      <c r="I4" s="1"/>
      <c r="J4" s="1"/>
      <c r="K4" s="8" t="s">
        <v>17</v>
      </c>
      <c r="L4" s="8"/>
    </row>
    <row r="5" spans="1:12" ht="18" x14ac:dyDescent="0.3">
      <c r="A5" s="1"/>
      <c r="B5" s="4">
        <v>1466</v>
      </c>
      <c r="C5" s="6">
        <v>33332.892692677204</v>
      </c>
      <c r="D5" s="1"/>
      <c r="E5" s="1" t="s">
        <v>6</v>
      </c>
      <c r="F5" s="1">
        <f t="shared" si="2"/>
        <v>2426</v>
      </c>
      <c r="G5" s="10">
        <f t="shared" si="0"/>
        <v>2026.2221012001901</v>
      </c>
      <c r="H5" s="9">
        <f t="shared" si="1"/>
        <v>4.3131120553523007E-2</v>
      </c>
      <c r="I5" s="1"/>
      <c r="J5" s="1"/>
      <c r="K5" s="8"/>
      <c r="L5" s="8"/>
    </row>
    <row r="6" spans="1:12" ht="18" x14ac:dyDescent="0.3">
      <c r="A6" s="1"/>
      <c r="B6" s="4">
        <v>1469</v>
      </c>
      <c r="C6" s="6">
        <v>30406.536776530462</v>
      </c>
      <c r="D6" s="1"/>
      <c r="E6" s="1" t="s">
        <v>5</v>
      </c>
      <c r="F6" s="1">
        <f t="shared" si="2"/>
        <v>2427</v>
      </c>
      <c r="G6" s="10">
        <f t="shared" si="0"/>
        <v>-14028.043366578451</v>
      </c>
      <c r="H6" s="9">
        <f t="shared" si="1"/>
        <v>-0.41472199920260627</v>
      </c>
      <c r="I6" s="1"/>
      <c r="J6" s="1"/>
      <c r="K6" s="8" t="s">
        <v>16</v>
      </c>
      <c r="L6" s="8"/>
    </row>
    <row r="7" spans="1:12" ht="18" x14ac:dyDescent="0.3">
      <c r="A7" s="1"/>
      <c r="B7" s="4">
        <v>5093</v>
      </c>
      <c r="C7" s="6">
        <v>49548.909251671161</v>
      </c>
      <c r="D7" s="1"/>
      <c r="E7" s="1" t="s">
        <v>4</v>
      </c>
      <c r="F7" s="1">
        <f t="shared" si="2"/>
        <v>1469</v>
      </c>
      <c r="G7" s="10">
        <f t="shared" si="0"/>
        <v>18581.049790432742</v>
      </c>
      <c r="H7" s="9">
        <f t="shared" si="1"/>
        <v>0.61108734371796924</v>
      </c>
      <c r="I7" s="1"/>
      <c r="J7" s="1"/>
      <c r="K7" s="8" t="s">
        <v>15</v>
      </c>
      <c r="L7" s="8"/>
    </row>
    <row r="8" spans="1:12" ht="18" x14ac:dyDescent="0.3">
      <c r="A8" s="1"/>
      <c r="B8" s="4">
        <v>1470</v>
      </c>
      <c r="C8" s="6">
        <v>29772.750986913867</v>
      </c>
      <c r="D8" s="1"/>
      <c r="E8" s="1" t="s">
        <v>3</v>
      </c>
      <c r="F8" s="1">
        <f t="shared" si="2"/>
        <v>1466</v>
      </c>
      <c r="G8" s="10">
        <f t="shared" si="0"/>
        <v>16803.100183418093</v>
      </c>
      <c r="H8" s="9">
        <f t="shared" si="1"/>
        <v>0.50409966930681394</v>
      </c>
      <c r="I8" s="1"/>
      <c r="J8" s="1"/>
      <c r="K8" s="8" t="s">
        <v>14</v>
      </c>
      <c r="L8" s="8"/>
    </row>
    <row r="9" spans="1:12" ht="18" x14ac:dyDescent="0.3">
      <c r="A9" s="1"/>
      <c r="B9" s="4">
        <v>2426</v>
      </c>
      <c r="C9" s="6">
        <v>46978.192896374574</v>
      </c>
      <c r="D9" s="1"/>
      <c r="E9" s="1" t="s">
        <v>2</v>
      </c>
      <c r="F9" s="1">
        <f t="shared" si="2"/>
        <v>1462</v>
      </c>
      <c r="G9" s="10">
        <f t="shared" si="0"/>
        <v>777.41002366644534</v>
      </c>
      <c r="H9" s="9">
        <f t="shared" si="1"/>
        <v>5.398079241546351E-2</v>
      </c>
      <c r="I9" s="1"/>
      <c r="J9" s="1"/>
      <c r="K9" s="8"/>
      <c r="L9" s="8"/>
    </row>
    <row r="10" spans="1:12" ht="18" x14ac:dyDescent="0.3">
      <c r="A10" s="1"/>
      <c r="B10" s="4">
        <v>2431</v>
      </c>
      <c r="C10" s="6">
        <v>15509.961722771812</v>
      </c>
      <c r="D10" s="1"/>
      <c r="E10" s="1" t="s">
        <v>1</v>
      </c>
      <c r="F10" s="1">
        <f t="shared" si="2"/>
        <v>1470</v>
      </c>
      <c r="G10" s="10">
        <f t="shared" si="0"/>
        <v>18562.722675341749</v>
      </c>
      <c r="H10" s="9">
        <f t="shared" si="1"/>
        <v>0.62348026500811748</v>
      </c>
      <c r="I10" s="1"/>
      <c r="J10" s="1"/>
      <c r="K10" s="8"/>
      <c r="L10" s="8"/>
    </row>
    <row r="11" spans="1:12" ht="18" x14ac:dyDescent="0.3">
      <c r="A11" s="1"/>
      <c r="B11" s="4">
        <v>5095</v>
      </c>
      <c r="C11" s="6">
        <v>36523.748265894457</v>
      </c>
      <c r="D11" s="1"/>
      <c r="E11" s="1" t="s">
        <v>0</v>
      </c>
      <c r="F11" s="1">
        <f t="shared" si="2"/>
        <v>5093</v>
      </c>
      <c r="G11" s="10">
        <f t="shared" si="0"/>
        <v>4671.1157672857225</v>
      </c>
      <c r="H11" s="9">
        <f t="shared" si="1"/>
        <v>9.4272827350446217E-2</v>
      </c>
      <c r="I11" s="1"/>
      <c r="J11" s="1"/>
      <c r="K11" s="8"/>
      <c r="L11" s="8"/>
    </row>
    <row r="12" spans="1:12" ht="18" x14ac:dyDescent="0.3">
      <c r="A12" s="1"/>
      <c r="B12" s="3"/>
      <c r="C12" s="2"/>
      <c r="D12" s="1"/>
      <c r="E12" s="1"/>
      <c r="F12" s="1"/>
      <c r="G12" s="1"/>
      <c r="H12" s="1"/>
      <c r="I12" s="1"/>
      <c r="J12" s="1"/>
      <c r="K12" s="8"/>
      <c r="L12" s="8"/>
    </row>
    <row r="13" spans="1:12" ht="21" x14ac:dyDescent="0.3">
      <c r="A13" s="1"/>
      <c r="B13" s="5" t="s">
        <v>13</v>
      </c>
      <c r="C13" s="2"/>
      <c r="D13" s="1"/>
      <c r="E13" s="16" t="s">
        <v>27</v>
      </c>
      <c r="F13" s="1"/>
      <c r="G13" s="1"/>
      <c r="H13" s="1"/>
      <c r="I13" s="1"/>
      <c r="J13" s="1"/>
    </row>
    <row r="14" spans="1:12" ht="37.5" customHeight="1" x14ac:dyDescent="0.3">
      <c r="A14" s="1"/>
      <c r="B14" s="4" t="s">
        <v>9</v>
      </c>
      <c r="C14" s="4" t="s">
        <v>12</v>
      </c>
      <c r="D14" s="1"/>
      <c r="E14" s="15"/>
      <c r="F14" s="1"/>
      <c r="G14" s="1"/>
      <c r="H14" s="1"/>
      <c r="I14" s="1"/>
      <c r="J14" s="1"/>
    </row>
    <row r="15" spans="1:12" ht="18" x14ac:dyDescent="0.3">
      <c r="A15" s="1"/>
      <c r="B15" s="4">
        <v>1466</v>
      </c>
      <c r="C15" s="6">
        <v>50135.992876095297</v>
      </c>
      <c r="D15" s="1"/>
      <c r="E15" s="1" t="s">
        <v>25</v>
      </c>
      <c r="F15" s="1"/>
      <c r="G15" s="1"/>
      <c r="H15" s="1"/>
      <c r="I15" s="1"/>
      <c r="J15" s="1"/>
      <c r="K15" s="8"/>
      <c r="L15" s="8"/>
    </row>
    <row r="16" spans="1:12" ht="18" x14ac:dyDescent="0.3">
      <c r="A16" s="1"/>
      <c r="B16" s="4">
        <v>2431</v>
      </c>
      <c r="C16" s="6">
        <v>38734.26446847646</v>
      </c>
      <c r="D16" s="1"/>
      <c r="E16" s="7" t="s">
        <v>26</v>
      </c>
      <c r="F16" s="1"/>
      <c r="G16" s="1"/>
      <c r="H16" s="1"/>
      <c r="I16" s="1"/>
      <c r="J16" s="1"/>
      <c r="K16" s="8"/>
      <c r="L16" s="8"/>
    </row>
    <row r="17" spans="1:14" ht="18" x14ac:dyDescent="0.3">
      <c r="A17" s="1"/>
      <c r="B17" s="4">
        <v>1470</v>
      </c>
      <c r="C17" s="6">
        <v>48335.473662255616</v>
      </c>
      <c r="D17" s="1"/>
      <c r="E17" s="1" t="s">
        <v>28</v>
      </c>
      <c r="F17" s="1"/>
      <c r="G17" s="1"/>
      <c r="H17" s="1"/>
      <c r="I17" s="1"/>
      <c r="J17" s="1"/>
      <c r="K17" s="1"/>
      <c r="L17" s="1"/>
      <c r="M17" s="1"/>
      <c r="N17" s="1"/>
    </row>
    <row r="18" spans="1:14" ht="18" x14ac:dyDescent="0.3">
      <c r="A18" s="1"/>
      <c r="B18" s="4">
        <v>5095</v>
      </c>
      <c r="C18" s="6">
        <v>48992.558271153925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8" x14ac:dyDescent="0.3">
      <c r="A19" s="1"/>
      <c r="B19" s="4">
        <v>5093</v>
      </c>
      <c r="C19" s="6">
        <v>54220.025018956883</v>
      </c>
      <c r="D19" s="1"/>
      <c r="E19" s="1"/>
      <c r="F19" s="7"/>
      <c r="G19" s="1"/>
      <c r="H19" s="1"/>
      <c r="I19" s="1"/>
      <c r="J19" s="1"/>
      <c r="K19" s="1"/>
      <c r="L19" s="1"/>
      <c r="M19" s="1"/>
      <c r="N19" s="1"/>
    </row>
    <row r="20" spans="1:14" ht="18" x14ac:dyDescent="0.3">
      <c r="A20" s="1"/>
      <c r="B20" s="4">
        <v>1462</v>
      </c>
      <c r="C20" s="6">
        <v>15179.014536677372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8" x14ac:dyDescent="0.3">
      <c r="A21" s="1"/>
      <c r="B21" s="4">
        <v>2427</v>
      </c>
      <c r="C21" s="6">
        <v>19797.129625330424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8" x14ac:dyDescent="0.3">
      <c r="A22" s="1"/>
      <c r="B22" s="4">
        <v>1469</v>
      </c>
      <c r="C22" s="6">
        <v>48987.586566963204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8" x14ac:dyDescent="0.3">
      <c r="A23" s="1"/>
      <c r="B23" s="4">
        <v>2426</v>
      </c>
      <c r="C23" s="6">
        <v>49004.414997574764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8" x14ac:dyDescent="0.3">
      <c r="A24" s="1"/>
      <c r="B24" s="3"/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21" x14ac:dyDescent="0.3">
      <c r="A25" s="1"/>
      <c r="B25" s="5" t="s">
        <v>11</v>
      </c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26.25" customHeight="1" x14ac:dyDescent="0.3">
      <c r="A26" s="1"/>
      <c r="B26" s="4" t="s">
        <v>10</v>
      </c>
      <c r="C26" s="4" t="s">
        <v>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8" x14ac:dyDescent="0.3">
      <c r="A27" s="1"/>
      <c r="B27" s="4" t="s">
        <v>8</v>
      </c>
      <c r="C27" s="4">
        <v>5095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8" x14ac:dyDescent="0.3">
      <c r="A28" s="1"/>
      <c r="B28" s="4" t="s">
        <v>7</v>
      </c>
      <c r="C28" s="4">
        <v>2431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20.25" customHeight="1" x14ac:dyDescent="0.3">
      <c r="A29" s="1"/>
      <c r="B29" s="4" t="s">
        <v>6</v>
      </c>
      <c r="C29" s="4">
        <v>2426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8" x14ac:dyDescent="0.3">
      <c r="A30" s="1"/>
      <c r="B30" s="4" t="s">
        <v>5</v>
      </c>
      <c r="C30" s="4">
        <v>2427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25.5" customHeight="1" x14ac:dyDescent="0.3">
      <c r="A31" s="1"/>
      <c r="B31" s="4" t="s">
        <v>4</v>
      </c>
      <c r="C31" s="4">
        <v>1469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22.5" customHeight="1" x14ac:dyDescent="0.3">
      <c r="A32" s="1"/>
      <c r="B32" s="4" t="s">
        <v>3</v>
      </c>
      <c r="C32" s="4">
        <v>1466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8" x14ac:dyDescent="0.3">
      <c r="A33" s="1"/>
      <c r="B33" s="4" t="s">
        <v>2</v>
      </c>
      <c r="C33" s="4">
        <v>1462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20.25" customHeight="1" x14ac:dyDescent="0.3">
      <c r="A34" s="1"/>
      <c r="B34" s="4" t="s">
        <v>1</v>
      </c>
      <c r="C34" s="4">
        <v>1470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8" x14ac:dyDescent="0.3">
      <c r="A35" s="1"/>
      <c r="B35" s="4" t="s">
        <v>0</v>
      </c>
      <c r="C35" s="4">
        <v>5093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8" x14ac:dyDescent="0.3">
      <c r="A36" s="1"/>
      <c r="B36" s="3"/>
      <c r="C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8" x14ac:dyDescent="0.3">
      <c r="A37" s="1"/>
      <c r="B37" s="3"/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8" x14ac:dyDescent="0.3">
      <c r="A38" s="1"/>
      <c r="B38" s="3"/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Challenge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DIPANKAR SANTRA</cp:lastModifiedBy>
  <dcterms:created xsi:type="dcterms:W3CDTF">2023-09-27T12:55:38Z</dcterms:created>
  <dcterms:modified xsi:type="dcterms:W3CDTF">2023-09-28T17:20:30Z</dcterms:modified>
</cp:coreProperties>
</file>