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dipan\OneDrive\Desktop\ivy_all\MY_ALL_IVY_ONLYCLASS\excel\Interships\Day_wise_challange\Day_2\"/>
    </mc:Choice>
  </mc:AlternateContent>
  <xr:revisionPtr revIDLastSave="0" documentId="13_ncr:1_{77899545-C9B7-4539-BAFA-32DC36E28B14}" xr6:coauthVersionLast="47" xr6:coauthVersionMax="47" xr10:uidLastSave="{00000000-0000-0000-0000-000000000000}"/>
  <bookViews>
    <workbookView xWindow="-108" yWindow="-108" windowWidth="23256" windowHeight="12456" xr2:uid="{00000000-000D-0000-FFFF-FFFF00000000}"/>
  </bookViews>
  <sheets>
    <sheet name="Challenge 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G13" i="1"/>
  <c r="G3" i="1"/>
  <c r="G4" i="1"/>
  <c r="G5" i="1"/>
  <c r="G6" i="1"/>
  <c r="G7" i="1"/>
  <c r="G8" i="1"/>
  <c r="G9" i="1"/>
  <c r="G10" i="1"/>
  <c r="G11" i="1"/>
  <c r="G12" i="1"/>
  <c r="G14" i="1"/>
  <c r="G15" i="1"/>
  <c r="G16" i="1"/>
  <c r="G17" i="1"/>
  <c r="G18" i="1"/>
  <c r="G19" i="1"/>
  <c r="G20" i="1"/>
  <c r="G21" i="1"/>
  <c r="G22" i="1"/>
  <c r="G23" i="1"/>
  <c r="G24" i="1"/>
  <c r="G25" i="1"/>
  <c r="G26" i="1"/>
</calcChain>
</file>

<file path=xl/sharedStrings.xml><?xml version="1.0" encoding="utf-8"?>
<sst xmlns="http://schemas.openxmlformats.org/spreadsheetml/2006/main" count="98" uniqueCount="53">
  <si>
    <t>Total</t>
  </si>
  <si>
    <t>Finance</t>
  </si>
  <si>
    <t>Istanbul</t>
  </si>
  <si>
    <t>Joseph Martin</t>
  </si>
  <si>
    <t>Chicago</t>
  </si>
  <si>
    <t>Emily Harris</t>
  </si>
  <si>
    <t>IT</t>
  </si>
  <si>
    <t>Toronto</t>
  </si>
  <si>
    <t>Michael Young</t>
  </si>
  <si>
    <t>Production</t>
  </si>
  <si>
    <t>Abigail White</t>
  </si>
  <si>
    <t>Supply Chain</t>
  </si>
  <si>
    <t>Baku</t>
  </si>
  <si>
    <t>William Mitchell</t>
  </si>
  <si>
    <t>Grace Turner</t>
  </si>
  <si>
    <t>Ankara</t>
  </si>
  <si>
    <t>Daniel Baker</t>
  </si>
  <si>
    <t>HR</t>
  </si>
  <si>
    <t>Harper Wright</t>
  </si>
  <si>
    <t>R&amp;D</t>
  </si>
  <si>
    <t>Henry Adams</t>
  </si>
  <si>
    <t>Amelia Hall</t>
  </si>
  <si>
    <t>Alexander Green</t>
  </si>
  <si>
    <t>Charlotte Walker</t>
  </si>
  <si>
    <t>Samuel Lewis</t>
  </si>
  <si>
    <t>Mia Scott</t>
  </si>
  <si>
    <t>James Taylor</t>
  </si>
  <si>
    <t>Isabella Rodriguez</t>
  </si>
  <si>
    <t>Mason Clark</t>
  </si>
  <si>
    <t>Sophia Martinez</t>
  </si>
  <si>
    <t>Liam Wilson</t>
  </si>
  <si>
    <t>Emma Anderson</t>
  </si>
  <si>
    <t>The department factors are provided in the range I2:J5. Your goal is to compute the bonuses using these factors.</t>
  </si>
  <si>
    <t>-</t>
  </si>
  <si>
    <t>Noah Thompson</t>
  </si>
  <si>
    <t xml:space="preserve">You have a task to calculate the bonuses for employees based on their salaries and their respective department factors. </t>
  </si>
  <si>
    <t>Ava Davis</t>
  </si>
  <si>
    <t>Ethan Williams</t>
  </si>
  <si>
    <t>Task:</t>
  </si>
  <si>
    <t>Olivia Johnson</t>
  </si>
  <si>
    <t>Benjamin Smith</t>
  </si>
  <si>
    <t>Factor</t>
  </si>
  <si>
    <t>Department</t>
  </si>
  <si>
    <t>Bonus</t>
  </si>
  <si>
    <t>Salary, $</t>
  </si>
  <si>
    <t>Location (City)</t>
  </si>
  <si>
    <t>Date of Birth</t>
  </si>
  <si>
    <t>Employee</t>
  </si>
  <si>
    <t>#</t>
  </si>
  <si>
    <t>Explanation</t>
  </si>
  <si>
    <t>VLOOKUP($E2, $I$2:$J$6, 2, FALSE): This part of the formula is a VLOOKUP function. It searches for the value in cell $E2 within the range $I$2:$J$6, and when it finds a match in the first column of that range, it returns the corresponding value from the second column of that range. The 2 as the third argument specifies that the function should return the value from the second column of the range, and FALSE as the fourth argument means an exact match is required.</t>
  </si>
  <si>
    <t>IFERROR(...): This is the IFERROR function. It checks whether the expression inside the parentheses (in this case, the result of the VLOOKUP multiplied by $F2) results in an error. If an error occurs (for example, if there is no match in the VLOOKUP), it will return the specified default value "0.0". If there is no error, it will return the result of the expression</t>
  </si>
  <si>
    <r>
      <rPr>
        <sz val="20"/>
        <color theme="1"/>
        <rFont val="Roboto"/>
      </rPr>
      <t>Bonus</t>
    </r>
    <r>
      <rPr>
        <sz val="12"/>
        <color theme="1"/>
        <rFont val="Roboto"/>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</si>
</sst>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16" x14ac:knownFonts="1">
    <font>
      <sz val="11"/>
      <color theme="1"/>
      <name val="Calibri"/>
      <family val="2"/>
      <scheme val="minor"/>
    </font>
    <font>
      <sz val="14"/>
      <color theme="1"/>
      <name val="Roboto"/>
    </font>
    <font>
      <b/>
      <sz val="14"/>
      <color theme="1"/>
      <name val="Roboto"/>
    </font>
    <font>
      <sz val="10"/>
      <color theme="1"/>
      <name val="Calibri"/>
      <family val="2"/>
      <scheme val="minor"/>
    </font>
    <font>
      <sz val="14"/>
      <color theme="1"/>
      <name val="Calibri"/>
      <family val="2"/>
      <scheme val="minor"/>
    </font>
    <font>
      <sz val="14"/>
      <name val="Calibri"/>
      <family val="2"/>
      <scheme val="minor"/>
    </font>
    <font>
      <b/>
      <sz val="14"/>
      <color theme="9" tint="-0.249977111117893"/>
      <name val="Roboto"/>
    </font>
    <font>
      <sz val="14"/>
      <name val="Roboto"/>
    </font>
    <font>
      <sz val="10"/>
      <name val="Calibri"/>
      <family val="2"/>
      <scheme val="minor"/>
    </font>
    <font>
      <b/>
      <sz val="14"/>
      <color rgb="FFF1FAEE"/>
      <name val="Roboto"/>
    </font>
    <font>
      <sz val="10"/>
      <color rgb="FFF1FAEE"/>
      <name val="Calibri"/>
      <family val="2"/>
      <scheme val="minor"/>
    </font>
    <font>
      <b/>
      <sz val="10"/>
      <color rgb="FFF1FAEE"/>
      <name val="Calibri"/>
      <family val="2"/>
      <scheme val="minor"/>
    </font>
    <font>
      <b/>
      <sz val="14"/>
      <color theme="1"/>
      <name val="Calibri"/>
      <family val="2"/>
      <scheme val="minor"/>
    </font>
    <font>
      <sz val="12"/>
      <color theme="1"/>
      <name val="Roboto"/>
    </font>
    <font>
      <sz val="9.6"/>
      <color theme="1"/>
      <name val="Calibri"/>
      <family val="2"/>
      <scheme val="minor"/>
    </font>
    <font>
      <sz val="20"/>
      <color theme="1"/>
      <name val="Roboto"/>
    </font>
  </fonts>
  <fills count="5">
    <fill>
      <patternFill patternType="none"/>
    </fill>
    <fill>
      <patternFill patternType="gray125"/>
    </fill>
    <fill>
      <patternFill patternType="solid">
        <fgColor rgb="FFE63946"/>
        <bgColor indexed="64"/>
      </patternFill>
    </fill>
    <fill>
      <patternFill patternType="solid">
        <fgColor rgb="FF457B9D"/>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medium">
        <color auto="1"/>
      </top>
      <bottom style="thin">
        <color auto="1"/>
      </bottom>
      <diagonal/>
    </border>
    <border>
      <left style="medium">
        <color rgb="FFF1FAEE"/>
      </left>
      <right style="medium">
        <color auto="1"/>
      </right>
      <top style="medium">
        <color auto="1"/>
      </top>
      <bottom style="medium">
        <color auto="1"/>
      </bottom>
      <diagonal/>
    </border>
    <border>
      <left style="medium">
        <color auto="1"/>
      </left>
      <right style="medium">
        <color rgb="FFF1FAEE"/>
      </right>
      <top style="medium">
        <color auto="1"/>
      </top>
      <bottom style="medium">
        <color auto="1"/>
      </bottom>
      <diagonal/>
    </border>
    <border>
      <left style="medium">
        <color rgb="FFF1FAEE"/>
      </left>
      <right style="medium">
        <color rgb="FFF1FAEE"/>
      </right>
      <top style="medium">
        <color auto="1"/>
      </top>
      <bottom style="medium">
        <color auto="1"/>
      </bottom>
      <diagonal/>
    </border>
  </borders>
  <cellStyleXfs count="1">
    <xf numFmtId="0" fontId="0" fillId="0" borderId="0"/>
  </cellStyleXfs>
  <cellXfs count="42">
    <xf numFmtId="0" fontId="0" fillId="0" borderId="0" xfId="0"/>
    <xf numFmtId="0" fontId="1" fillId="0" borderId="0" xfId="0" applyFont="1" applyAlignment="1">
      <alignment vertical="center"/>
    </xf>
    <xf numFmtId="3" fontId="1" fillId="0" borderId="0" xfId="0" applyNumberFormat="1" applyFont="1" applyAlignment="1">
      <alignment horizontal="right" vertical="center"/>
    </xf>
    <xf numFmtId="164" fontId="1" fillId="0" borderId="0" xfId="0" applyNumberFormat="1" applyFont="1" applyAlignment="1">
      <alignment horizontal="right" vertical="center"/>
    </xf>
    <xf numFmtId="3" fontId="1" fillId="0" borderId="0" xfId="0" applyNumberFormat="1" applyFont="1" applyAlignment="1">
      <alignment horizontal="center" vertical="center"/>
    </xf>
    <xf numFmtId="4" fontId="2" fillId="0" borderId="1" xfId="0" applyNumberFormat="1"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3" fontId="1" fillId="0" borderId="3" xfId="0" applyNumberFormat="1" applyFont="1" applyBorder="1" applyAlignment="1">
      <alignment horizontal="right" vertical="center"/>
    </xf>
    <xf numFmtId="164" fontId="1" fillId="0" borderId="4" xfId="0" applyNumberFormat="1" applyFont="1" applyBorder="1" applyAlignment="1">
      <alignment horizontal="right" vertical="center"/>
    </xf>
    <xf numFmtId="3" fontId="2" fillId="0" borderId="1" xfId="0" applyNumberFormat="1" applyFont="1" applyBorder="1" applyAlignment="1">
      <alignment horizontal="right" vertical="center"/>
    </xf>
    <xf numFmtId="4" fontId="3" fillId="0" borderId="5" xfId="0" applyNumberFormat="1" applyFont="1" applyBorder="1" applyAlignment="1">
      <alignment horizontal="center" vertical="center"/>
    </xf>
    <xf numFmtId="4" fontId="3" fillId="0" borderId="1" xfId="0" applyNumberFormat="1" applyFont="1" applyBorder="1" applyAlignment="1">
      <alignment horizontal="center" vertical="center"/>
    </xf>
    <xf numFmtId="0" fontId="3" fillId="0" borderId="1" xfId="0" applyFont="1" applyBorder="1" applyAlignment="1">
      <alignment horizontal="center" vertical="center"/>
    </xf>
    <xf numFmtId="3" fontId="3"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4" fillId="0" borderId="0" xfId="0" applyFont="1"/>
    <xf numFmtId="0" fontId="4" fillId="0" borderId="0" xfId="0" applyFont="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6" fillId="0" borderId="0" xfId="0" applyFont="1" applyAlignment="1">
      <alignment vertical="center"/>
    </xf>
    <xf numFmtId="4" fontId="1" fillId="0" borderId="0" xfId="0" applyNumberFormat="1" applyFont="1" applyAlignment="1">
      <alignment vertical="center"/>
    </xf>
    <xf numFmtId="0" fontId="7" fillId="0" borderId="0" xfId="0" applyFont="1" applyAlignment="1">
      <alignment vertical="center"/>
    </xf>
    <xf numFmtId="0" fontId="8" fillId="0" borderId="1" xfId="0" applyFont="1" applyBorder="1" applyAlignment="1">
      <alignment horizontal="left" vertical="center"/>
    </xf>
    <xf numFmtId="0" fontId="0" fillId="0" borderId="0" xfId="0" applyAlignment="1">
      <alignment horizontal="left" vertical="center"/>
    </xf>
    <xf numFmtId="0" fontId="9" fillId="2" borderId="0" xfId="0" applyFont="1" applyFill="1" applyAlignment="1">
      <alignment vertical="center" wrapText="1"/>
    </xf>
    <xf numFmtId="4" fontId="3" fillId="0" borderId="6" xfId="0" applyNumberFormat="1" applyFont="1" applyBorder="1" applyAlignment="1">
      <alignment horizontal="center" vertical="center"/>
    </xf>
    <xf numFmtId="0" fontId="8" fillId="0" borderId="6" xfId="0" applyFont="1" applyBorder="1" applyAlignment="1">
      <alignment horizontal="left" vertical="center"/>
    </xf>
    <xf numFmtId="0" fontId="3" fillId="0" borderId="5" xfId="0" applyFont="1" applyBorder="1" applyAlignment="1">
      <alignment horizontal="center" vertical="center"/>
    </xf>
    <xf numFmtId="3" fontId="3" fillId="0" borderId="5" xfId="0" applyNumberFormat="1" applyFont="1" applyBorder="1" applyAlignment="1">
      <alignment horizontal="center" vertical="center"/>
    </xf>
    <xf numFmtId="164" fontId="3" fillId="0" borderId="5" xfId="0" applyNumberFormat="1" applyFont="1" applyBorder="1" applyAlignment="1">
      <alignment horizontal="center" vertical="center"/>
    </xf>
    <xf numFmtId="0" fontId="1" fillId="0" borderId="0" xfId="0" applyFont="1" applyAlignment="1">
      <alignment vertical="center" wrapText="1"/>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9" xfId="0" applyFont="1" applyFill="1" applyBorder="1" applyAlignment="1">
      <alignment horizontal="center" vertical="center"/>
    </xf>
    <xf numFmtId="3" fontId="11" fillId="3" borderId="9" xfId="0" applyNumberFormat="1" applyFont="1" applyFill="1" applyBorder="1" applyAlignment="1">
      <alignment horizontal="center" vertical="center"/>
    </xf>
    <xf numFmtId="164" fontId="11" fillId="3" borderId="9" xfId="0" applyNumberFormat="1" applyFont="1" applyFill="1" applyBorder="1" applyAlignment="1">
      <alignment horizontal="center" vertical="center"/>
    </xf>
    <xf numFmtId="3" fontId="11" fillId="3" borderId="8" xfId="0" applyNumberFormat="1" applyFont="1" applyFill="1" applyBorder="1" applyAlignment="1">
      <alignment horizontal="center" vertical="center"/>
    </xf>
    <xf numFmtId="0" fontId="12" fillId="4" borderId="0" xfId="0" applyFont="1" applyFill="1" applyAlignment="1">
      <alignment vertical="center"/>
    </xf>
    <xf numFmtId="0" fontId="13" fillId="0" borderId="0" xfId="0" applyFont="1" applyAlignment="1">
      <alignment vertical="center"/>
    </xf>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9"/>
  <sheetViews>
    <sheetView tabSelected="1" topLeftCell="C1" workbookViewId="0">
      <selection activeCell="J14" sqref="J14"/>
    </sheetView>
  </sheetViews>
  <sheetFormatPr defaultRowHeight="14.4" x14ac:dyDescent="0.3"/>
  <cols>
    <col min="1" max="1" width="6.33203125" customWidth="1"/>
    <col min="2" max="2" width="24" bestFit="1" customWidth="1"/>
    <col min="3" max="3" width="16.6640625" bestFit="1" customWidth="1"/>
    <col min="4" max="4" width="19.5546875" bestFit="1" customWidth="1"/>
    <col min="5" max="5" width="17.109375" bestFit="1" customWidth="1"/>
    <col min="6" max="6" width="13.6640625" bestFit="1" customWidth="1"/>
    <col min="7" max="7" width="11" customWidth="1"/>
    <col min="8" max="8" width="1.6640625" customWidth="1"/>
    <col min="9" max="10" width="13.33203125" customWidth="1"/>
    <col min="11" max="11" width="2.5546875" customWidth="1"/>
  </cols>
  <sheetData>
    <row r="1" spans="1:21" ht="18.600000000000001" thickBot="1" x14ac:dyDescent="0.35">
      <c r="A1" s="38" t="s">
        <v>48</v>
      </c>
      <c r="B1" s="36" t="s">
        <v>47</v>
      </c>
      <c r="C1" s="37" t="s">
        <v>46</v>
      </c>
      <c r="D1" s="36" t="s">
        <v>45</v>
      </c>
      <c r="E1" s="35" t="s">
        <v>42</v>
      </c>
      <c r="F1" s="35" t="s">
        <v>44</v>
      </c>
      <c r="G1" s="34" t="s">
        <v>43</v>
      </c>
      <c r="H1" s="1"/>
      <c r="I1" s="33" t="s">
        <v>42</v>
      </c>
      <c r="J1" s="32" t="s">
        <v>41</v>
      </c>
      <c r="K1" s="31"/>
      <c r="L1" s="31"/>
      <c r="M1" s="31"/>
      <c r="N1" s="31"/>
    </row>
    <row r="2" spans="1:21" ht="18" x14ac:dyDescent="0.3">
      <c r="A2" s="29">
        <v>1</v>
      </c>
      <c r="B2" s="29" t="s">
        <v>40</v>
      </c>
      <c r="C2" s="30">
        <v>29804</v>
      </c>
      <c r="D2" s="29" t="s">
        <v>15</v>
      </c>
      <c r="E2" s="28" t="s">
        <v>17</v>
      </c>
      <c r="F2" s="11">
        <v>45670.984261974532</v>
      </c>
      <c r="G2" s="11">
        <f>IFERROR(VLOOKUP($E2, $I$2:$J$6, 2, FALSE) * $F2,"0.0")</f>
        <v>9742.6317500298064</v>
      </c>
      <c r="H2" s="1"/>
      <c r="I2" s="27" t="s">
        <v>9</v>
      </c>
      <c r="J2" s="26">
        <v>0.21866219335420101</v>
      </c>
      <c r="K2" s="1"/>
      <c r="L2" s="1"/>
      <c r="M2" s="1"/>
      <c r="N2" s="1"/>
    </row>
    <row r="3" spans="1:21" ht="18" x14ac:dyDescent="0.3">
      <c r="A3" s="14">
        <v>2</v>
      </c>
      <c r="B3" s="14" t="s">
        <v>39</v>
      </c>
      <c r="C3" s="15">
        <v>33337</v>
      </c>
      <c r="D3" s="14" t="s">
        <v>2</v>
      </c>
      <c r="E3" s="13" t="s">
        <v>19</v>
      </c>
      <c r="F3" s="12">
        <v>38095.072016354403</v>
      </c>
      <c r="G3" s="11" t="str">
        <f t="shared" ref="G3:G26" si="0">IFERROR(VLOOKUP($E3, $I$2:$J$6, 2, FALSE) * $F3,"0.0")</f>
        <v>0.0</v>
      </c>
      <c r="H3" s="1"/>
      <c r="I3" s="23" t="s">
        <v>17</v>
      </c>
      <c r="J3" s="12">
        <v>0.213322132366249</v>
      </c>
      <c r="K3" s="1"/>
      <c r="L3" s="25" t="s">
        <v>38</v>
      </c>
      <c r="M3" s="1"/>
      <c r="N3" s="1"/>
    </row>
    <row r="4" spans="1:21" ht="18" x14ac:dyDescent="0.3">
      <c r="A4" s="14">
        <v>3</v>
      </c>
      <c r="B4" s="14" t="s">
        <v>37</v>
      </c>
      <c r="C4" s="15">
        <v>39098</v>
      </c>
      <c r="D4" s="14" t="s">
        <v>12</v>
      </c>
      <c r="E4" s="13" t="s">
        <v>1</v>
      </c>
      <c r="F4" s="12">
        <v>61847.566927062435</v>
      </c>
      <c r="G4" s="11" t="str">
        <f t="shared" si="0"/>
        <v>0.0</v>
      </c>
      <c r="H4" s="1"/>
      <c r="I4" s="23" t="s">
        <v>6</v>
      </c>
      <c r="J4" s="12">
        <v>0.57392722686587627</v>
      </c>
      <c r="K4" s="1"/>
      <c r="L4" s="24"/>
      <c r="M4" s="1"/>
      <c r="N4" s="1"/>
    </row>
    <row r="5" spans="1:21" ht="18" x14ac:dyDescent="0.35">
      <c r="A5" s="14">
        <v>4</v>
      </c>
      <c r="B5" s="14" t="s">
        <v>36</v>
      </c>
      <c r="C5" s="15">
        <v>24205</v>
      </c>
      <c r="D5" s="14" t="s">
        <v>12</v>
      </c>
      <c r="E5" s="13" t="s">
        <v>6</v>
      </c>
      <c r="F5" s="12">
        <v>74258.158619337148</v>
      </c>
      <c r="G5" s="11">
        <f t="shared" si="0"/>
        <v>42618.779048562537</v>
      </c>
      <c r="H5" s="1"/>
      <c r="I5" s="23" t="s">
        <v>11</v>
      </c>
      <c r="J5" s="12">
        <v>0.212048711247108</v>
      </c>
      <c r="K5" s="1"/>
      <c r="L5" s="19" t="s">
        <v>35</v>
      </c>
      <c r="M5" s="17"/>
      <c r="N5" s="17"/>
      <c r="O5" s="16"/>
      <c r="P5" s="16"/>
      <c r="Q5" s="16"/>
      <c r="R5" s="16"/>
      <c r="S5" s="16"/>
      <c r="T5" s="16"/>
      <c r="U5" s="16"/>
    </row>
    <row r="6" spans="1:21" ht="18" x14ac:dyDescent="0.35">
      <c r="A6" s="14">
        <v>5</v>
      </c>
      <c r="B6" s="14" t="s">
        <v>34</v>
      </c>
      <c r="C6" s="15">
        <v>30013</v>
      </c>
      <c r="D6" s="14" t="s">
        <v>4</v>
      </c>
      <c r="E6" s="13" t="s">
        <v>1</v>
      </c>
      <c r="F6" s="12">
        <v>60677.765664458333</v>
      </c>
      <c r="G6" s="11" t="str">
        <f t="shared" si="0"/>
        <v>0.0</v>
      </c>
      <c r="H6" s="1"/>
      <c r="I6" s="23" t="s">
        <v>1</v>
      </c>
      <c r="J6" s="12" t="s">
        <v>33</v>
      </c>
      <c r="K6" s="1"/>
      <c r="L6" s="16" t="s">
        <v>32</v>
      </c>
      <c r="M6" s="17"/>
      <c r="N6" s="17"/>
      <c r="O6" s="16"/>
      <c r="P6" s="16"/>
      <c r="Q6" s="16"/>
      <c r="R6" s="16"/>
      <c r="S6" s="16"/>
      <c r="T6" s="16"/>
      <c r="U6" s="16"/>
    </row>
    <row r="7" spans="1:21" ht="18" x14ac:dyDescent="0.3">
      <c r="A7" s="14">
        <v>6</v>
      </c>
      <c r="B7" s="14" t="s">
        <v>31</v>
      </c>
      <c r="C7" s="15">
        <v>24752</v>
      </c>
      <c r="D7" s="14" t="s">
        <v>15</v>
      </c>
      <c r="E7" s="13" t="s">
        <v>9</v>
      </c>
      <c r="F7" s="12">
        <v>45748.904231299457</v>
      </c>
      <c r="G7" s="11">
        <f t="shared" si="0"/>
        <v>10003.555742767227</v>
      </c>
      <c r="H7" s="1"/>
      <c r="I7" s="22"/>
      <c r="J7" s="21"/>
      <c r="K7" s="1"/>
    </row>
    <row r="8" spans="1:21" ht="18" x14ac:dyDescent="0.35">
      <c r="A8" s="14">
        <v>7</v>
      </c>
      <c r="B8" s="14" t="s">
        <v>30</v>
      </c>
      <c r="C8" s="15">
        <v>27919</v>
      </c>
      <c r="D8" s="14" t="s">
        <v>7</v>
      </c>
      <c r="E8" s="13" t="s">
        <v>17</v>
      </c>
      <c r="F8" s="12">
        <v>31109.134578470243</v>
      </c>
      <c r="G8" s="11">
        <f t="shared" si="0"/>
        <v>6636.2669243478831</v>
      </c>
      <c r="H8" s="1"/>
      <c r="I8" s="39" t="s">
        <v>49</v>
      </c>
      <c r="J8" s="1"/>
      <c r="K8" s="1"/>
      <c r="L8" s="19"/>
      <c r="M8" s="17"/>
      <c r="N8" s="17"/>
      <c r="O8" s="16"/>
      <c r="P8" s="16"/>
      <c r="Q8" s="16"/>
      <c r="R8" s="16"/>
      <c r="S8" s="16"/>
      <c r="T8" s="16"/>
      <c r="U8" s="16"/>
    </row>
    <row r="9" spans="1:21" ht="18" x14ac:dyDescent="0.35">
      <c r="A9" s="14">
        <v>8</v>
      </c>
      <c r="B9" s="14" t="s">
        <v>29</v>
      </c>
      <c r="C9" s="15">
        <v>36539</v>
      </c>
      <c r="D9" s="14" t="s">
        <v>12</v>
      </c>
      <c r="E9" s="13" t="s">
        <v>6</v>
      </c>
      <c r="F9" s="12">
        <v>57406.95631068942</v>
      </c>
      <c r="G9" s="11">
        <f t="shared" si="0"/>
        <v>32947.415238204492</v>
      </c>
      <c r="H9" s="1"/>
      <c r="I9" s="20"/>
      <c r="J9" s="1"/>
      <c r="K9" s="1"/>
      <c r="L9" s="16"/>
      <c r="M9" s="17"/>
      <c r="N9" s="17"/>
      <c r="O9" s="16"/>
      <c r="P9" s="16"/>
      <c r="Q9" s="16"/>
      <c r="R9" s="16"/>
      <c r="S9" s="16"/>
      <c r="T9" s="16"/>
      <c r="U9" s="16"/>
    </row>
    <row r="10" spans="1:21" ht="25.2" x14ac:dyDescent="0.3">
      <c r="A10" s="14">
        <v>9</v>
      </c>
      <c r="B10" s="14" t="s">
        <v>28</v>
      </c>
      <c r="C10" s="15">
        <v>26806</v>
      </c>
      <c r="D10" s="14" t="s">
        <v>12</v>
      </c>
      <c r="E10" s="13" t="s">
        <v>11</v>
      </c>
      <c r="F10" s="12">
        <v>54568.425327364952</v>
      </c>
      <c r="G10" s="11">
        <f t="shared" si="0"/>
        <v>11571.164265451785</v>
      </c>
      <c r="H10" s="1"/>
      <c r="I10" s="40" t="s">
        <v>52</v>
      </c>
      <c r="J10" s="1" t="s">
        <v>51</v>
      </c>
      <c r="K10" s="1"/>
    </row>
    <row r="11" spans="1:21" ht="18" x14ac:dyDescent="0.35">
      <c r="A11" s="14">
        <v>10</v>
      </c>
      <c r="B11" s="14" t="s">
        <v>27</v>
      </c>
      <c r="C11" s="15">
        <v>34030</v>
      </c>
      <c r="D11" s="14" t="s">
        <v>15</v>
      </c>
      <c r="E11" s="13" t="s">
        <v>1</v>
      </c>
      <c r="F11" s="12">
        <v>56597.112592682039</v>
      </c>
      <c r="G11" s="11" t="str">
        <f t="shared" si="0"/>
        <v>0.0</v>
      </c>
      <c r="H11" s="1"/>
      <c r="I11" s="1"/>
      <c r="J11" s="41"/>
      <c r="K11" s="1"/>
      <c r="L11" s="19"/>
      <c r="M11" s="17"/>
      <c r="N11" s="17"/>
      <c r="O11" s="16"/>
      <c r="P11" s="16"/>
      <c r="Q11" s="16"/>
      <c r="R11" s="16"/>
      <c r="S11" s="16"/>
      <c r="T11" s="16"/>
      <c r="U11" s="16"/>
    </row>
    <row r="12" spans="1:21" ht="18" x14ac:dyDescent="0.35">
      <c r="A12" s="14">
        <v>11</v>
      </c>
      <c r="B12" s="14" t="s">
        <v>26</v>
      </c>
      <c r="C12" s="15">
        <v>30179</v>
      </c>
      <c r="D12" s="14" t="s">
        <v>2</v>
      </c>
      <c r="E12" s="13" t="s">
        <v>1</v>
      </c>
      <c r="F12" s="12">
        <v>50370.812061384466</v>
      </c>
      <c r="G12" s="11" t="str">
        <f t="shared" si="0"/>
        <v>0.0</v>
      </c>
      <c r="H12" s="1"/>
      <c r="I12" s="1"/>
      <c r="J12" s="1"/>
      <c r="K12" s="1"/>
      <c r="L12" s="18"/>
      <c r="M12" s="17"/>
      <c r="N12" s="17"/>
      <c r="O12" s="16"/>
      <c r="P12" s="16"/>
      <c r="Q12" s="16"/>
      <c r="R12" s="16"/>
      <c r="S12" s="16"/>
      <c r="T12" s="16"/>
      <c r="U12" s="16"/>
    </row>
    <row r="13" spans="1:21" ht="18" x14ac:dyDescent="0.3">
      <c r="A13" s="14">
        <v>12</v>
      </c>
      <c r="B13" s="14" t="s">
        <v>25</v>
      </c>
      <c r="C13" s="15">
        <v>39682</v>
      </c>
      <c r="D13" s="14" t="s">
        <v>7</v>
      </c>
      <c r="E13" s="13" t="s">
        <v>9</v>
      </c>
      <c r="F13" s="12">
        <v>63483.64419948608</v>
      </c>
      <c r="G13" s="11">
        <f>IFERROR(VLOOKUP($E13, $I$2:$J$6, 2, FALSE) * $F13,"0.0")</f>
        <v>13881.472882777327</v>
      </c>
      <c r="H13" s="1"/>
      <c r="I13" s="1"/>
      <c r="J13" s="1"/>
      <c r="K13" s="1"/>
      <c r="L13" s="1"/>
      <c r="M13" s="1"/>
      <c r="N13" s="1"/>
    </row>
    <row r="14" spans="1:21" ht="18" x14ac:dyDescent="0.3">
      <c r="A14" s="14">
        <v>13</v>
      </c>
      <c r="B14" s="14" t="s">
        <v>24</v>
      </c>
      <c r="C14" s="15">
        <v>30471</v>
      </c>
      <c r="D14" s="14" t="s">
        <v>15</v>
      </c>
      <c r="E14" s="13" t="s">
        <v>6</v>
      </c>
      <c r="F14" s="12">
        <v>38973.344706210293</v>
      </c>
      <c r="G14" s="11">
        <f t="shared" si="0"/>
        <v>22367.863648923154</v>
      </c>
      <c r="H14" s="1"/>
      <c r="I14" s="1"/>
      <c r="J14" s="1" t="s">
        <v>50</v>
      </c>
      <c r="K14" s="1"/>
      <c r="L14" s="1"/>
      <c r="M14" s="1"/>
      <c r="N14" s="1"/>
    </row>
    <row r="15" spans="1:21" ht="18" x14ac:dyDescent="0.3">
      <c r="A15" s="14">
        <v>14</v>
      </c>
      <c r="B15" s="14" t="s">
        <v>23</v>
      </c>
      <c r="C15" s="15">
        <v>30102</v>
      </c>
      <c r="D15" s="14" t="s">
        <v>15</v>
      </c>
      <c r="E15" s="13" t="s">
        <v>1</v>
      </c>
      <c r="F15" s="12">
        <v>67729.40031139442</v>
      </c>
      <c r="G15" s="11" t="str">
        <f t="shared" si="0"/>
        <v>0.0</v>
      </c>
      <c r="H15" s="1"/>
      <c r="I15" s="1"/>
      <c r="J15" s="1"/>
      <c r="K15" s="1"/>
      <c r="L15" s="1"/>
      <c r="M15" s="1"/>
      <c r="N15" s="1"/>
    </row>
    <row r="16" spans="1:21" ht="18" x14ac:dyDescent="0.3">
      <c r="A16" s="14">
        <v>15</v>
      </c>
      <c r="B16" s="14" t="s">
        <v>22</v>
      </c>
      <c r="C16" s="15">
        <v>36761</v>
      </c>
      <c r="D16" s="14" t="s">
        <v>15</v>
      </c>
      <c r="E16" s="13" t="s">
        <v>17</v>
      </c>
      <c r="F16" s="12">
        <v>62979.064673076689</v>
      </c>
      <c r="G16" s="11">
        <f t="shared" si="0"/>
        <v>13434.828370492622</v>
      </c>
      <c r="H16" s="1"/>
      <c r="I16" s="1"/>
      <c r="J16" s="1"/>
      <c r="K16" s="1"/>
      <c r="L16" s="1"/>
      <c r="M16" s="1"/>
      <c r="N16" s="1"/>
    </row>
    <row r="17" spans="1:14" ht="18" x14ac:dyDescent="0.3">
      <c r="A17" s="14">
        <v>16</v>
      </c>
      <c r="B17" s="14" t="s">
        <v>21</v>
      </c>
      <c r="C17" s="15">
        <v>22264</v>
      </c>
      <c r="D17" s="14" t="s">
        <v>4</v>
      </c>
      <c r="E17" s="13" t="s">
        <v>17</v>
      </c>
      <c r="F17" s="12">
        <v>31429.09059122196</v>
      </c>
      <c r="G17" s="11">
        <f t="shared" si="0"/>
        <v>6704.520623251482</v>
      </c>
      <c r="H17" s="1"/>
      <c r="I17" s="1"/>
      <c r="J17" s="1"/>
      <c r="K17" s="1"/>
      <c r="L17" s="1"/>
      <c r="M17" s="1"/>
      <c r="N17" s="1"/>
    </row>
    <row r="18" spans="1:14" ht="18" x14ac:dyDescent="0.3">
      <c r="A18" s="14">
        <v>17</v>
      </c>
      <c r="B18" s="14" t="s">
        <v>20</v>
      </c>
      <c r="C18" s="15">
        <v>27041</v>
      </c>
      <c r="D18" s="14" t="s">
        <v>4</v>
      </c>
      <c r="E18" s="13" t="s">
        <v>19</v>
      </c>
      <c r="F18" s="12">
        <v>70039.081174460473</v>
      </c>
      <c r="G18" s="11" t="str">
        <f t="shared" si="0"/>
        <v>0.0</v>
      </c>
      <c r="H18" s="1"/>
      <c r="I18" s="1"/>
      <c r="J18" s="1"/>
      <c r="K18" s="1"/>
      <c r="L18" s="1"/>
      <c r="M18" s="1"/>
      <c r="N18" s="1"/>
    </row>
    <row r="19" spans="1:14" ht="18" x14ac:dyDescent="0.3">
      <c r="A19" s="14">
        <v>18</v>
      </c>
      <c r="B19" s="14" t="s">
        <v>18</v>
      </c>
      <c r="C19" s="15">
        <v>24267</v>
      </c>
      <c r="D19" s="14" t="s">
        <v>4</v>
      </c>
      <c r="E19" s="13" t="s">
        <v>17</v>
      </c>
      <c r="F19" s="12">
        <v>51266.656351038298</v>
      </c>
      <c r="G19" s="11">
        <f t="shared" si="0"/>
        <v>10936.312452091192</v>
      </c>
      <c r="H19" s="1"/>
      <c r="I19" s="1"/>
      <c r="J19" s="1"/>
      <c r="K19" s="1"/>
      <c r="L19" s="1"/>
      <c r="M19" s="1"/>
      <c r="N19" s="1"/>
    </row>
    <row r="20" spans="1:14" ht="18" x14ac:dyDescent="0.3">
      <c r="A20" s="14">
        <v>19</v>
      </c>
      <c r="B20" s="14" t="s">
        <v>16</v>
      </c>
      <c r="C20" s="15">
        <v>29183</v>
      </c>
      <c r="D20" s="14" t="s">
        <v>15</v>
      </c>
      <c r="E20" s="13" t="s">
        <v>6</v>
      </c>
      <c r="F20" s="12">
        <v>66874.250888846698</v>
      </c>
      <c r="G20" s="11">
        <f t="shared" si="0"/>
        <v>38380.953361368644</v>
      </c>
      <c r="H20" s="1"/>
      <c r="I20" s="1"/>
      <c r="J20" s="1"/>
      <c r="K20" s="1"/>
      <c r="L20" s="1"/>
      <c r="M20" s="1"/>
      <c r="N20" s="1"/>
    </row>
    <row r="21" spans="1:14" ht="18" x14ac:dyDescent="0.3">
      <c r="A21" s="14">
        <v>20</v>
      </c>
      <c r="B21" s="14" t="s">
        <v>14</v>
      </c>
      <c r="C21" s="15">
        <v>25271</v>
      </c>
      <c r="D21" s="14" t="s">
        <v>4</v>
      </c>
      <c r="E21" s="13" t="s">
        <v>1</v>
      </c>
      <c r="F21" s="12">
        <v>36837.007189626253</v>
      </c>
      <c r="G21" s="11" t="str">
        <f t="shared" si="0"/>
        <v>0.0</v>
      </c>
      <c r="H21" s="1"/>
      <c r="I21" s="1"/>
      <c r="J21" s="1"/>
      <c r="K21" s="1"/>
      <c r="L21" s="1"/>
      <c r="M21" s="1"/>
      <c r="N21" s="1"/>
    </row>
    <row r="22" spans="1:14" ht="18" x14ac:dyDescent="0.3">
      <c r="A22" s="14">
        <v>21</v>
      </c>
      <c r="B22" s="14" t="s">
        <v>13</v>
      </c>
      <c r="C22" s="15">
        <v>34663</v>
      </c>
      <c r="D22" s="14" t="s">
        <v>12</v>
      </c>
      <c r="E22" s="13" t="s">
        <v>11</v>
      </c>
      <c r="F22" s="12">
        <v>39872.102651335546</v>
      </c>
      <c r="G22" s="11">
        <f t="shared" si="0"/>
        <v>8454.8279819281015</v>
      </c>
      <c r="H22" s="1"/>
      <c r="I22" s="1"/>
      <c r="J22" s="1"/>
      <c r="K22" s="1"/>
      <c r="L22" s="1"/>
      <c r="M22" s="1"/>
      <c r="N22" s="1"/>
    </row>
    <row r="23" spans="1:14" ht="18" x14ac:dyDescent="0.3">
      <c r="A23" s="14">
        <v>22</v>
      </c>
      <c r="B23" s="14" t="s">
        <v>10</v>
      </c>
      <c r="C23" s="15">
        <v>35835</v>
      </c>
      <c r="D23" s="14" t="s">
        <v>2</v>
      </c>
      <c r="E23" s="13" t="s">
        <v>9</v>
      </c>
      <c r="F23" s="12">
        <v>62704.285548702916</v>
      </c>
      <c r="G23" s="11">
        <f t="shared" si="0"/>
        <v>13711.056610787509</v>
      </c>
      <c r="H23" s="1"/>
      <c r="I23" s="1"/>
      <c r="J23" s="1"/>
      <c r="K23" s="1"/>
      <c r="L23" s="1"/>
      <c r="M23" s="1"/>
      <c r="N23" s="1"/>
    </row>
    <row r="24" spans="1:14" ht="18" x14ac:dyDescent="0.3">
      <c r="A24" s="14">
        <v>23</v>
      </c>
      <c r="B24" s="14" t="s">
        <v>8</v>
      </c>
      <c r="C24" s="15">
        <v>23476</v>
      </c>
      <c r="D24" s="14" t="s">
        <v>7</v>
      </c>
      <c r="E24" s="13" t="s">
        <v>6</v>
      </c>
      <c r="F24" s="12">
        <v>56703.895850582587</v>
      </c>
      <c r="G24" s="11">
        <f t="shared" si="0"/>
        <v>32543.909698016334</v>
      </c>
      <c r="H24" s="1"/>
      <c r="I24" s="1"/>
      <c r="J24" s="1"/>
      <c r="K24" s="1"/>
      <c r="L24" s="1"/>
      <c r="M24" s="1"/>
      <c r="N24" s="1"/>
    </row>
    <row r="25" spans="1:14" ht="18" x14ac:dyDescent="0.3">
      <c r="A25" s="14">
        <v>24</v>
      </c>
      <c r="B25" s="14" t="s">
        <v>5</v>
      </c>
      <c r="C25" s="15">
        <v>28729</v>
      </c>
      <c r="D25" s="14" t="s">
        <v>4</v>
      </c>
      <c r="E25" s="13" t="s">
        <v>1</v>
      </c>
      <c r="F25" s="12">
        <v>61425.322505239819</v>
      </c>
      <c r="G25" s="11" t="str">
        <f t="shared" si="0"/>
        <v>0.0</v>
      </c>
      <c r="H25" s="1"/>
      <c r="I25" s="1"/>
      <c r="J25" s="1"/>
      <c r="K25" s="1"/>
      <c r="L25" s="1"/>
      <c r="M25" s="1"/>
      <c r="N25" s="1"/>
    </row>
    <row r="26" spans="1:14" ht="18" x14ac:dyDescent="0.3">
      <c r="A26" s="14">
        <v>25</v>
      </c>
      <c r="B26" s="14" t="s">
        <v>3</v>
      </c>
      <c r="C26" s="15">
        <v>23893</v>
      </c>
      <c r="D26" s="14" t="s">
        <v>2</v>
      </c>
      <c r="E26" s="13" t="s">
        <v>1</v>
      </c>
      <c r="F26" s="12">
        <v>74757.672773480226</v>
      </c>
      <c r="G26" s="11" t="str">
        <f t="shared" si="0"/>
        <v>0.0</v>
      </c>
      <c r="H26" s="1"/>
      <c r="I26" s="1"/>
      <c r="J26" s="1"/>
      <c r="K26" s="1"/>
      <c r="L26" s="1"/>
      <c r="M26" s="1"/>
      <c r="N26" s="1"/>
    </row>
    <row r="27" spans="1:14" ht="18" x14ac:dyDescent="0.3">
      <c r="A27" s="4"/>
      <c r="B27" s="2"/>
      <c r="C27" s="3"/>
      <c r="D27" s="2"/>
      <c r="E27" s="1"/>
      <c r="F27" s="1"/>
      <c r="G27" s="1"/>
      <c r="H27" s="1"/>
      <c r="I27" s="1"/>
      <c r="J27" s="1"/>
      <c r="K27" s="1"/>
      <c r="L27" s="1"/>
      <c r="M27" s="1"/>
      <c r="N27" s="1"/>
    </row>
    <row r="28" spans="1:14" ht="18" x14ac:dyDescent="0.3">
      <c r="A28" s="4"/>
      <c r="B28" s="10" t="s">
        <v>0</v>
      </c>
      <c r="C28" s="9"/>
      <c r="D28" s="8"/>
      <c r="E28" s="7"/>
      <c r="F28" s="6"/>
      <c r="G28" s="5"/>
      <c r="H28" s="1"/>
      <c r="I28" s="1"/>
      <c r="J28" s="1"/>
      <c r="K28" s="1"/>
      <c r="L28" s="1"/>
      <c r="M28" s="1"/>
      <c r="N28" s="1"/>
    </row>
    <row r="29" spans="1:14" ht="18" x14ac:dyDescent="0.3">
      <c r="A29" s="4"/>
      <c r="B29" s="2"/>
      <c r="C29" s="3"/>
      <c r="D29" s="2"/>
      <c r="E29" s="1"/>
      <c r="F29" s="1"/>
      <c r="G29" s="1"/>
      <c r="H29" s="1"/>
      <c r="I29" s="1"/>
      <c r="J29" s="1"/>
      <c r="K29" s="1"/>
      <c r="L29" s="1"/>
      <c r="M29" s="1"/>
      <c r="N29"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Challenge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DIPANKAR SANTRA</cp:lastModifiedBy>
  <dcterms:created xsi:type="dcterms:W3CDTF">2023-09-27T12:56:27Z</dcterms:created>
  <dcterms:modified xsi:type="dcterms:W3CDTF">2023-09-30T14:52:35Z</dcterms:modified>
</cp:coreProperties>
</file>