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4"/>
  <workbookPr/>
  <xr:revisionPtr revIDLastSave="0" documentId="8_{0392D7D6-0764-4CE5-8D4C-8B0B817C182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3" i="1" l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0" i="1"/>
  <c r="E19" i="1"/>
  <c r="E18" i="1"/>
  <c r="E17" i="1"/>
  <c r="E16" i="1"/>
  <c r="E15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<sst xmlns="http://schemas.openxmlformats.org/spreadsheetml/2006/main" count="22" uniqueCount="12">
  <si>
    <t>PAE 2029 7,00%</t>
  </si>
  <si>
    <t>ACT/365</t>
  </si>
  <si>
    <t>Corporativo Ley ARG</t>
  </si>
  <si>
    <t>ACT/360</t>
  </si>
  <si>
    <t>ACT/ACT</t>
  </si>
  <si>
    <t>30/360</t>
  </si>
  <si>
    <t>Soberano USD</t>
  </si>
  <si>
    <t>Corporativo Ley NY</t>
  </si>
  <si>
    <t>VISTA 2027 6,5%</t>
  </si>
  <si>
    <t>YPF 2028 6,5%</t>
  </si>
  <si>
    <t>GD30</t>
  </si>
  <si>
    <t>ARCOR 2028 6,5%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</si>
</sst>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9"/>
  <sheetViews>
    <sheetView tabSelected="1" topLeftCell="A54" workbookViewId="0">
      <selection activeCell="D58" sqref="D58"/>
    </sheetView>
  </sheetViews>
  <sheetFormatPr defaultRowHeight="15"/>
  <cols>
    <col min="1" max="1" width="17.85546875" customWidth="1"/>
    <col min="2" max="2" width="15.7109375" customWidth="1"/>
    <col min="3" max="3" width="16.5703125" customWidth="1"/>
    <col min="4" max="4" width="22.5703125" customWidth="1"/>
    <col min="7" max="7" width="10.85546875" bestFit="1" customWidth="1"/>
    <col min="9" max="9" width="12" bestFit="1" customWidth="1"/>
    <col min="10" max="10" width="18.42578125" bestFit="1" customWidth="1"/>
    <col min="14" max="14" width="10.85546875" bestFit="1" customWidth="1"/>
  </cols>
  <sheetData>
    <row r="1" spans="1:14" ht="20.25" customHeight="1">
      <c r="A1" t="s">
        <v>0</v>
      </c>
      <c r="B1" t="s">
        <v>1</v>
      </c>
      <c r="C1">
        <v>2</v>
      </c>
      <c r="D1" s="5" t="s">
        <v>2</v>
      </c>
      <c r="J1" t="s">
        <v>1</v>
      </c>
    </row>
    <row r="2" spans="1:14">
      <c r="A2" s="1">
        <v>45562</v>
      </c>
      <c r="B2" s="4">
        <v>7.0000000000000007E-2</v>
      </c>
      <c r="D2" s="1"/>
      <c r="I2" s="1"/>
      <c r="J2" t="s">
        <v>3</v>
      </c>
    </row>
    <row r="3" spans="1:14">
      <c r="A3" s="1">
        <v>45743</v>
      </c>
      <c r="B3" s="4">
        <v>7.0000000000000007E-2</v>
      </c>
      <c r="C3">
        <v>3.47</v>
      </c>
      <c r="E3">
        <f>+C3+D3</f>
        <v>3.47</v>
      </c>
      <c r="G3" s="1"/>
      <c r="I3" s="1"/>
      <c r="J3" t="s">
        <v>4</v>
      </c>
    </row>
    <row r="4" spans="1:14">
      <c r="A4" s="1">
        <v>45927</v>
      </c>
      <c r="B4" s="4">
        <v>7.0000000000000007E-2</v>
      </c>
      <c r="C4">
        <v>3.53</v>
      </c>
      <c r="E4">
        <f>+C4+D4</f>
        <v>3.53</v>
      </c>
      <c r="I4" s="1"/>
      <c r="J4" t="s">
        <v>5</v>
      </c>
      <c r="N4" s="3"/>
    </row>
    <row r="5" spans="1:14">
      <c r="A5" s="1">
        <v>46108</v>
      </c>
      <c r="B5" s="4">
        <v>7.0000000000000007E-2</v>
      </c>
      <c r="C5">
        <v>3.47</v>
      </c>
      <c r="E5">
        <f>+C5+D5</f>
        <v>3.47</v>
      </c>
      <c r="I5" s="1"/>
    </row>
    <row r="6" spans="1:14">
      <c r="A6" s="1">
        <v>46292</v>
      </c>
      <c r="B6" s="4">
        <v>7.0000000000000007E-2</v>
      </c>
      <c r="C6">
        <v>3.53</v>
      </c>
      <c r="E6">
        <f>+C6+D6</f>
        <v>3.53</v>
      </c>
      <c r="I6" s="1"/>
      <c r="J6" t="s">
        <v>6</v>
      </c>
    </row>
    <row r="7" spans="1:14">
      <c r="A7" s="1">
        <v>46473</v>
      </c>
      <c r="B7" s="4">
        <v>7.0000000000000007E-2</v>
      </c>
      <c r="C7">
        <v>3.47</v>
      </c>
      <c r="E7">
        <f>+C7+D7</f>
        <v>3.47</v>
      </c>
      <c r="I7" s="1"/>
      <c r="J7" t="s">
        <v>2</v>
      </c>
    </row>
    <row r="8" spans="1:14">
      <c r="A8" s="1">
        <v>46657</v>
      </c>
      <c r="B8" s="4">
        <v>7.0000000000000007E-2</v>
      </c>
      <c r="C8">
        <v>3.53</v>
      </c>
      <c r="E8">
        <f>+C8+D8</f>
        <v>3.53</v>
      </c>
      <c r="I8" s="1"/>
      <c r="J8" t="s">
        <v>7</v>
      </c>
    </row>
    <row r="9" spans="1:14">
      <c r="A9" s="1">
        <v>46839</v>
      </c>
      <c r="B9" s="4">
        <v>7.0000000000000007E-2</v>
      </c>
      <c r="C9">
        <v>3.47</v>
      </c>
      <c r="E9">
        <f>+C9+D9</f>
        <v>3.47</v>
      </c>
      <c r="I9" s="1"/>
    </row>
    <row r="10" spans="1:14">
      <c r="A10" s="1">
        <v>47023</v>
      </c>
      <c r="B10" s="4">
        <v>7.0000000000000007E-2</v>
      </c>
      <c r="C10">
        <v>3.53</v>
      </c>
      <c r="E10">
        <f>+C10+D10</f>
        <v>3.53</v>
      </c>
      <c r="I10" s="1"/>
    </row>
    <row r="11" spans="1:14">
      <c r="A11" s="1">
        <v>47204</v>
      </c>
      <c r="B11" s="4">
        <v>7.0000000000000007E-2</v>
      </c>
      <c r="C11">
        <v>3.47</v>
      </c>
      <c r="E11">
        <f>+C11+D11</f>
        <v>3.47</v>
      </c>
      <c r="I11" s="1"/>
    </row>
    <row r="12" spans="1:14">
      <c r="A12" s="1">
        <v>47388</v>
      </c>
      <c r="B12" s="4">
        <v>7.0000000000000007E-2</v>
      </c>
      <c r="C12">
        <v>3.53</v>
      </c>
      <c r="D12">
        <v>100</v>
      </c>
      <c r="E12">
        <f>+C12+D12</f>
        <v>103.53</v>
      </c>
      <c r="I12" s="1"/>
    </row>
    <row r="13" spans="1:14">
      <c r="A13" t="s">
        <v>8</v>
      </c>
      <c r="B13" t="s">
        <v>1</v>
      </c>
      <c r="C13">
        <v>2</v>
      </c>
      <c r="D13" s="5" t="s">
        <v>2</v>
      </c>
    </row>
    <row r="14" spans="1:14">
      <c r="A14" s="1">
        <v>45357</v>
      </c>
      <c r="B14" s="4">
        <v>7.0000000000000007E-2</v>
      </c>
    </row>
    <row r="15" spans="1:14">
      <c r="A15" s="1">
        <v>45541</v>
      </c>
      <c r="B15" s="4">
        <v>7.0000000000000007E-2</v>
      </c>
      <c r="C15">
        <v>3.28</v>
      </c>
      <c r="E15">
        <f t="shared" ref="E15:E20" si="0">+C15+D15</f>
        <v>3.28</v>
      </c>
      <c r="L15" s="2"/>
    </row>
    <row r="16" spans="1:14">
      <c r="A16" s="1">
        <v>45722</v>
      </c>
      <c r="B16" s="4">
        <v>7.0000000000000007E-2</v>
      </c>
      <c r="C16">
        <v>3.22</v>
      </c>
      <c r="E16">
        <f t="shared" si="0"/>
        <v>3.22</v>
      </c>
    </row>
    <row r="17" spans="1:9">
      <c r="A17" s="1">
        <v>45906</v>
      </c>
      <c r="B17" s="4">
        <v>7.0000000000000007E-2</v>
      </c>
      <c r="C17">
        <v>3.28</v>
      </c>
      <c r="E17">
        <f t="shared" si="0"/>
        <v>3.28</v>
      </c>
      <c r="I17" s="1"/>
    </row>
    <row r="18" spans="1:9">
      <c r="A18" s="1">
        <v>46087</v>
      </c>
      <c r="B18" s="4">
        <v>7.0000000000000007E-2</v>
      </c>
      <c r="C18">
        <v>3.22</v>
      </c>
      <c r="E18">
        <f t="shared" si="0"/>
        <v>3.22</v>
      </c>
      <c r="I18" s="1"/>
    </row>
    <row r="19" spans="1:9">
      <c r="A19" s="1">
        <v>46271</v>
      </c>
      <c r="B19" s="4">
        <v>7.0000000000000007E-2</v>
      </c>
      <c r="C19">
        <v>3.28</v>
      </c>
      <c r="E19">
        <f t="shared" si="0"/>
        <v>3.28</v>
      </c>
      <c r="I19" s="1"/>
    </row>
    <row r="20" spans="1:9">
      <c r="A20" s="1">
        <v>46452</v>
      </c>
      <c r="B20" s="4">
        <v>7.0000000000000007E-2</v>
      </c>
      <c r="C20">
        <v>3.22</v>
      </c>
      <c r="D20">
        <v>100</v>
      </c>
      <c r="E20">
        <f t="shared" si="0"/>
        <v>103.22</v>
      </c>
      <c r="I20" s="1"/>
    </row>
    <row r="21" spans="1:9">
      <c r="A21" s="1" t="s">
        <v>9</v>
      </c>
      <c r="B21" t="s">
        <v>1</v>
      </c>
      <c r="C21">
        <v>4</v>
      </c>
      <c r="D21" s="5" t="s">
        <v>2</v>
      </c>
      <c r="I21" s="1"/>
    </row>
    <row r="22" spans="1:9">
      <c r="A22" s="1">
        <v>45575</v>
      </c>
      <c r="B22" s="4">
        <v>6.5000000000000002E-2</v>
      </c>
      <c r="I22" s="1"/>
    </row>
    <row r="23" spans="1:9">
      <c r="A23" s="1">
        <v>45848</v>
      </c>
      <c r="B23" s="4">
        <v>6.5000000000000002E-2</v>
      </c>
      <c r="C23">
        <v>4.8600000000000003</v>
      </c>
      <c r="E23">
        <f t="shared" ref="E23:E36" si="1">+C23+D23</f>
        <v>4.8600000000000003</v>
      </c>
      <c r="I23" s="1"/>
    </row>
    <row r="24" spans="1:9">
      <c r="A24" s="1">
        <v>45940</v>
      </c>
      <c r="B24" s="4">
        <v>6.5000000000000002E-2</v>
      </c>
      <c r="C24">
        <v>1.64</v>
      </c>
      <c r="E24">
        <f t="shared" si="1"/>
        <v>1.64</v>
      </c>
      <c r="I24" s="1"/>
    </row>
    <row r="25" spans="1:9">
      <c r="A25" s="1">
        <v>46032</v>
      </c>
      <c r="B25" s="4">
        <v>6.5000000000000002E-2</v>
      </c>
      <c r="C25">
        <v>1.64</v>
      </c>
      <c r="E25">
        <f t="shared" si="1"/>
        <v>1.64</v>
      </c>
      <c r="I25" s="1"/>
    </row>
    <row r="26" spans="1:9">
      <c r="A26" s="1">
        <v>46122</v>
      </c>
      <c r="B26" s="4">
        <v>6.5000000000000002E-2</v>
      </c>
      <c r="C26">
        <v>1.6</v>
      </c>
      <c r="E26">
        <f t="shared" si="1"/>
        <v>1.6</v>
      </c>
      <c r="I26" s="1"/>
    </row>
    <row r="27" spans="1:9">
      <c r="A27" s="1">
        <v>46213</v>
      </c>
      <c r="B27" s="4">
        <v>6.5000000000000002E-2</v>
      </c>
      <c r="C27">
        <v>1.62</v>
      </c>
      <c r="E27">
        <f t="shared" si="1"/>
        <v>1.62</v>
      </c>
      <c r="I27" s="1"/>
    </row>
    <row r="28" spans="1:9">
      <c r="A28" s="1">
        <v>46305</v>
      </c>
      <c r="B28" s="4">
        <v>6.5000000000000002E-2</v>
      </c>
      <c r="C28">
        <v>1.64</v>
      </c>
      <c r="E28">
        <f t="shared" si="1"/>
        <v>1.64</v>
      </c>
      <c r="I28" s="1"/>
    </row>
    <row r="29" spans="1:9">
      <c r="A29" s="1">
        <v>46397</v>
      </c>
      <c r="B29" s="4">
        <v>6.5000000000000002E-2</v>
      </c>
      <c r="C29">
        <v>1.64</v>
      </c>
      <c r="E29">
        <f t="shared" si="1"/>
        <v>1.64</v>
      </c>
      <c r="I29" s="1"/>
    </row>
    <row r="30" spans="1:9">
      <c r="A30" s="1">
        <v>46487</v>
      </c>
      <c r="B30" s="4">
        <v>6.5000000000000002E-2</v>
      </c>
      <c r="C30">
        <v>1.6</v>
      </c>
      <c r="E30">
        <f t="shared" si="1"/>
        <v>1.6</v>
      </c>
      <c r="I30" s="1"/>
    </row>
    <row r="31" spans="1:9">
      <c r="A31" s="1">
        <v>46578</v>
      </c>
      <c r="B31" s="4">
        <v>6.5000000000000002E-2</v>
      </c>
      <c r="C31">
        <v>1.62</v>
      </c>
      <c r="E31">
        <f t="shared" si="1"/>
        <v>1.62</v>
      </c>
      <c r="I31" s="1"/>
    </row>
    <row r="32" spans="1:9">
      <c r="A32" s="1">
        <v>46670</v>
      </c>
      <c r="B32" s="4">
        <v>6.5000000000000002E-2</v>
      </c>
      <c r="C32">
        <v>1.64</v>
      </c>
      <c r="E32">
        <f t="shared" si="1"/>
        <v>1.64</v>
      </c>
      <c r="I32" s="1"/>
    </row>
    <row r="33" spans="1:9">
      <c r="A33" s="1">
        <v>46762</v>
      </c>
      <c r="B33" s="4">
        <v>6.5000000000000002E-2</v>
      </c>
      <c r="C33">
        <v>1.64</v>
      </c>
      <c r="E33">
        <f t="shared" si="1"/>
        <v>1.64</v>
      </c>
      <c r="I33" s="1"/>
    </row>
    <row r="34" spans="1:9">
      <c r="A34" s="1">
        <v>46853</v>
      </c>
      <c r="B34" s="4">
        <v>6.5000000000000002E-2</v>
      </c>
      <c r="C34">
        <v>1.62</v>
      </c>
      <c r="E34">
        <f t="shared" si="1"/>
        <v>1.62</v>
      </c>
      <c r="I34" s="1"/>
    </row>
    <row r="35" spans="1:9">
      <c r="A35" s="1">
        <v>46944</v>
      </c>
      <c r="B35" s="4">
        <v>6.5000000000000002E-2</v>
      </c>
      <c r="C35">
        <v>1.62</v>
      </c>
      <c r="E35">
        <f t="shared" si="1"/>
        <v>1.62</v>
      </c>
      <c r="I35" s="1"/>
    </row>
    <row r="36" spans="1:9">
      <c r="A36" s="1">
        <v>47036</v>
      </c>
      <c r="B36" s="4">
        <v>6.5000000000000002E-2</v>
      </c>
      <c r="C36">
        <v>1.64</v>
      </c>
      <c r="D36">
        <v>100</v>
      </c>
      <c r="E36">
        <f t="shared" si="1"/>
        <v>101.64</v>
      </c>
      <c r="I36" s="1"/>
    </row>
    <row r="37" spans="1:9">
      <c r="A37" t="s">
        <v>10</v>
      </c>
      <c r="B37" t="s">
        <v>5</v>
      </c>
      <c r="C37">
        <v>2</v>
      </c>
      <c r="D37" s="5" t="s">
        <v>6</v>
      </c>
      <c r="I37" s="1"/>
    </row>
    <row r="38" spans="1:9">
      <c r="A38" s="1">
        <v>43930</v>
      </c>
      <c r="I38" s="1"/>
    </row>
    <row r="39" spans="1:9">
      <c r="A39" s="1">
        <v>44386</v>
      </c>
      <c r="B39" s="2">
        <v>1.25E-3</v>
      </c>
      <c r="C39">
        <v>0.16</v>
      </c>
      <c r="E39">
        <f t="shared" ref="E39:E57" si="2">+C39+D39</f>
        <v>0.16</v>
      </c>
      <c r="I39" s="1"/>
    </row>
    <row r="40" spans="1:9">
      <c r="A40" s="1">
        <v>44570</v>
      </c>
      <c r="B40" s="4">
        <v>5.0000000000000001E-3</v>
      </c>
      <c r="C40">
        <v>0.25</v>
      </c>
      <c r="E40">
        <f t="shared" si="2"/>
        <v>0.25</v>
      </c>
      <c r="I40" s="1"/>
    </row>
    <row r="41" spans="1:9">
      <c r="A41" s="1">
        <v>44751</v>
      </c>
      <c r="B41" s="4">
        <v>5.0000000000000001E-3</v>
      </c>
      <c r="C41">
        <v>0.25</v>
      </c>
      <c r="E41">
        <f t="shared" si="2"/>
        <v>0.25</v>
      </c>
      <c r="I41" s="1"/>
    </row>
    <row r="42" spans="1:9">
      <c r="A42" s="1">
        <v>44935</v>
      </c>
      <c r="B42" s="4">
        <v>5.0000000000000001E-3</v>
      </c>
      <c r="C42">
        <v>0.25</v>
      </c>
      <c r="E42">
        <f t="shared" si="2"/>
        <v>0.25</v>
      </c>
      <c r="I42" s="1"/>
    </row>
    <row r="43" spans="1:9">
      <c r="A43" s="1">
        <v>45116</v>
      </c>
      <c r="B43" s="4">
        <v>5.0000000000000001E-3</v>
      </c>
      <c r="C43">
        <v>0.25</v>
      </c>
      <c r="E43">
        <f t="shared" si="2"/>
        <v>0.25</v>
      </c>
      <c r="I43" s="1"/>
    </row>
    <row r="44" spans="1:9">
      <c r="A44" s="1">
        <v>45300</v>
      </c>
      <c r="B44" s="4">
        <v>7.4999999999999997E-3</v>
      </c>
      <c r="C44">
        <v>0.38</v>
      </c>
      <c r="E44">
        <f t="shared" si="2"/>
        <v>0.38</v>
      </c>
      <c r="I44" s="1"/>
    </row>
    <row r="45" spans="1:9">
      <c r="A45" s="1">
        <v>45482</v>
      </c>
      <c r="B45" s="4">
        <v>7.4999999999999997E-3</v>
      </c>
      <c r="C45">
        <v>0.38</v>
      </c>
      <c r="D45">
        <v>4</v>
      </c>
      <c r="E45">
        <f t="shared" si="2"/>
        <v>4.38</v>
      </c>
      <c r="I45" s="1"/>
    </row>
    <row r="46" spans="1:9">
      <c r="A46" s="1">
        <v>45666</v>
      </c>
      <c r="B46" s="4">
        <v>7.4999999999999997E-3</v>
      </c>
      <c r="C46">
        <v>0.36</v>
      </c>
      <c r="D46">
        <v>8</v>
      </c>
      <c r="E46">
        <f t="shared" si="2"/>
        <v>8.36</v>
      </c>
      <c r="I46" s="1"/>
    </row>
    <row r="47" spans="1:9">
      <c r="A47" s="1">
        <v>45847</v>
      </c>
      <c r="B47" s="4">
        <v>7.4999999999999997E-3</v>
      </c>
      <c r="C47">
        <v>0.33</v>
      </c>
      <c r="D47">
        <v>8</v>
      </c>
      <c r="E47">
        <f t="shared" si="2"/>
        <v>8.33</v>
      </c>
      <c r="I47" s="1"/>
    </row>
    <row r="48" spans="1:9">
      <c r="A48" s="1">
        <v>46031</v>
      </c>
      <c r="B48" s="4">
        <v>7.4999999999999997E-3</v>
      </c>
      <c r="C48">
        <v>0.3</v>
      </c>
      <c r="D48">
        <v>8</v>
      </c>
      <c r="E48">
        <f t="shared" si="2"/>
        <v>8.3000000000000007</v>
      </c>
      <c r="I48" s="1"/>
    </row>
    <row r="49" spans="1:12">
      <c r="A49" s="1">
        <v>46212</v>
      </c>
      <c r="B49" s="4">
        <v>7.4999999999999997E-3</v>
      </c>
      <c r="C49">
        <v>0.27</v>
      </c>
      <c r="D49">
        <v>8</v>
      </c>
      <c r="E49">
        <f t="shared" si="2"/>
        <v>8.27</v>
      </c>
      <c r="I49" s="1"/>
    </row>
    <row r="50" spans="1:12">
      <c r="A50" s="1">
        <v>46396</v>
      </c>
      <c r="B50" s="4">
        <v>7.4999999999999997E-3</v>
      </c>
      <c r="C50">
        <v>0.24</v>
      </c>
      <c r="D50">
        <v>8</v>
      </c>
      <c r="E50">
        <f t="shared" si="2"/>
        <v>8.24</v>
      </c>
      <c r="I50" s="1"/>
    </row>
    <row r="51" spans="1:12">
      <c r="A51" s="1">
        <v>46577</v>
      </c>
      <c r="B51" s="4">
        <v>7.4999999999999997E-3</v>
      </c>
      <c r="C51">
        <v>0.21</v>
      </c>
      <c r="D51">
        <v>8</v>
      </c>
      <c r="E51">
        <f t="shared" si="2"/>
        <v>8.2100000000000009</v>
      </c>
      <c r="I51" s="1"/>
    </row>
    <row r="52" spans="1:12">
      <c r="A52" s="1">
        <v>46761</v>
      </c>
      <c r="B52" s="4">
        <v>1.7500000000000002E-2</v>
      </c>
      <c r="C52">
        <v>0.42</v>
      </c>
      <c r="D52">
        <v>8</v>
      </c>
      <c r="E52">
        <f t="shared" si="2"/>
        <v>8.42</v>
      </c>
      <c r="I52" s="1"/>
    </row>
    <row r="53" spans="1:12">
      <c r="A53" s="1">
        <v>46943</v>
      </c>
      <c r="B53" s="4">
        <v>1.7500000000000002E-2</v>
      </c>
      <c r="C53">
        <v>0.35</v>
      </c>
      <c r="D53">
        <v>8</v>
      </c>
      <c r="E53">
        <f t="shared" si="2"/>
        <v>8.35</v>
      </c>
      <c r="I53" s="1"/>
    </row>
    <row r="54" spans="1:12">
      <c r="A54" s="1">
        <v>47127</v>
      </c>
      <c r="B54" s="4">
        <v>1.7500000000000002E-2</v>
      </c>
      <c r="C54">
        <v>0.28000000000000003</v>
      </c>
      <c r="D54">
        <v>8</v>
      </c>
      <c r="E54">
        <f t="shared" si="2"/>
        <v>8.2799999999999994</v>
      </c>
      <c r="I54" s="1"/>
    </row>
    <row r="55" spans="1:12">
      <c r="A55" s="1">
        <v>47308</v>
      </c>
      <c r="B55" s="4">
        <v>1.7500000000000002E-2</v>
      </c>
      <c r="C55">
        <v>0.21</v>
      </c>
      <c r="D55">
        <v>8</v>
      </c>
      <c r="E55">
        <f t="shared" si="2"/>
        <v>8.2100000000000009</v>
      </c>
      <c r="I55" s="1"/>
    </row>
    <row r="56" spans="1:12">
      <c r="A56" s="1">
        <v>47492</v>
      </c>
      <c r="B56" s="4">
        <v>1.7500000000000002E-2</v>
      </c>
      <c r="C56">
        <v>0.14000000000000001</v>
      </c>
      <c r="D56">
        <v>8</v>
      </c>
      <c r="E56">
        <f t="shared" si="2"/>
        <v>8.14</v>
      </c>
    </row>
    <row r="57" spans="1:12">
      <c r="A57" s="1">
        <v>47673</v>
      </c>
      <c r="B57" s="4">
        <v>1.7500000000000002E-2</v>
      </c>
      <c r="C57">
        <v>7.0000000000000007E-2</v>
      </c>
      <c r="D57">
        <v>8</v>
      </c>
      <c r="E57">
        <f t="shared" si="2"/>
        <v>8.07</v>
      </c>
    </row>
    <row r="58" spans="1:12">
      <c r="A58" s="5" t="s">
        <v>11</v>
      </c>
      <c r="B58" t="s">
        <v>5</v>
      </c>
      <c r="C58">
        <v>4</v>
      </c>
      <c r="D58" s="5" t="s">
        <v>7</v>
      </c>
      <c r="L58" s="2"/>
    </row>
    <row r="59" spans="1:12">
      <c r="A59" s="1">
        <v>45575</v>
      </c>
      <c r="B59" s="4">
        <v>6.5000000000000002E-2</v>
      </c>
    </row>
    <row r="60" spans="1:12">
      <c r="A60" s="1">
        <v>45848</v>
      </c>
      <c r="B60" s="4">
        <v>6.5000000000000002E-2</v>
      </c>
      <c r="C60">
        <v>4.8600000000000003</v>
      </c>
      <c r="E60">
        <f t="shared" ref="E60:E73" si="3">+C60+D60</f>
        <v>4.8600000000000003</v>
      </c>
    </row>
    <row r="61" spans="1:12">
      <c r="A61" s="1">
        <v>45940</v>
      </c>
      <c r="B61" s="4">
        <v>6.5000000000000002E-2</v>
      </c>
      <c r="C61">
        <v>1.64</v>
      </c>
      <c r="E61">
        <f t="shared" si="3"/>
        <v>1.64</v>
      </c>
    </row>
    <row r="62" spans="1:12">
      <c r="A62" s="1">
        <v>46032</v>
      </c>
      <c r="B62" s="4">
        <v>6.5000000000000002E-2</v>
      </c>
      <c r="C62">
        <v>1.64</v>
      </c>
      <c r="E62">
        <f t="shared" si="3"/>
        <v>1.64</v>
      </c>
    </row>
    <row r="63" spans="1:12">
      <c r="A63" s="1">
        <v>46122</v>
      </c>
      <c r="B63" s="4">
        <v>6.5000000000000002E-2</v>
      </c>
      <c r="C63">
        <v>1.6</v>
      </c>
      <c r="E63">
        <f t="shared" si="3"/>
        <v>1.6</v>
      </c>
    </row>
    <row r="64" spans="1:12">
      <c r="A64" s="1">
        <v>46213</v>
      </c>
      <c r="B64" s="4">
        <v>6.5000000000000002E-2</v>
      </c>
      <c r="C64">
        <v>1.62</v>
      </c>
      <c r="E64">
        <f t="shared" si="3"/>
        <v>1.62</v>
      </c>
    </row>
    <row r="65" spans="1:5">
      <c r="A65" s="1">
        <v>46305</v>
      </c>
      <c r="B65" s="4">
        <v>6.5000000000000002E-2</v>
      </c>
      <c r="C65">
        <v>1.64</v>
      </c>
      <c r="E65">
        <f t="shared" si="3"/>
        <v>1.64</v>
      </c>
    </row>
    <row r="66" spans="1:5">
      <c r="A66" s="1">
        <v>46397</v>
      </c>
      <c r="B66" s="4">
        <v>6.5000000000000002E-2</v>
      </c>
      <c r="C66">
        <v>1.64</v>
      </c>
      <c r="E66">
        <f t="shared" si="3"/>
        <v>1.64</v>
      </c>
    </row>
    <row r="67" spans="1:5">
      <c r="A67" s="1">
        <v>46487</v>
      </c>
      <c r="B67" s="4">
        <v>6.5000000000000002E-2</v>
      </c>
      <c r="C67">
        <v>1.6</v>
      </c>
      <c r="E67">
        <f t="shared" si="3"/>
        <v>1.6</v>
      </c>
    </row>
    <row r="68" spans="1:5">
      <c r="A68" s="1">
        <v>46578</v>
      </c>
      <c r="B68" s="4">
        <v>6.5000000000000002E-2</v>
      </c>
      <c r="C68">
        <v>1.62</v>
      </c>
      <c r="E68">
        <f t="shared" si="3"/>
        <v>1.62</v>
      </c>
    </row>
    <row r="69" spans="1:5">
      <c r="A69" s="1">
        <v>46670</v>
      </c>
      <c r="B69" s="4">
        <v>6.5000000000000002E-2</v>
      </c>
      <c r="C69">
        <v>1.64</v>
      </c>
      <c r="E69">
        <f t="shared" si="3"/>
        <v>1.64</v>
      </c>
    </row>
    <row r="70" spans="1:5">
      <c r="A70" s="1">
        <v>46762</v>
      </c>
      <c r="B70" s="4">
        <v>6.5000000000000002E-2</v>
      </c>
      <c r="C70">
        <v>1.64</v>
      </c>
      <c r="E70">
        <f t="shared" si="3"/>
        <v>1.64</v>
      </c>
    </row>
    <row r="71" spans="1:5">
      <c r="A71" s="1">
        <v>46853</v>
      </c>
      <c r="B71" s="4">
        <v>6.5000000000000002E-2</v>
      </c>
      <c r="C71">
        <v>1.62</v>
      </c>
      <c r="E71">
        <f t="shared" si="3"/>
        <v>1.62</v>
      </c>
    </row>
    <row r="72" spans="1:5">
      <c r="A72" s="1">
        <v>46944</v>
      </c>
      <c r="B72" s="4">
        <v>6.5000000000000002E-2</v>
      </c>
      <c r="C72">
        <v>1.62</v>
      </c>
      <c r="E72">
        <f t="shared" si="3"/>
        <v>1.62</v>
      </c>
    </row>
    <row r="73" spans="1:5">
      <c r="A73" s="1">
        <v>47036</v>
      </c>
      <c r="B73" s="4">
        <v>6.5000000000000002E-2</v>
      </c>
      <c r="C73">
        <v>1.64</v>
      </c>
      <c r="D73">
        <v>100</v>
      </c>
      <c r="E73">
        <f t="shared" si="3"/>
        <v>101.64</v>
      </c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</sheetData>
  <dataValidations count="2">
    <dataValidation type="list" allowBlank="1" showInputMessage="1" showErrorMessage="1" sqref="B1 B13 B21 B37 B58" xr:uid="{BD1BD003-9C46-4FBD-99EA-FC0DAEFD6ABE}">
      <formula1>$J$1:$J$4</formula1>
    </dataValidation>
    <dataValidation type="list" allowBlank="1" showInputMessage="1" showErrorMessage="1" sqref="D1 D13 D21 D37 D58" xr:uid="{48BF8691-1E10-4296-BB76-1715A86B19C5}">
      <formula1>$J$6:$J$8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2025-09-27T13:18:15Z</dcterms:created>
  <dcterms:modified xsi:type="dcterms:W3CDTF">2025-09-28T20:40:48Z</dcterms:modified>
  <cp:category/>
  <cp:contentStatus/>
</cp:coreProperties>
</file>