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nyakhattar/Desktop/HPV/"/>
    </mc:Choice>
  </mc:AlternateContent>
  <bookViews>
    <workbookView xWindow="12920" yWindow="500" windowWidth="15880" windowHeight="16580" tabRatio="500"/>
  </bookViews>
  <sheets>
    <sheet name="Section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5" i="1"/>
  <c r="D45" i="1"/>
  <c r="E36" i="1"/>
</calcChain>
</file>

<file path=xl/sharedStrings.xml><?xml version="1.0" encoding="utf-8"?>
<sst xmlns="http://schemas.openxmlformats.org/spreadsheetml/2006/main" count="301" uniqueCount="66">
  <si>
    <t>Attribute</t>
  </si>
  <si>
    <t>Group</t>
  </si>
  <si>
    <t>T-Test Result</t>
  </si>
  <si>
    <t>Male</t>
  </si>
  <si>
    <t>Female</t>
  </si>
  <si>
    <t>p-value</t>
  </si>
  <si>
    <t xml:space="preserve">Section 1 Question 5 </t>
  </si>
  <si>
    <t>Group 1</t>
  </si>
  <si>
    <t>Group 2</t>
  </si>
  <si>
    <t>Significant (p&lt;0.05)?</t>
  </si>
  <si>
    <t>Yes</t>
  </si>
  <si>
    <t>Group 3</t>
  </si>
  <si>
    <t>Group 4</t>
  </si>
  <si>
    <t>Group 5</t>
  </si>
  <si>
    <t>Group 6</t>
  </si>
  <si>
    <t>No</t>
  </si>
  <si>
    <t>Group 1 (Primary)</t>
  </si>
  <si>
    <t>Group 2 (Secondary)</t>
  </si>
  <si>
    <t xml:space="preserve">Group 1 </t>
  </si>
  <si>
    <t>Group 3 (Higher Education)</t>
  </si>
  <si>
    <t>Group 4 (N/A / No Level of Education)</t>
  </si>
  <si>
    <t>Significantly Different Results with Different Variance?</t>
  </si>
  <si>
    <t>Section 1 Question 7</t>
  </si>
  <si>
    <t>Section 1 Question 6</t>
  </si>
  <si>
    <t>Yes (&lt;1)</t>
  </si>
  <si>
    <t>Almost (Yes)</t>
  </si>
  <si>
    <t>Section 1 Question 4 (Gender)</t>
  </si>
  <si>
    <t>Section 1 Question 5  (Education)</t>
  </si>
  <si>
    <t>Section 1 Question 6 (Employment)</t>
  </si>
  <si>
    <t>Group 1 (Full-Time)</t>
  </si>
  <si>
    <t>Group 6 (Prefer not to Answer)</t>
  </si>
  <si>
    <t>Group 5 (Unemployed, Not Seeking)</t>
  </si>
  <si>
    <t>Section 1 Question 7 (Marital Status)</t>
  </si>
  <si>
    <t>Group 1 (Single)</t>
  </si>
  <si>
    <t>Group 2 (Cohabitating/Partnered)</t>
  </si>
  <si>
    <t>Group 3 (Married)</t>
  </si>
  <si>
    <t>Group 4 (Widowed)</t>
  </si>
  <si>
    <t>Group 5 (Divorced/Separated)</t>
  </si>
  <si>
    <t>Section 1 Question 8</t>
  </si>
  <si>
    <t>Section 1 Question 8 (Household Income)</t>
  </si>
  <si>
    <t>Group 1 (Allowed Savings)</t>
  </si>
  <si>
    <t>Group 2 (Little Savings)</t>
  </si>
  <si>
    <t>Group 3 (Only Met Expenses)</t>
  </si>
  <si>
    <t>Group 4 (Insufficient, Used Savings)</t>
  </si>
  <si>
    <t>Group 5 (Really Insufficient, Borrowed)</t>
  </si>
  <si>
    <t>Almost (~&lt;1)</t>
  </si>
  <si>
    <t>Almost (0.08)</t>
  </si>
  <si>
    <t>Section 1 Question 9  (Area of Residence)</t>
  </si>
  <si>
    <t>Section 1 Question 9</t>
  </si>
  <si>
    <t>Section 1 Question 10 (Current Location During Interview)</t>
  </si>
  <si>
    <t>Group 1 (Home)</t>
  </si>
  <si>
    <t>Group 2 (Not at Home)</t>
  </si>
  <si>
    <t>Almost (0.09)</t>
  </si>
  <si>
    <t xml:space="preserve"> n = (Population Size)</t>
  </si>
  <si>
    <t>Section 1 Question 11 #1 (I can send SMS messages)</t>
  </si>
  <si>
    <t>Section 1 Question 11 #2 (Take Photos)</t>
  </si>
  <si>
    <t>Section 1 Question 11 #3 (Receive and send SMS messages with photos)</t>
  </si>
  <si>
    <t>Section 1 Question 11 #4 (Receive and send money)</t>
  </si>
  <si>
    <t>Section 1 Question 11 #5 (Use messaging apps)</t>
  </si>
  <si>
    <t>Section 1 Question 11 #6 (Use social media apps)</t>
  </si>
  <si>
    <t>Section 1 Question 11 #7 (Watch videos)</t>
  </si>
  <si>
    <t>Section 1 Question 11 #8 (Listen to audio files)</t>
  </si>
  <si>
    <t>Group 1 (No)</t>
  </si>
  <si>
    <t>Group 2 (Yes)</t>
  </si>
  <si>
    <t>/</t>
  </si>
  <si>
    <t>Equal Variance (&lt;1)?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</si>
</sst>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B1" workbookViewId="0">
      <selection activeCell="G56" sqref="G56"/>
    </sheetView>
  </sheetViews>
  <sheetFormatPr baseColWidth="10" defaultRowHeight="16" x14ac:dyDescent="0.2"/>
  <cols>
    <col min="1" max="1" width="65.1640625" customWidth="1"/>
    <col min="2" max="2" width="22.83203125" customWidth="1"/>
    <col min="3" max="3" width="33.1640625" customWidth="1"/>
    <col min="4" max="4" width="18.5" customWidth="1"/>
    <col min="5" max="5" width="17.1640625" customWidth="1"/>
    <col min="6" max="6" width="18" customWidth="1"/>
    <col min="7" max="7" width="18.5" customWidth="1"/>
    <col min="8" max="8" width="48.33203125" customWidth="1"/>
    <col min="9" max="9" width="21" customWidth="1"/>
  </cols>
  <sheetData>
    <row r="1" spans="1:9" x14ac:dyDescent="0.2">
      <c r="A1" s="3" t="s">
        <v>0</v>
      </c>
      <c r="B1" s="3" t="s">
        <v>1</v>
      </c>
      <c r="C1" s="3" t="s">
        <v>1</v>
      </c>
      <c r="D1" s="3" t="s">
        <v>2</v>
      </c>
      <c r="E1" s="3" t="s">
        <v>5</v>
      </c>
      <c r="F1" s="3" t="s">
        <v>9</v>
      </c>
      <c r="G1" s="3" t="s">
        <v>65</v>
      </c>
      <c r="H1" s="3" t="s">
        <v>21</v>
      </c>
      <c r="I1" s="3" t="s">
        <v>53</v>
      </c>
    </row>
    <row r="2" spans="1:9" x14ac:dyDescent="0.2">
      <c r="A2" s="3" t="s">
        <v>26</v>
      </c>
      <c r="B2" s="1" t="s">
        <v>3</v>
      </c>
      <c r="C2" s="1" t="s">
        <v>4</v>
      </c>
      <c r="D2" s="1">
        <v>-0.90502281388599504</v>
      </c>
      <c r="E2" s="1">
        <v>0.36566432522541398</v>
      </c>
      <c r="F2" s="1" t="s">
        <v>15</v>
      </c>
      <c r="G2" s="1" t="s">
        <v>10</v>
      </c>
    </row>
    <row r="3" spans="1:9" x14ac:dyDescent="0.2">
      <c r="A3" s="3" t="s">
        <v>27</v>
      </c>
      <c r="B3" s="1" t="s">
        <v>16</v>
      </c>
      <c r="C3" s="1" t="s">
        <v>17</v>
      </c>
      <c r="D3" s="1">
        <v>-1.4217986962392</v>
      </c>
      <c r="E3" s="2">
        <v>0.15566098283240301</v>
      </c>
      <c r="F3" s="1" t="s">
        <v>15</v>
      </c>
      <c r="G3" s="1" t="s">
        <v>15</v>
      </c>
      <c r="H3" s="1" t="s">
        <v>15</v>
      </c>
    </row>
    <row r="4" spans="1:9" x14ac:dyDescent="0.2">
      <c r="A4" s="1" t="s">
        <v>6</v>
      </c>
      <c r="B4" s="1" t="s">
        <v>18</v>
      </c>
      <c r="C4" s="1" t="s">
        <v>19</v>
      </c>
      <c r="D4" s="1">
        <v>-3.9316661440699199</v>
      </c>
      <c r="E4" s="9">
        <v>9.4903123256971303E-5</v>
      </c>
      <c r="F4" s="4" t="s">
        <v>10</v>
      </c>
      <c r="G4" s="1" t="s">
        <v>15</v>
      </c>
      <c r="H4" s="1" t="s">
        <v>15</v>
      </c>
    </row>
    <row r="5" spans="1:9" x14ac:dyDescent="0.2">
      <c r="A5" s="1" t="s">
        <v>6</v>
      </c>
      <c r="B5" s="1" t="s">
        <v>7</v>
      </c>
      <c r="C5" s="1" t="s">
        <v>20</v>
      </c>
      <c r="D5" s="1">
        <v>1.4281908063327</v>
      </c>
      <c r="E5" s="2">
        <v>0.15742570519059901</v>
      </c>
      <c r="F5" s="1" t="s">
        <v>15</v>
      </c>
      <c r="G5" s="1" t="s">
        <v>15</v>
      </c>
      <c r="H5" s="1" t="s">
        <v>15</v>
      </c>
    </row>
    <row r="6" spans="1:9" x14ac:dyDescent="0.2">
      <c r="A6" s="1" t="s">
        <v>6</v>
      </c>
      <c r="B6" s="1" t="s">
        <v>8</v>
      </c>
      <c r="C6" s="1" t="s">
        <v>11</v>
      </c>
      <c r="D6" s="1">
        <v>-2.65846120985081</v>
      </c>
      <c r="E6" s="9">
        <v>8.0281657206980207E-3</v>
      </c>
      <c r="F6" s="4" t="s">
        <v>10</v>
      </c>
      <c r="G6" s="1" t="s">
        <v>15</v>
      </c>
      <c r="H6" s="1" t="s">
        <v>15</v>
      </c>
    </row>
    <row r="7" spans="1:9" x14ac:dyDescent="0.2">
      <c r="A7" s="1" t="s">
        <v>6</v>
      </c>
      <c r="B7" s="1" t="s">
        <v>8</v>
      </c>
      <c r="C7" s="1" t="s">
        <v>12</v>
      </c>
      <c r="D7" s="1">
        <v>2.2882910073255802</v>
      </c>
      <c r="E7" s="4">
        <v>2.52030880964778E-2</v>
      </c>
      <c r="F7" s="4" t="s">
        <v>10</v>
      </c>
      <c r="G7" s="1" t="s">
        <v>15</v>
      </c>
      <c r="H7" s="1" t="s">
        <v>15</v>
      </c>
    </row>
    <row r="8" spans="1:9" x14ac:dyDescent="0.2">
      <c r="A8" s="1" t="s">
        <v>6</v>
      </c>
      <c r="B8" s="1" t="s">
        <v>11</v>
      </c>
      <c r="C8" s="1" t="s">
        <v>12</v>
      </c>
      <c r="D8" s="1">
        <v>3.7292800600896201</v>
      </c>
      <c r="E8" s="9">
        <v>3.9851364915772603E-4</v>
      </c>
      <c r="F8" s="4" t="s">
        <v>10</v>
      </c>
      <c r="G8" s="1" t="s">
        <v>15</v>
      </c>
      <c r="H8" s="1" t="s">
        <v>15</v>
      </c>
    </row>
    <row r="9" spans="1:9" x14ac:dyDescent="0.2">
      <c r="A9" s="3" t="s">
        <v>28</v>
      </c>
      <c r="B9" s="1" t="s">
        <v>29</v>
      </c>
      <c r="C9" s="1" t="s">
        <v>8</v>
      </c>
      <c r="D9" s="1">
        <v>0.51501672114340402</v>
      </c>
      <c r="E9" s="2">
        <v>0.60938199809006099</v>
      </c>
      <c r="F9" s="1" t="s">
        <v>15</v>
      </c>
      <c r="G9" s="1" t="s">
        <v>15</v>
      </c>
      <c r="H9" s="1" t="s">
        <v>15</v>
      </c>
    </row>
    <row r="10" spans="1:9" x14ac:dyDescent="0.2">
      <c r="A10" s="1" t="s">
        <v>23</v>
      </c>
      <c r="B10" s="1" t="s">
        <v>7</v>
      </c>
      <c r="C10" s="1" t="s">
        <v>11</v>
      </c>
      <c r="D10" s="1">
        <v>0.96197356277248502</v>
      </c>
      <c r="E10" s="1">
        <v>0.337144873666406</v>
      </c>
      <c r="F10" s="1" t="s">
        <v>15</v>
      </c>
      <c r="G10" s="1" t="s">
        <v>15</v>
      </c>
      <c r="H10" s="1" t="s">
        <v>15</v>
      </c>
    </row>
    <row r="11" spans="1:9" x14ac:dyDescent="0.2">
      <c r="A11" s="1" t="s">
        <v>23</v>
      </c>
      <c r="B11" s="1" t="s">
        <v>7</v>
      </c>
      <c r="C11" s="1" t="s">
        <v>12</v>
      </c>
      <c r="D11" s="1">
        <v>1.2758719627216799</v>
      </c>
      <c r="E11" s="1">
        <v>0.20258041366733401</v>
      </c>
      <c r="F11" s="1" t="s">
        <v>15</v>
      </c>
      <c r="G11" s="1" t="s">
        <v>15</v>
      </c>
      <c r="H11" s="1" t="s">
        <v>15</v>
      </c>
    </row>
    <row r="12" spans="1:9" x14ac:dyDescent="0.2">
      <c r="A12" s="1" t="s">
        <v>23</v>
      </c>
      <c r="B12" s="1" t="s">
        <v>7</v>
      </c>
      <c r="C12" s="1" t="s">
        <v>31</v>
      </c>
      <c r="D12" s="1">
        <v>-0.87059324896190105</v>
      </c>
      <c r="E12" s="1">
        <v>0.38454229224204001</v>
      </c>
      <c r="F12" s="1" t="s">
        <v>15</v>
      </c>
      <c r="G12" s="1" t="s">
        <v>24</v>
      </c>
      <c r="H12" s="1" t="s">
        <v>15</v>
      </c>
    </row>
    <row r="13" spans="1:9" x14ac:dyDescent="0.2">
      <c r="A13" s="1" t="s">
        <v>23</v>
      </c>
      <c r="B13" s="1" t="s">
        <v>7</v>
      </c>
      <c r="C13" s="1" t="s">
        <v>30</v>
      </c>
      <c r="D13" s="1">
        <v>-0.24531038879348099</v>
      </c>
      <c r="E13" s="1">
        <v>0.80664320957885705</v>
      </c>
      <c r="F13" s="1" t="s">
        <v>15</v>
      </c>
      <c r="G13" s="1" t="s">
        <v>15</v>
      </c>
      <c r="H13" s="1" t="s">
        <v>15</v>
      </c>
    </row>
    <row r="14" spans="1:9" x14ac:dyDescent="0.2">
      <c r="A14" s="1" t="s">
        <v>23</v>
      </c>
      <c r="B14" s="1" t="s">
        <v>8</v>
      </c>
      <c r="C14" s="1" t="s">
        <v>11</v>
      </c>
      <c r="D14" s="1">
        <v>9.2050807966473205E-2</v>
      </c>
      <c r="E14" s="1">
        <v>0.92700399192460203</v>
      </c>
      <c r="F14" s="1" t="s">
        <v>15</v>
      </c>
      <c r="G14" s="1" t="s">
        <v>15</v>
      </c>
      <c r="H14" s="1" t="s">
        <v>15</v>
      </c>
    </row>
    <row r="15" spans="1:9" x14ac:dyDescent="0.2">
      <c r="A15" s="1" t="s">
        <v>23</v>
      </c>
      <c r="B15" s="1" t="s">
        <v>8</v>
      </c>
      <c r="C15" s="1" t="s">
        <v>12</v>
      </c>
      <c r="D15" s="1">
        <v>3.9932574625088597E-2</v>
      </c>
      <c r="E15" s="1">
        <v>0.96836742510541796</v>
      </c>
      <c r="F15" s="1" t="s">
        <v>15</v>
      </c>
      <c r="G15" s="1" t="s">
        <v>15</v>
      </c>
      <c r="H15" s="1" t="s">
        <v>15</v>
      </c>
    </row>
    <row r="16" spans="1:9" x14ac:dyDescent="0.2">
      <c r="A16" s="1" t="s">
        <v>23</v>
      </c>
      <c r="B16" s="1" t="s">
        <v>8</v>
      </c>
      <c r="C16" s="1" t="s">
        <v>13</v>
      </c>
      <c r="D16" s="1">
        <v>-0.97779636912887002</v>
      </c>
      <c r="E16" s="1">
        <v>0.33297478757481502</v>
      </c>
      <c r="F16" s="1" t="s">
        <v>15</v>
      </c>
      <c r="G16" s="1" t="s">
        <v>15</v>
      </c>
      <c r="H16" s="1" t="s">
        <v>15</v>
      </c>
    </row>
    <row r="17" spans="1:8" x14ac:dyDescent="0.2">
      <c r="A17" s="1" t="s">
        <v>23</v>
      </c>
      <c r="B17" s="1" t="s">
        <v>8</v>
      </c>
      <c r="C17" s="1" t="s">
        <v>14</v>
      </c>
      <c r="D17" s="1">
        <v>-0.61837688827607895</v>
      </c>
      <c r="E17" s="1">
        <v>0.53771897861769102</v>
      </c>
      <c r="F17" s="1" t="s">
        <v>15</v>
      </c>
      <c r="G17" s="1" t="s">
        <v>24</v>
      </c>
      <c r="H17" s="1" t="s">
        <v>15</v>
      </c>
    </row>
    <row r="18" spans="1:8" x14ac:dyDescent="0.2">
      <c r="A18" s="1" t="s">
        <v>23</v>
      </c>
      <c r="B18" s="1" t="s">
        <v>11</v>
      </c>
      <c r="C18" s="1" t="s">
        <v>12</v>
      </c>
      <c r="D18" s="1">
        <v>-0.10142228181288999</v>
      </c>
      <c r="E18" s="1">
        <v>0.91933117749369397</v>
      </c>
      <c r="F18" s="1" t="s">
        <v>15</v>
      </c>
      <c r="G18" s="1" t="s">
        <v>15</v>
      </c>
      <c r="H18" s="1" t="s">
        <v>15</v>
      </c>
    </row>
    <row r="19" spans="1:8" x14ac:dyDescent="0.2">
      <c r="A19" s="1" t="s">
        <v>23</v>
      </c>
      <c r="B19" s="1" t="s">
        <v>11</v>
      </c>
      <c r="C19" s="1" t="s">
        <v>13</v>
      </c>
      <c r="D19" s="1">
        <v>-1.5634853457468401</v>
      </c>
      <c r="E19" s="1">
        <v>0.119274801078987</v>
      </c>
      <c r="F19" s="1" t="s">
        <v>15</v>
      </c>
      <c r="G19" s="1" t="s">
        <v>15</v>
      </c>
      <c r="H19" s="1" t="s">
        <v>15</v>
      </c>
    </row>
    <row r="20" spans="1:8" x14ac:dyDescent="0.2">
      <c r="A20" s="1" t="s">
        <v>23</v>
      </c>
      <c r="B20" s="1" t="s">
        <v>11</v>
      </c>
      <c r="C20" s="1" t="s">
        <v>14</v>
      </c>
      <c r="D20" s="1">
        <v>-0.96388775004915905</v>
      </c>
      <c r="E20" s="1">
        <v>0.336550192872827</v>
      </c>
      <c r="F20" s="1" t="s">
        <v>15</v>
      </c>
      <c r="G20" s="1" t="s">
        <v>15</v>
      </c>
      <c r="H20" s="1" t="s">
        <v>15</v>
      </c>
    </row>
    <row r="21" spans="1:8" x14ac:dyDescent="0.2">
      <c r="A21" s="1" t="s">
        <v>23</v>
      </c>
      <c r="B21" s="1" t="s">
        <v>12</v>
      </c>
      <c r="C21" s="1" t="s">
        <v>13</v>
      </c>
      <c r="D21" s="1">
        <v>-1.9325704898304901</v>
      </c>
      <c r="E21" s="4">
        <v>5.3789489353208902E-2</v>
      </c>
      <c r="F21" s="4" t="s">
        <v>25</v>
      </c>
      <c r="G21" s="1" t="s">
        <v>24</v>
      </c>
      <c r="H21" s="1" t="s">
        <v>15</v>
      </c>
    </row>
    <row r="22" spans="1:8" x14ac:dyDescent="0.2">
      <c r="A22" s="1" t="s">
        <v>23</v>
      </c>
      <c r="B22" s="1" t="s">
        <v>12</v>
      </c>
      <c r="C22" s="1" t="s">
        <v>14</v>
      </c>
      <c r="D22" s="1">
        <v>-1.0859020015160401</v>
      </c>
      <c r="E22" s="1">
        <v>0.28021017199915899</v>
      </c>
      <c r="F22" s="1" t="s">
        <v>15</v>
      </c>
      <c r="G22" s="1" t="s">
        <v>15</v>
      </c>
      <c r="H22" s="1" t="s">
        <v>15</v>
      </c>
    </row>
    <row r="23" spans="1:8" x14ac:dyDescent="0.2">
      <c r="A23" s="1" t="s">
        <v>23</v>
      </c>
      <c r="B23" s="1" t="s">
        <v>13</v>
      </c>
      <c r="C23" s="1" t="s">
        <v>14</v>
      </c>
      <c r="D23" s="1">
        <v>0.43937076925609198</v>
      </c>
      <c r="E23" s="1">
        <v>0.66101903403865503</v>
      </c>
      <c r="F23" s="1" t="s">
        <v>15</v>
      </c>
      <c r="G23" s="1" t="s">
        <v>15</v>
      </c>
      <c r="H23" s="1" t="s">
        <v>15</v>
      </c>
    </row>
    <row r="24" spans="1:8" x14ac:dyDescent="0.2">
      <c r="A24" s="3" t="s">
        <v>32</v>
      </c>
      <c r="B24" s="1" t="s">
        <v>33</v>
      </c>
      <c r="C24" s="1" t="s">
        <v>34</v>
      </c>
      <c r="D24" s="1">
        <v>1.8726686707267799</v>
      </c>
      <c r="E24" s="1">
        <v>0.19387486738714799</v>
      </c>
      <c r="F24" s="1" t="s">
        <v>15</v>
      </c>
      <c r="G24" s="1" t="s">
        <v>15</v>
      </c>
      <c r="H24" s="1"/>
    </row>
    <row r="25" spans="1:8" x14ac:dyDescent="0.2">
      <c r="A25" s="1" t="s">
        <v>22</v>
      </c>
      <c r="B25" s="1" t="s">
        <v>7</v>
      </c>
      <c r="C25" s="1" t="s">
        <v>35</v>
      </c>
      <c r="D25" s="5">
        <v>1.99413238306326</v>
      </c>
      <c r="E25" s="8">
        <v>4.7200215475140403E-2</v>
      </c>
      <c r="F25" s="4" t="s">
        <v>10</v>
      </c>
      <c r="G25" s="1" t="s">
        <v>15</v>
      </c>
      <c r="H25" s="1"/>
    </row>
    <row r="26" spans="1:8" x14ac:dyDescent="0.2">
      <c r="A26" s="1" t="s">
        <v>22</v>
      </c>
      <c r="B26" s="1" t="s">
        <v>7</v>
      </c>
      <c r="C26" s="1" t="s">
        <v>36</v>
      </c>
      <c r="D26" s="5">
        <v>3.1371608308689902E-2</v>
      </c>
      <c r="E26" s="5">
        <v>0.97512772604375197</v>
      </c>
      <c r="F26" s="1" t="s">
        <v>15</v>
      </c>
      <c r="G26" s="1" t="s">
        <v>15</v>
      </c>
      <c r="H26" s="1"/>
    </row>
    <row r="27" spans="1:8" x14ac:dyDescent="0.2">
      <c r="A27" s="1" t="s">
        <v>22</v>
      </c>
      <c r="B27" s="1" t="s">
        <v>7</v>
      </c>
      <c r="C27" s="1" t="s">
        <v>37</v>
      </c>
      <c r="D27" s="5">
        <v>-0.223086812832611</v>
      </c>
      <c r="E27" s="5">
        <v>0.82433563783101005</v>
      </c>
      <c r="F27" s="1" t="s">
        <v>15</v>
      </c>
      <c r="G27" s="1" t="s">
        <v>15</v>
      </c>
    </row>
    <row r="28" spans="1:8" x14ac:dyDescent="0.2">
      <c r="A28" s="1" t="s">
        <v>22</v>
      </c>
      <c r="B28" s="1" t="s">
        <v>8</v>
      </c>
      <c r="C28" s="1" t="s">
        <v>11</v>
      </c>
      <c r="D28" s="5">
        <v>-1.49420411529707</v>
      </c>
      <c r="E28" s="5">
        <v>0.27192065628511197</v>
      </c>
      <c r="F28" s="1" t="s">
        <v>15</v>
      </c>
      <c r="G28" s="1" t="s">
        <v>15</v>
      </c>
    </row>
    <row r="29" spans="1:8" x14ac:dyDescent="0.2">
      <c r="A29" s="1" t="s">
        <v>22</v>
      </c>
      <c r="B29" s="1" t="s">
        <v>8</v>
      </c>
      <c r="C29" s="1" t="s">
        <v>12</v>
      </c>
      <c r="D29" s="5">
        <v>-1.7002162566691399</v>
      </c>
      <c r="E29" s="5">
        <v>0.186834443761662</v>
      </c>
      <c r="F29" s="1" t="s">
        <v>15</v>
      </c>
      <c r="G29" s="1" t="s">
        <v>15</v>
      </c>
    </row>
    <row r="30" spans="1:8" x14ac:dyDescent="0.2">
      <c r="A30" s="1" t="s">
        <v>22</v>
      </c>
      <c r="B30" s="1" t="s">
        <v>8</v>
      </c>
      <c r="C30" s="1" t="s">
        <v>13</v>
      </c>
      <c r="D30" s="5">
        <v>-1.8670682527873701</v>
      </c>
      <c r="E30" s="5">
        <v>0.17195244117192901</v>
      </c>
      <c r="F30" s="1" t="s">
        <v>15</v>
      </c>
      <c r="G30" s="1" t="s">
        <v>15</v>
      </c>
    </row>
    <row r="31" spans="1:8" x14ac:dyDescent="0.2">
      <c r="A31" s="1" t="s">
        <v>22</v>
      </c>
      <c r="B31" s="1" t="s">
        <v>11</v>
      </c>
      <c r="C31" s="1" t="s">
        <v>12</v>
      </c>
      <c r="D31" s="5">
        <v>-0.79103089341970001</v>
      </c>
      <c r="E31" s="5">
        <v>0.43456232345259399</v>
      </c>
      <c r="F31" s="1" t="s">
        <v>15</v>
      </c>
      <c r="G31" s="1" t="s">
        <v>15</v>
      </c>
    </row>
    <row r="32" spans="1:8" x14ac:dyDescent="0.2">
      <c r="A32" s="1" t="s">
        <v>22</v>
      </c>
      <c r="B32" s="1" t="s">
        <v>11</v>
      </c>
      <c r="C32" s="1" t="s">
        <v>13</v>
      </c>
      <c r="D32" s="5">
        <v>-1.27451404908056</v>
      </c>
      <c r="E32" s="5">
        <v>0.21006462257373701</v>
      </c>
      <c r="F32" s="1" t="s">
        <v>15</v>
      </c>
      <c r="G32" s="1" t="s">
        <v>15</v>
      </c>
    </row>
    <row r="33" spans="1:7" x14ac:dyDescent="0.2">
      <c r="A33" s="1" t="s">
        <v>22</v>
      </c>
      <c r="B33" s="1" t="s">
        <v>12</v>
      </c>
      <c r="C33" s="1" t="s">
        <v>13</v>
      </c>
      <c r="D33" s="5">
        <v>-0.179679277700978</v>
      </c>
      <c r="E33" s="5">
        <v>0.85800195043719296</v>
      </c>
      <c r="F33" s="1" t="s">
        <v>15</v>
      </c>
      <c r="G33" s="1" t="s">
        <v>15</v>
      </c>
    </row>
    <row r="34" spans="1:7" x14ac:dyDescent="0.2">
      <c r="A34" s="3" t="s">
        <v>39</v>
      </c>
      <c r="B34" s="1" t="s">
        <v>40</v>
      </c>
      <c r="C34" s="1" t="s">
        <v>41</v>
      </c>
      <c r="D34" s="5">
        <v>0.54143860751042105</v>
      </c>
      <c r="E34" s="5">
        <v>0.58947282832482595</v>
      </c>
      <c r="F34" s="1" t="s">
        <v>15</v>
      </c>
      <c r="G34" s="1" t="s">
        <v>24</v>
      </c>
    </row>
    <row r="35" spans="1:7" x14ac:dyDescent="0.2">
      <c r="A35" s="1" t="s">
        <v>38</v>
      </c>
      <c r="B35" s="1" t="s">
        <v>7</v>
      </c>
      <c r="C35" s="1" t="s">
        <v>42</v>
      </c>
      <c r="D35" s="5">
        <v>1.11406866494979</v>
      </c>
      <c r="E35" s="5">
        <v>0.274309274530386</v>
      </c>
      <c r="F35" s="6" t="s">
        <v>15</v>
      </c>
      <c r="G35" s="1" t="s">
        <v>15</v>
      </c>
    </row>
    <row r="36" spans="1:7" x14ac:dyDescent="0.2">
      <c r="A36" s="1" t="s">
        <v>38</v>
      </c>
      <c r="B36" s="1" t="s">
        <v>7</v>
      </c>
      <c r="C36" s="1" t="s">
        <v>43</v>
      </c>
      <c r="D36" s="1">
        <v>0.57472225115990205</v>
      </c>
      <c r="E36" s="1">
        <f>0.569094515432024</f>
        <v>0.56909451543202405</v>
      </c>
      <c r="F36" s="1" t="s">
        <v>15</v>
      </c>
      <c r="G36" s="1" t="s">
        <v>15</v>
      </c>
    </row>
    <row r="37" spans="1:7" x14ac:dyDescent="0.2">
      <c r="A37" s="1" t="s">
        <v>38</v>
      </c>
      <c r="B37" s="1" t="s">
        <v>7</v>
      </c>
      <c r="C37" s="1" t="s">
        <v>44</v>
      </c>
      <c r="D37" s="1">
        <v>1.4113412164716099</v>
      </c>
      <c r="E37" s="5">
        <v>0.16894774489054701</v>
      </c>
      <c r="F37" s="1" t="s">
        <v>15</v>
      </c>
      <c r="G37" s="1" t="s">
        <v>15</v>
      </c>
    </row>
    <row r="38" spans="1:7" x14ac:dyDescent="0.2">
      <c r="A38" s="1" t="s">
        <v>38</v>
      </c>
      <c r="B38" s="1" t="s">
        <v>8</v>
      </c>
      <c r="C38" s="1" t="s">
        <v>11</v>
      </c>
      <c r="D38" s="5">
        <v>0.79258132142337201</v>
      </c>
      <c r="E38" s="1">
        <v>0.430030931385392</v>
      </c>
      <c r="F38" s="1" t="s">
        <v>15</v>
      </c>
      <c r="G38" s="1" t="s">
        <v>15</v>
      </c>
    </row>
    <row r="39" spans="1:7" x14ac:dyDescent="0.2">
      <c r="A39" s="1" t="s">
        <v>38</v>
      </c>
      <c r="B39" s="1" t="s">
        <v>8</v>
      </c>
      <c r="C39" s="7" t="s">
        <v>64</v>
      </c>
      <c r="D39" s="5">
        <v>-6.7493561654561598E-3</v>
      </c>
      <c r="E39" s="1">
        <v>0.994624873201015</v>
      </c>
      <c r="F39" s="1" t="s">
        <v>15</v>
      </c>
      <c r="G39" s="1" t="s">
        <v>15</v>
      </c>
    </row>
    <row r="40" spans="1:7" x14ac:dyDescent="0.2">
      <c r="A40" s="1" t="s">
        <v>38</v>
      </c>
      <c r="B40" s="1" t="s">
        <v>8</v>
      </c>
      <c r="C40" s="1" t="s">
        <v>13</v>
      </c>
      <c r="D40" s="5">
        <v>1.2649576142380701</v>
      </c>
      <c r="E40" s="1">
        <v>0.20923048110808701</v>
      </c>
      <c r="F40" s="1" t="s">
        <v>15</v>
      </c>
      <c r="G40" s="1" t="s">
        <v>15</v>
      </c>
    </row>
    <row r="41" spans="1:7" x14ac:dyDescent="0.2">
      <c r="A41" s="1" t="s">
        <v>38</v>
      </c>
      <c r="B41" s="1" t="s">
        <v>11</v>
      </c>
      <c r="C41" s="1" t="s">
        <v>12</v>
      </c>
      <c r="D41" s="1">
        <v>-1.0839087485188299</v>
      </c>
      <c r="E41" s="1">
        <v>0.27950168505482298</v>
      </c>
      <c r="F41" s="1" t="s">
        <v>15</v>
      </c>
      <c r="G41" s="1" t="s">
        <v>15</v>
      </c>
    </row>
    <row r="42" spans="1:7" x14ac:dyDescent="0.2">
      <c r="A42" s="1" t="s">
        <v>38</v>
      </c>
      <c r="B42" s="1" t="s">
        <v>11</v>
      </c>
      <c r="C42" s="1" t="s">
        <v>13</v>
      </c>
      <c r="D42" s="1">
        <v>0.89749568162093096</v>
      </c>
      <c r="E42" s="1">
        <v>0.369741423860871</v>
      </c>
      <c r="F42" s="1" t="s">
        <v>15</v>
      </c>
      <c r="G42" s="1" t="s">
        <v>45</v>
      </c>
    </row>
    <row r="43" spans="1:7" x14ac:dyDescent="0.2">
      <c r="A43" s="1" t="s">
        <v>38</v>
      </c>
      <c r="B43" s="1" t="s">
        <v>12</v>
      </c>
      <c r="C43" s="1" t="s">
        <v>13</v>
      </c>
      <c r="D43" s="1">
        <v>1.7476043858910599</v>
      </c>
      <c r="E43" s="4">
        <v>8.1949062175410897E-2</v>
      </c>
      <c r="F43" s="4" t="s">
        <v>46</v>
      </c>
      <c r="G43" s="1" t="s">
        <v>15</v>
      </c>
    </row>
    <row r="44" spans="1:7" x14ac:dyDescent="0.2">
      <c r="A44" s="3" t="s">
        <v>47</v>
      </c>
      <c r="B44" s="1" t="s">
        <v>7</v>
      </c>
      <c r="C44" s="1" t="s">
        <v>8</v>
      </c>
      <c r="D44" s="1">
        <v>0.61969442736612201</v>
      </c>
      <c r="E44" s="1">
        <v>0.53667675770413403</v>
      </c>
      <c r="F44" s="1" t="s">
        <v>15</v>
      </c>
      <c r="G44" s="1" t="s">
        <v>15</v>
      </c>
    </row>
    <row r="45" spans="1:7" x14ac:dyDescent="0.2">
      <c r="A45" s="1" t="s">
        <v>48</v>
      </c>
      <c r="B45" s="1" t="s">
        <v>7</v>
      </c>
      <c r="C45" s="1" t="s">
        <v>11</v>
      </c>
      <c r="D45" s="1">
        <f>2.25483330564737</f>
        <v>2.2548333056473702</v>
      </c>
      <c r="E45" s="4">
        <f>0.0246602071965265</f>
        <v>2.46602071965265E-2</v>
      </c>
      <c r="F45" s="4" t="s">
        <v>10</v>
      </c>
      <c r="G45" s="1" t="s">
        <v>15</v>
      </c>
    </row>
    <row r="46" spans="1:7" x14ac:dyDescent="0.2">
      <c r="A46" s="1" t="s">
        <v>48</v>
      </c>
      <c r="B46" s="1" t="s">
        <v>8</v>
      </c>
      <c r="C46" s="1" t="s">
        <v>11</v>
      </c>
      <c r="D46" s="1">
        <v>0.79258132142337201</v>
      </c>
      <c r="E46" s="1">
        <v>0.430030931385392</v>
      </c>
      <c r="F46" s="1" t="s">
        <v>15</v>
      </c>
      <c r="G46" s="1" t="s">
        <v>15</v>
      </c>
    </row>
    <row r="47" spans="1:7" x14ac:dyDescent="0.2">
      <c r="A47" s="3" t="s">
        <v>49</v>
      </c>
      <c r="B47" s="1" t="s">
        <v>50</v>
      </c>
      <c r="C47" s="1" t="s">
        <v>51</v>
      </c>
      <c r="D47" s="1">
        <v>1.6707559945561401</v>
      </c>
      <c r="E47" s="4">
        <f>0.0950727953520639</f>
        <v>9.5072795352063894E-2</v>
      </c>
      <c r="F47" s="4" t="s">
        <v>52</v>
      </c>
      <c r="G47" s="1" t="s">
        <v>24</v>
      </c>
    </row>
    <row r="48" spans="1:7" x14ac:dyDescent="0.2">
      <c r="A48" s="3" t="s">
        <v>54</v>
      </c>
      <c r="B48" s="1" t="s">
        <v>62</v>
      </c>
      <c r="C48" s="1" t="s">
        <v>63</v>
      </c>
      <c r="D48" s="1">
        <v>-1.3565051707685201</v>
      </c>
      <c r="E48" s="1">
        <v>0.21102426536631499</v>
      </c>
      <c r="F48" s="1" t="s">
        <v>15</v>
      </c>
      <c r="G48" s="1" t="s">
        <v>15</v>
      </c>
    </row>
    <row r="49" spans="1:8" x14ac:dyDescent="0.2">
      <c r="A49" s="3" t="s">
        <v>55</v>
      </c>
      <c r="B49" s="1" t="s">
        <v>62</v>
      </c>
      <c r="C49" s="1" t="s">
        <v>63</v>
      </c>
      <c r="D49" s="1">
        <v>-2.25887832298059</v>
      </c>
      <c r="E49" s="4">
        <v>2.54483894835369E-2</v>
      </c>
      <c r="F49" s="4" t="s">
        <v>10</v>
      </c>
      <c r="G49" s="1" t="s">
        <v>15</v>
      </c>
    </row>
    <row r="50" spans="1:8" x14ac:dyDescent="0.2">
      <c r="A50" s="3" t="s">
        <v>56</v>
      </c>
      <c r="B50" s="1" t="s">
        <v>62</v>
      </c>
      <c r="C50" s="1" t="s">
        <v>63</v>
      </c>
      <c r="D50" s="5">
        <v>-0.516681072641484</v>
      </c>
      <c r="E50" s="5">
        <v>0.60588450467139898</v>
      </c>
      <c r="F50" s="5" t="s">
        <v>15</v>
      </c>
      <c r="G50" s="5" t="s">
        <v>15</v>
      </c>
    </row>
    <row r="51" spans="1:8" x14ac:dyDescent="0.2">
      <c r="A51" s="3" t="s">
        <v>57</v>
      </c>
      <c r="B51" s="1" t="s">
        <v>62</v>
      </c>
      <c r="C51" s="1" t="s">
        <v>63</v>
      </c>
      <c r="D51" s="5">
        <v>-0.42986026564716401</v>
      </c>
      <c r="E51" s="5">
        <v>0.66796955695973204</v>
      </c>
      <c r="F51" s="5" t="s">
        <v>15</v>
      </c>
      <c r="G51" s="5" t="s">
        <v>15</v>
      </c>
    </row>
    <row r="52" spans="1:8" x14ac:dyDescent="0.2">
      <c r="A52" s="3" t="s">
        <v>58</v>
      </c>
      <c r="B52" s="1" t="s">
        <v>62</v>
      </c>
      <c r="C52" s="1" t="s">
        <v>63</v>
      </c>
      <c r="D52" s="5">
        <v>-2.7103743356068</v>
      </c>
      <c r="E52" s="8">
        <v>7.3304718845403696E-3</v>
      </c>
      <c r="F52" s="8" t="s">
        <v>10</v>
      </c>
      <c r="G52" s="5" t="s">
        <v>15</v>
      </c>
    </row>
    <row r="53" spans="1:8" x14ac:dyDescent="0.2">
      <c r="A53" s="3" t="s">
        <v>59</v>
      </c>
      <c r="B53" s="1" t="s">
        <v>62</v>
      </c>
      <c r="C53" s="1" t="s">
        <v>63</v>
      </c>
      <c r="D53" s="5">
        <v>-2.2313521859772001</v>
      </c>
      <c r="E53" s="8">
        <v>2.6629134440290098E-2</v>
      </c>
      <c r="F53" s="8" t="s">
        <v>10</v>
      </c>
      <c r="G53" s="5" t="s">
        <v>15</v>
      </c>
    </row>
    <row r="54" spans="1:8" x14ac:dyDescent="0.2">
      <c r="A54" s="3" t="s">
        <v>60</v>
      </c>
      <c r="B54" s="1" t="s">
        <v>62</v>
      </c>
      <c r="C54" s="1" t="s">
        <v>63</v>
      </c>
      <c r="D54" s="5">
        <v>-1.14927732071724</v>
      </c>
      <c r="E54" s="5">
        <v>0.25070767055934301</v>
      </c>
      <c r="F54" s="5" t="s">
        <v>15</v>
      </c>
      <c r="G54" s="5" t="s">
        <v>24</v>
      </c>
      <c r="H54" s="1" t="s">
        <v>15</v>
      </c>
    </row>
    <row r="55" spans="1:8" x14ac:dyDescent="0.2">
      <c r="A55" s="3" t="s">
        <v>61</v>
      </c>
      <c r="B55" s="1" t="s">
        <v>62</v>
      </c>
      <c r="C55" s="1" t="s">
        <v>63</v>
      </c>
      <c r="D55" s="5">
        <v>0.34217294535109499</v>
      </c>
      <c r="E55" s="5">
        <v>0.73240554475680397</v>
      </c>
      <c r="F55" s="5" t="s">
        <v>15</v>
      </c>
      <c r="G55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2023-11-01T15:41:47Z</dcterms:created>
  <dcterms:modified xsi:type="dcterms:W3CDTF">2024-01-04T20:47:44Z</dcterms:modified>
</cp:coreProperties>
</file>