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AASelu\Universidad\Formacion\Carrera Marketing e Investigación de Mercados\4º\Creación de Empresas\Plantillas trabajo\"/>
    </mc:Choice>
  </mc:AlternateContent>
  <xr:revisionPtr revIDLastSave="0" documentId="13_ncr:1_{57FCCA27-F98F-4A6B-80C0-9AED450E94AE}" xr6:coauthVersionLast="47" xr6:coauthVersionMax="47" xr10:uidLastSave="{00000000-0000-0000-0000-000000000000}"/>
  <bookViews>
    <workbookView xWindow="-120" yWindow="-120" windowWidth="29040" windowHeight="15990" tabRatio="685" xr2:uid="{00000000-000D-0000-FFFF-FFFF00000000}"/>
  </bookViews>
  <sheets>
    <sheet name="La idea" sheetId="1" r:id="rId1"/>
    <sheet name="El sector" sheetId="3" r:id="rId2"/>
    <sheet name="El mercado objetivo" sheetId="2" r:id="rId3"/>
    <sheet name="Los promotores" sheetId="6" r:id="rId4"/>
    <sheet name="Las finanzas" sheetId="5" r:id="rId5"/>
    <sheet name="Validez de la ide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5" i="4" l="1"/>
  <c r="C127" i="4"/>
  <c r="C100" i="4"/>
  <c r="C73" i="4"/>
  <c r="C46" i="4"/>
  <c r="C124" i="4"/>
  <c r="C97" i="4"/>
  <c r="C70" i="4"/>
  <c r="C43" i="4"/>
  <c r="C121" i="4"/>
  <c r="C94" i="4"/>
  <c r="C67" i="4"/>
  <c r="C40" i="4"/>
  <c r="C118" i="4"/>
  <c r="C91" i="4"/>
  <c r="C64" i="4"/>
  <c r="C37" i="4"/>
  <c r="C88" i="4"/>
  <c r="C61" i="4"/>
  <c r="C34" i="4"/>
  <c r="C6" i="4"/>
  <c r="C18" i="4"/>
  <c r="C15" i="4"/>
  <c r="C12" i="4"/>
  <c r="C9" i="4"/>
  <c r="C130" i="4" l="1"/>
  <c r="C103" i="4"/>
  <c r="C76" i="4"/>
  <c r="C49" i="4"/>
  <c r="C21" i="4"/>
</calcChain>
</file>

<file path=xl/sharedStrings.xml><?xml version="1.0" encoding="utf-8"?>
<sst xmlns="http://schemas.openxmlformats.org/spreadsheetml/2006/main" count="433" uniqueCount="141">
  <si>
    <t>Bajo potencial (-1)</t>
  </si>
  <si>
    <t>Potencial moderado (0)</t>
  </si>
  <si>
    <t>Alto potencial  (+1)</t>
  </si>
  <si>
    <t>1.</t>
  </si>
  <si>
    <t>Valore en qué medida la idea:</t>
  </si>
  <si>
    <r>
      <t>·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Aprovecha una tendencia del entorno</t>
    </r>
  </si>
  <si>
    <r>
      <t>·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Resuelve un problema</t>
    </r>
  </si>
  <si>
    <r>
      <t>·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Cubre un nicho desabastecido de mercado</t>
    </r>
  </si>
  <si>
    <t>Nada</t>
  </si>
  <si>
    <t>Normal</t>
  </si>
  <si>
    <t>Mucho</t>
  </si>
  <si>
    <t>2.</t>
  </si>
  <si>
    <t>¿Está abierta la ventana de la oportunidad?</t>
  </si>
  <si>
    <t>No</t>
  </si>
  <si>
    <t>Puede que sí</t>
  </si>
  <si>
    <t>Si</t>
  </si>
  <si>
    <t>3.</t>
  </si>
  <si>
    <t>En qué medida la idea “añade valor” a sus compradores o usuarios finales</t>
  </si>
  <si>
    <t>Bajo</t>
  </si>
  <si>
    <t>Medio</t>
  </si>
  <si>
    <t>Alto</t>
  </si>
  <si>
    <t>4.</t>
  </si>
  <si>
    <t>En qué medida el cliente está satisfecho con productos de la competencia disponibles actualmente</t>
  </si>
  <si>
    <t>Muy satisfecho</t>
  </si>
  <si>
    <t>Moderadamente satisfecho</t>
  </si>
  <si>
    <t>No muy satisfecho o indiferente</t>
  </si>
  <si>
    <t>5.</t>
  </si>
  <si>
    <t>Grado en que la idea requiere que el cliente cambie sus hábitos o comportamientos</t>
  </si>
  <si>
    <t>Requiere cambios sustanciales</t>
  </si>
  <si>
    <t>Requiere cambios moderados</t>
  </si>
  <si>
    <t>Requiere pequeños cambios o ninguno</t>
  </si>
  <si>
    <t>Parte 1ª: La idea de negocio</t>
  </si>
  <si>
    <t>Bajo potencial  (-1)</t>
  </si>
  <si>
    <t>Alto potencial (+1)</t>
  </si>
  <si>
    <t>Número de competidores</t>
  </si>
  <si>
    <t>Muchos</t>
  </si>
  <si>
    <t>Pocos</t>
  </si>
  <si>
    <t>Ninguno</t>
  </si>
  <si>
    <t>Etapa del ciclo de vida del sector</t>
  </si>
  <si>
    <t>Fase de madurez o declinación</t>
  </si>
  <si>
    <t>Fase de crecimiento</t>
  </si>
  <si>
    <t>Fase de introducción</t>
  </si>
  <si>
    <t>Tasa de crecimiento del sector</t>
  </si>
  <si>
    <t>Baja o nula</t>
  </si>
  <si>
    <t>Crecimiento moderado</t>
  </si>
  <si>
    <t>Crecimiento alto</t>
  </si>
  <si>
    <t>Importancia de los productos y/o servicios para los clientes</t>
  </si>
  <si>
    <t>Indiferente</t>
  </si>
  <si>
    <t>Les gustaría tenerlo</t>
  </si>
  <si>
    <t>Lo deberían tener</t>
  </si>
  <si>
    <t>Márgenes operativos</t>
  </si>
  <si>
    <t>Bajos</t>
  </si>
  <si>
    <t>Moderados</t>
  </si>
  <si>
    <t>Altos</t>
  </si>
  <si>
    <t>Parte 2ª: Valoración del sector</t>
  </si>
  <si>
    <t>Identificación del mercado objetivo para la empresa propuesta</t>
  </si>
  <si>
    <t>Difícil de identificar</t>
  </si>
  <si>
    <t>Se puede identificar</t>
  </si>
  <si>
    <t>Identificado</t>
  </si>
  <si>
    <t>Facilidad para crear “barreras de entrada” a competidores potenciales</t>
  </si>
  <si>
    <t>Imposible crearlas</t>
  </si>
  <si>
    <t>Posiblemente se puedan crear</t>
  </si>
  <si>
    <t>Se pueden crear</t>
  </si>
  <si>
    <t>Capacidad de gasto de los clientes</t>
  </si>
  <si>
    <t>Baja</t>
  </si>
  <si>
    <t>Moderada</t>
  </si>
  <si>
    <t>Alta</t>
  </si>
  <si>
    <t>Facilidad para concienciar a los clientes del nuevo P/S</t>
  </si>
  <si>
    <t>Potencial de crecimiento del mercado objetivo</t>
  </si>
  <si>
    <t>Moderado</t>
  </si>
  <si>
    <t>Parte 3ª: Valoración del mercado objetivo y del cliente</t>
  </si>
  <si>
    <t>Experiencia de los promotores en el sector</t>
  </si>
  <si>
    <t>Sin experiencia</t>
  </si>
  <si>
    <t>Experiencia moderada</t>
  </si>
  <si>
    <t>Experimentados</t>
  </si>
  <si>
    <t>Habilidades de los promotores relacionadas con el producto o servicio de la nueva empresa</t>
  </si>
  <si>
    <t>Ninguna</t>
  </si>
  <si>
    <t>Algunas</t>
  </si>
  <si>
    <t>Muchas</t>
  </si>
  <si>
    <t>Red de relaciones sociales y profesionales de los promotores en el sector</t>
  </si>
  <si>
    <t>Ningunas</t>
  </si>
  <si>
    <t xml:space="preserve">En qué medida la nueva empresa cumple con los objetivos y aspiraciones personales de los promotores </t>
  </si>
  <si>
    <t>Poco</t>
  </si>
  <si>
    <t>Probabilidad de que se pueda reunir un equipo para crear la nueva empresa y gestionar su crecimiento</t>
  </si>
  <si>
    <t>Poco probable</t>
  </si>
  <si>
    <t>Moderadamente probable</t>
  </si>
  <si>
    <t>Muy probable</t>
  </si>
  <si>
    <t>Parte 4ª: Valoración del promotor o equipo de promotores</t>
  </si>
  <si>
    <t>Inversión inicial</t>
  </si>
  <si>
    <t>Número de generadores de ingresos (formas en que la empresa hará dinero)</t>
  </si>
  <si>
    <t>Uno</t>
  </si>
  <si>
    <t>Dos o tres</t>
  </si>
  <si>
    <t>Más de tres</t>
  </si>
  <si>
    <t>Tiempo de recuperación de la inversión inicial</t>
  </si>
  <si>
    <t>Más de dos años</t>
  </si>
  <si>
    <t>Uno o dos años</t>
  </si>
  <si>
    <t>Menos de un año</t>
  </si>
  <si>
    <t>Rentabilidad financiera de negocios similares</t>
  </si>
  <si>
    <t>Modesta</t>
  </si>
  <si>
    <t>Facilidad para financiar el desarrollo de los primeros productos o servicios y/o los gastos iniciales de puesta en marcha con fondos propios o de inversores externos</t>
  </si>
  <si>
    <t>Mucha</t>
  </si>
  <si>
    <t>Parte 5ª: Valoración financiera</t>
  </si>
  <si>
    <t>Puntuación   (-5 a +5)</t>
  </si>
  <si>
    <t>Sugerencias para mejorar el potencial</t>
  </si>
  <si>
    <t>Parte 1:</t>
  </si>
  <si>
    <t>Fortalezas de la idea de negocio</t>
  </si>
  <si>
    <t xml:space="preserve">Alto </t>
  </si>
  <si>
    <t xml:space="preserve">Moderado </t>
  </si>
  <si>
    <t xml:space="preserve">Bajo </t>
  </si>
  <si>
    <t>Parte 2:</t>
  </si>
  <si>
    <t>Valoración del sector</t>
  </si>
  <si>
    <t>Parte 3:</t>
  </si>
  <si>
    <t>Valoración del mercado objetivo y del cliente</t>
  </si>
  <si>
    <t>Parte 4:</t>
  </si>
  <si>
    <t>Valoración del equipo de promotores</t>
  </si>
  <si>
    <t xml:space="preserve">Parte 5: </t>
  </si>
  <si>
    <t>Valoración financiera</t>
  </si>
  <si>
    <t>Valoración completa</t>
  </si>
  <si>
    <t>Total</t>
  </si>
  <si>
    <t>Alto: 5,4</t>
  </si>
  <si>
    <t>Bajo: -4, -5</t>
  </si>
  <si>
    <t>Moderado: 3,2,1,0,-1,-2, -3</t>
  </si>
  <si>
    <t>Marcar con "x" si:</t>
  </si>
  <si>
    <t>*</t>
  </si>
  <si>
    <t>Potencial de la idea de negocio*</t>
  </si>
  <si>
    <t>Valoración idea 1</t>
  </si>
  <si>
    <t>Valoración idea 2</t>
  </si>
  <si>
    <t>Valoración idea 3</t>
  </si>
  <si>
    <t>Valoración idea 4</t>
  </si>
  <si>
    <t>Valoración idea 5</t>
  </si>
  <si>
    <t>Valoración global del potencial de la idea de negocio 1</t>
  </si>
  <si>
    <t>IDEA 1</t>
  </si>
  <si>
    <t>IDEA 2</t>
  </si>
  <si>
    <t>IDEA 3</t>
  </si>
  <si>
    <t>IDEA 4</t>
  </si>
  <si>
    <t>IDEA 5</t>
  </si>
  <si>
    <t>Valoración global del potencial de la idea de negocio 2</t>
  </si>
  <si>
    <t>IDEA</t>
  </si>
  <si>
    <t>Valoración global del potencial de la idea de negocio 3</t>
  </si>
  <si>
    <t>Valoración global del potencial de la idea de negocio 4</t>
  </si>
  <si>
    <t>Valoración global del potencial de la idea de negocio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</si>
</sst>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Times New Roman"/>
      <family val="1"/>
    </font>
    <font>
      <sz val="10"/>
      <name val="Verdana"/>
      <family val="2"/>
    </font>
    <font>
      <sz val="10"/>
      <name val="Symbol"/>
      <family val="1"/>
    </font>
    <font>
      <sz val="7"/>
      <name val="Times New Roman"/>
      <family val="1"/>
    </font>
    <font>
      <b/>
      <sz val="10"/>
      <name val="Verdana"/>
      <family val="2"/>
    </font>
    <font>
      <sz val="8"/>
      <name val="Arial"/>
    </font>
    <font>
      <sz val="14"/>
      <name val="Verdana"/>
      <family val="2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5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8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wrapText="1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5"/>
  <sheetViews>
    <sheetView tabSelected="1" zoomScaleNormal="100" workbookViewId="0">
      <selection activeCell="K15" sqref="K15"/>
    </sheetView>
  </sheetViews>
  <sheetFormatPr baseColWidth="10" defaultRowHeight="12.75" x14ac:dyDescent="0.2"/>
  <cols>
    <col min="1" max="1" width="5.140625" customWidth="1"/>
    <col min="2" max="2" width="5.28515625" customWidth="1"/>
    <col min="3" max="3" width="34.85546875" customWidth="1"/>
    <col min="4" max="4" width="20.85546875" customWidth="1"/>
    <col min="5" max="5" width="18" customWidth="1"/>
    <col min="6" max="6" width="16.42578125" customWidth="1"/>
  </cols>
  <sheetData>
    <row r="4" spans="2:11" x14ac:dyDescent="0.2">
      <c r="B4" s="3" t="s">
        <v>31</v>
      </c>
      <c r="H4" s="3" t="s">
        <v>31</v>
      </c>
    </row>
    <row r="5" spans="2:11" ht="13.5" thickBot="1" x14ac:dyDescent="0.25"/>
    <row r="6" spans="2:11" ht="26.25" thickBot="1" x14ac:dyDescent="0.25">
      <c r="B6" s="1"/>
      <c r="C6" s="1"/>
      <c r="D6" s="6" t="s">
        <v>0</v>
      </c>
      <c r="E6" s="6" t="s">
        <v>1</v>
      </c>
      <c r="F6" s="6" t="s">
        <v>2</v>
      </c>
      <c r="G6" s="6" t="s">
        <v>125</v>
      </c>
      <c r="H6" s="6" t="s">
        <v>126</v>
      </c>
      <c r="I6" s="6" t="s">
        <v>127</v>
      </c>
      <c r="J6" s="6" t="s">
        <v>128</v>
      </c>
      <c r="K6" s="6" t="s">
        <v>129</v>
      </c>
    </row>
    <row r="7" spans="2:11" x14ac:dyDescent="0.2">
      <c r="B7" s="36" t="s">
        <v>3</v>
      </c>
      <c r="C7" s="10" t="s">
        <v>4</v>
      </c>
      <c r="D7" s="33" t="s">
        <v>8</v>
      </c>
      <c r="E7" s="33" t="s">
        <v>9</v>
      </c>
      <c r="F7" s="33" t="s">
        <v>10</v>
      </c>
      <c r="G7" s="33"/>
      <c r="H7" s="33"/>
      <c r="I7" s="33"/>
      <c r="J7" s="33"/>
      <c r="K7" s="33"/>
    </row>
    <row r="8" spans="2:11" ht="25.5" x14ac:dyDescent="0.2">
      <c r="B8" s="37"/>
      <c r="C8" s="11" t="s">
        <v>5</v>
      </c>
      <c r="D8" s="39"/>
      <c r="E8" s="39"/>
      <c r="F8" s="39"/>
      <c r="G8" s="34"/>
      <c r="H8" s="34"/>
      <c r="I8" s="34"/>
      <c r="J8" s="34"/>
      <c r="K8" s="34"/>
    </row>
    <row r="9" spans="2:11" x14ac:dyDescent="0.2">
      <c r="B9" s="37"/>
      <c r="C9" s="11" t="s">
        <v>6</v>
      </c>
      <c r="D9" s="39"/>
      <c r="E9" s="39"/>
      <c r="F9" s="39"/>
      <c r="G9" s="34"/>
      <c r="H9" s="34"/>
      <c r="I9" s="34"/>
      <c r="J9" s="34"/>
      <c r="K9" s="34"/>
    </row>
    <row r="10" spans="2:11" ht="26.25" thickBot="1" x14ac:dyDescent="0.25">
      <c r="B10" s="38"/>
      <c r="C10" s="12" t="s">
        <v>7</v>
      </c>
      <c r="D10" s="40"/>
      <c r="E10" s="40"/>
      <c r="F10" s="40"/>
      <c r="G10" s="35"/>
      <c r="H10" s="35"/>
      <c r="I10" s="35"/>
      <c r="J10" s="35"/>
      <c r="K10" s="35"/>
    </row>
    <row r="11" spans="2:11" ht="26.25" thickBot="1" x14ac:dyDescent="0.25">
      <c r="B11" s="1" t="s">
        <v>11</v>
      </c>
      <c r="C11" s="9" t="s">
        <v>12</v>
      </c>
      <c r="D11" s="6" t="s">
        <v>13</v>
      </c>
      <c r="E11" s="6" t="s">
        <v>14</v>
      </c>
      <c r="F11" s="6" t="s">
        <v>15</v>
      </c>
      <c r="G11" s="6"/>
      <c r="H11" s="6"/>
      <c r="I11" s="6"/>
      <c r="J11" s="6"/>
      <c r="K11" s="6"/>
    </row>
    <row r="12" spans="2:11" ht="39" thickBot="1" x14ac:dyDescent="0.25">
      <c r="B12" s="1" t="s">
        <v>16</v>
      </c>
      <c r="C12" s="9" t="s">
        <v>17</v>
      </c>
      <c r="D12" s="6" t="s">
        <v>18</v>
      </c>
      <c r="E12" s="6" t="s">
        <v>19</v>
      </c>
      <c r="F12" s="6" t="s">
        <v>20</v>
      </c>
      <c r="G12" s="6"/>
      <c r="H12" s="6"/>
      <c r="I12" s="6"/>
      <c r="J12" s="6"/>
      <c r="K12" s="6"/>
    </row>
    <row r="13" spans="2:11" ht="51.75" thickBot="1" x14ac:dyDescent="0.25">
      <c r="B13" s="1" t="s">
        <v>21</v>
      </c>
      <c r="C13" s="9" t="s">
        <v>22</v>
      </c>
      <c r="D13" s="6" t="s">
        <v>23</v>
      </c>
      <c r="E13" s="6" t="s">
        <v>24</v>
      </c>
      <c r="F13" s="6" t="s">
        <v>25</v>
      </c>
      <c r="G13" s="6"/>
      <c r="H13" s="6"/>
      <c r="I13" s="6"/>
      <c r="J13" s="6"/>
      <c r="K13" s="6"/>
    </row>
    <row r="14" spans="2:11" ht="51.75" thickBot="1" x14ac:dyDescent="0.25">
      <c r="B14" s="1" t="s">
        <v>26</v>
      </c>
      <c r="C14" s="9" t="s">
        <v>27</v>
      </c>
      <c r="D14" s="6" t="s">
        <v>28</v>
      </c>
      <c r="E14" s="6" t="s">
        <v>29</v>
      </c>
      <c r="F14" s="4" t="s">
        <v>30</v>
      </c>
      <c r="G14" s="6"/>
      <c r="H14" s="6"/>
      <c r="I14" s="6"/>
      <c r="J14" s="6"/>
      <c r="K14" s="6"/>
    </row>
    <row r="15" spans="2:11" ht="13.5" thickBot="1" x14ac:dyDescent="0.25">
      <c r="F15" s="17" t="s">
        <v>118</v>
      </c>
      <c r="G15" s="19"/>
      <c r="H15" s="19"/>
      <c r="I15" s="19"/>
      <c r="J15" s="19"/>
      <c r="K15" s="61"/>
    </row>
  </sheetData>
  <mergeCells count="9">
    <mergeCell ref="K7:K10"/>
    <mergeCell ref="G7:G10"/>
    <mergeCell ref="H7:H10"/>
    <mergeCell ref="B7:B10"/>
    <mergeCell ref="D7:D10"/>
    <mergeCell ref="E7:E10"/>
    <mergeCell ref="F7:F10"/>
    <mergeCell ref="I7:I10"/>
    <mergeCell ref="J7:J10"/>
  </mergeCells>
  <phoneticPr fontId="6" type="noConversion"/>
  <pageMargins left="0.75000000000000011" right="0.75000000000000011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0"/>
  <sheetViews>
    <sheetView zoomScaleNormal="100" workbookViewId="0">
      <selection activeCell="K10" sqref="K10"/>
    </sheetView>
  </sheetViews>
  <sheetFormatPr baseColWidth="10" defaultRowHeight="12.75" x14ac:dyDescent="0.2"/>
  <cols>
    <col min="3" max="3" width="19.42578125" customWidth="1"/>
    <col min="5" max="5" width="11.140625" bestFit="1" customWidth="1"/>
    <col min="7" max="7" width="15.140625" customWidth="1"/>
  </cols>
  <sheetData>
    <row r="2" spans="2:11" x14ac:dyDescent="0.2">
      <c r="B2" s="3" t="s">
        <v>54</v>
      </c>
      <c r="G2" s="3" t="s">
        <v>54</v>
      </c>
    </row>
    <row r="3" spans="2:11" ht="13.5" thickBot="1" x14ac:dyDescent="0.25"/>
    <row r="4" spans="2:11" ht="39" thickBot="1" x14ac:dyDescent="0.25">
      <c r="B4" s="1"/>
      <c r="C4" s="1"/>
      <c r="D4" s="6" t="s">
        <v>32</v>
      </c>
      <c r="E4" s="6" t="s">
        <v>1</v>
      </c>
      <c r="F4" s="7" t="s">
        <v>33</v>
      </c>
      <c r="G4" s="8" t="s">
        <v>131</v>
      </c>
      <c r="H4" s="8" t="s">
        <v>132</v>
      </c>
      <c r="I4" s="8" t="s">
        <v>133</v>
      </c>
      <c r="J4" s="8" t="s">
        <v>134</v>
      </c>
      <c r="K4" s="8" t="s">
        <v>135</v>
      </c>
    </row>
    <row r="5" spans="2:11" ht="26.25" thickBot="1" x14ac:dyDescent="0.25">
      <c r="B5" s="1" t="s">
        <v>3</v>
      </c>
      <c r="C5" s="9" t="s">
        <v>34</v>
      </c>
      <c r="D5" s="6" t="s">
        <v>35</v>
      </c>
      <c r="E5" s="6" t="s">
        <v>36</v>
      </c>
      <c r="F5" s="7" t="s">
        <v>37</v>
      </c>
      <c r="G5" s="20"/>
      <c r="H5" s="20"/>
      <c r="I5" s="20"/>
      <c r="J5" s="20"/>
      <c r="K5" s="20"/>
    </row>
    <row r="6" spans="2:11" ht="39" thickBot="1" x14ac:dyDescent="0.25">
      <c r="B6" s="1" t="s">
        <v>11</v>
      </c>
      <c r="C6" s="9" t="s">
        <v>38</v>
      </c>
      <c r="D6" s="6" t="s">
        <v>39</v>
      </c>
      <c r="E6" s="6" t="s">
        <v>40</v>
      </c>
      <c r="F6" s="7" t="s">
        <v>41</v>
      </c>
      <c r="G6" s="20"/>
      <c r="H6" s="20"/>
      <c r="I6" s="20"/>
      <c r="J6" s="20"/>
      <c r="K6" s="20"/>
    </row>
    <row r="7" spans="2:11" ht="39" thickBot="1" x14ac:dyDescent="0.25">
      <c r="B7" s="1" t="s">
        <v>16</v>
      </c>
      <c r="C7" s="9" t="s">
        <v>42</v>
      </c>
      <c r="D7" s="6" t="s">
        <v>43</v>
      </c>
      <c r="E7" s="6" t="s">
        <v>44</v>
      </c>
      <c r="F7" s="7" t="s">
        <v>45</v>
      </c>
      <c r="G7" s="20"/>
      <c r="H7" s="20"/>
      <c r="I7" s="20"/>
      <c r="J7" s="20"/>
      <c r="K7" s="20"/>
    </row>
    <row r="8" spans="2:11" ht="51.75" thickBot="1" x14ac:dyDescent="0.25">
      <c r="B8" s="1" t="s">
        <v>21</v>
      </c>
      <c r="C8" s="9" t="s">
        <v>46</v>
      </c>
      <c r="D8" s="6" t="s">
        <v>47</v>
      </c>
      <c r="E8" s="6" t="s">
        <v>48</v>
      </c>
      <c r="F8" s="7" t="s">
        <v>49</v>
      </c>
      <c r="G8" s="20"/>
      <c r="H8" s="20"/>
      <c r="I8" s="20"/>
      <c r="J8" s="20"/>
      <c r="K8" s="20"/>
    </row>
    <row r="9" spans="2:11" ht="26.25" thickBot="1" x14ac:dyDescent="0.25">
      <c r="B9" s="1" t="s">
        <v>26</v>
      </c>
      <c r="C9" s="9" t="s">
        <v>50</v>
      </c>
      <c r="D9" s="6" t="s">
        <v>51</v>
      </c>
      <c r="E9" s="6" t="s">
        <v>52</v>
      </c>
      <c r="F9" s="18" t="s">
        <v>53</v>
      </c>
      <c r="G9" s="20"/>
      <c r="H9" s="20"/>
      <c r="I9" s="20"/>
      <c r="J9" s="20"/>
      <c r="K9" s="20"/>
    </row>
    <row r="10" spans="2:11" ht="13.5" thickBot="1" x14ac:dyDescent="0.25">
      <c r="F10" s="17" t="s">
        <v>118</v>
      </c>
      <c r="G10" s="21"/>
      <c r="H10" s="21"/>
      <c r="I10" s="21"/>
      <c r="J10" s="21"/>
      <c r="K10" s="21"/>
    </row>
  </sheetData>
  <phoneticPr fontId="6" type="noConversion"/>
  <pageMargins left="0.75" right="0.75" top="1" bottom="1" header="0" footer="0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2"/>
  <sheetViews>
    <sheetView zoomScaleNormal="100" workbookViewId="0">
      <selection activeCell="J12" sqref="J12"/>
    </sheetView>
  </sheetViews>
  <sheetFormatPr baseColWidth="10" defaultRowHeight="12.75" x14ac:dyDescent="0.2"/>
  <cols>
    <col min="2" max="2" width="4.42578125" customWidth="1"/>
    <col min="3" max="3" width="30" customWidth="1"/>
    <col min="4" max="4" width="10.28515625" bestFit="1" customWidth="1"/>
    <col min="5" max="5" width="11.28515625" bestFit="1" customWidth="1"/>
    <col min="6" max="6" width="11" bestFit="1" customWidth="1"/>
  </cols>
  <sheetData>
    <row r="3" spans="2:11" x14ac:dyDescent="0.2">
      <c r="B3" s="3" t="s">
        <v>70</v>
      </c>
      <c r="G3" s="3" t="s">
        <v>70</v>
      </c>
    </row>
    <row r="4" spans="2:11" ht="13.5" thickBot="1" x14ac:dyDescent="0.25"/>
    <row r="5" spans="2:11" ht="39" thickBot="1" x14ac:dyDescent="0.25">
      <c r="B5" s="1"/>
      <c r="C5" s="1"/>
      <c r="D5" s="6" t="s">
        <v>32</v>
      </c>
      <c r="E5" s="6" t="s">
        <v>1</v>
      </c>
      <c r="F5" s="6" t="s">
        <v>2</v>
      </c>
      <c r="G5" s="6" t="s">
        <v>131</v>
      </c>
      <c r="H5" s="6" t="s">
        <v>132</v>
      </c>
      <c r="I5" s="6" t="s">
        <v>133</v>
      </c>
      <c r="J5" s="6" t="s">
        <v>134</v>
      </c>
      <c r="K5" s="6" t="s">
        <v>135</v>
      </c>
    </row>
    <row r="6" spans="2:11" ht="39" thickBot="1" x14ac:dyDescent="0.25">
      <c r="B6" s="1" t="s">
        <v>3</v>
      </c>
      <c r="C6" s="9" t="s">
        <v>55</v>
      </c>
      <c r="D6" s="6" t="s">
        <v>56</v>
      </c>
      <c r="E6" s="6" t="s">
        <v>57</v>
      </c>
      <c r="F6" s="6" t="s">
        <v>58</v>
      </c>
      <c r="G6" s="6"/>
      <c r="H6" s="6"/>
      <c r="I6" s="6"/>
      <c r="J6" s="6"/>
      <c r="K6" s="6"/>
    </row>
    <row r="7" spans="2:11" ht="51.75" thickBot="1" x14ac:dyDescent="0.25">
      <c r="B7" s="1" t="s">
        <v>11</v>
      </c>
      <c r="C7" s="9" t="s">
        <v>59</v>
      </c>
      <c r="D7" s="6" t="s">
        <v>60</v>
      </c>
      <c r="E7" s="6" t="s">
        <v>61</v>
      </c>
      <c r="F7" s="6" t="s">
        <v>62</v>
      </c>
      <c r="G7" s="6"/>
      <c r="H7" s="6"/>
      <c r="I7" s="6"/>
      <c r="J7" s="6"/>
      <c r="K7" s="6"/>
    </row>
    <row r="8" spans="2:11" x14ac:dyDescent="0.2">
      <c r="B8" s="36" t="s">
        <v>16</v>
      </c>
      <c r="C8" s="41" t="s">
        <v>63</v>
      </c>
      <c r="D8" s="33" t="s">
        <v>64</v>
      </c>
      <c r="E8" s="33" t="s">
        <v>65</v>
      </c>
      <c r="F8" s="33" t="s">
        <v>66</v>
      </c>
      <c r="G8" s="4"/>
      <c r="H8" s="4"/>
      <c r="I8" s="4"/>
      <c r="J8" s="4"/>
      <c r="K8" s="4"/>
    </row>
    <row r="9" spans="2:11" ht="13.5" thickBot="1" x14ac:dyDescent="0.25">
      <c r="B9" s="38"/>
      <c r="C9" s="42"/>
      <c r="D9" s="40"/>
      <c r="E9" s="40"/>
      <c r="F9" s="40"/>
      <c r="G9" s="5"/>
      <c r="H9" s="5"/>
      <c r="I9" s="5"/>
      <c r="J9" s="5"/>
      <c r="K9" s="5"/>
    </row>
    <row r="10" spans="2:11" ht="31.5" customHeight="1" thickBot="1" x14ac:dyDescent="0.25">
      <c r="B10" s="1" t="s">
        <v>21</v>
      </c>
      <c r="C10" s="9" t="s">
        <v>67</v>
      </c>
      <c r="D10" s="6" t="s">
        <v>64</v>
      </c>
      <c r="E10" s="6" t="s">
        <v>65</v>
      </c>
      <c r="F10" s="6" t="s">
        <v>66</v>
      </c>
      <c r="G10" s="6"/>
      <c r="H10" s="6"/>
      <c r="I10" s="6"/>
      <c r="J10" s="6"/>
      <c r="K10" s="6"/>
    </row>
    <row r="11" spans="2:11" ht="26.25" thickBot="1" x14ac:dyDescent="0.25">
      <c r="B11" s="1" t="s">
        <v>26</v>
      </c>
      <c r="C11" s="9" t="s">
        <v>68</v>
      </c>
      <c r="D11" s="6" t="s">
        <v>18</v>
      </c>
      <c r="E11" s="6" t="s">
        <v>69</v>
      </c>
      <c r="F11" s="4" t="s">
        <v>20</v>
      </c>
      <c r="G11" s="6"/>
      <c r="H11" s="6"/>
      <c r="I11" s="6"/>
      <c r="J11" s="6"/>
      <c r="K11" s="6"/>
    </row>
    <row r="12" spans="2:11" ht="13.5" thickBot="1" x14ac:dyDescent="0.25">
      <c r="F12" s="17" t="s">
        <v>118</v>
      </c>
      <c r="G12" s="19"/>
      <c r="H12" s="19"/>
      <c r="I12" s="19"/>
      <c r="J12" s="19"/>
      <c r="K12" s="19"/>
    </row>
  </sheetData>
  <mergeCells count="5">
    <mergeCell ref="F8:F9"/>
    <mergeCell ref="B8:B9"/>
    <mergeCell ref="C8:C9"/>
    <mergeCell ref="D8:D9"/>
    <mergeCell ref="E8:E9"/>
  </mergeCells>
  <phoneticPr fontId="6" type="noConversion"/>
  <pageMargins left="0.75" right="0.75" top="1" bottom="1" header="0" footer="0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"/>
  <sheetViews>
    <sheetView zoomScaleNormal="100" workbookViewId="0">
      <selection activeCell="G7" sqref="G7"/>
    </sheetView>
  </sheetViews>
  <sheetFormatPr baseColWidth="10" defaultRowHeight="12.75" x14ac:dyDescent="0.2"/>
  <cols>
    <col min="2" max="2" width="4.140625" customWidth="1"/>
    <col min="3" max="3" width="20.7109375" customWidth="1"/>
    <col min="4" max="4" width="14.28515625" customWidth="1"/>
    <col min="5" max="5" width="15.140625" customWidth="1"/>
    <col min="6" max="6" width="11.7109375" customWidth="1"/>
  </cols>
  <sheetData>
    <row r="2" spans="2:11" x14ac:dyDescent="0.2">
      <c r="B2" s="3" t="s">
        <v>87</v>
      </c>
      <c r="G2" s="3" t="s">
        <v>87</v>
      </c>
    </row>
    <row r="3" spans="2:11" ht="13.5" thickBot="1" x14ac:dyDescent="0.25"/>
    <row r="4" spans="2:11" ht="39" thickBot="1" x14ac:dyDescent="0.25">
      <c r="B4" s="1"/>
      <c r="C4" s="1"/>
      <c r="D4" s="6" t="s">
        <v>0</v>
      </c>
      <c r="E4" s="6" t="s">
        <v>1</v>
      </c>
      <c r="F4" s="6" t="s">
        <v>33</v>
      </c>
      <c r="G4" s="6" t="s">
        <v>137</v>
      </c>
      <c r="H4" s="6" t="s">
        <v>137</v>
      </c>
      <c r="I4" s="6" t="s">
        <v>137</v>
      </c>
      <c r="J4" s="6" t="s">
        <v>137</v>
      </c>
      <c r="K4" s="6" t="s">
        <v>137</v>
      </c>
    </row>
    <row r="5" spans="2:11" ht="39" thickBot="1" x14ac:dyDescent="0.25">
      <c r="B5" s="1" t="s">
        <v>3</v>
      </c>
      <c r="C5" s="6" t="s">
        <v>71</v>
      </c>
      <c r="D5" s="6" t="s">
        <v>72</v>
      </c>
      <c r="E5" s="6" t="s">
        <v>73</v>
      </c>
      <c r="F5" s="6" t="s">
        <v>74</v>
      </c>
      <c r="G5" s="6"/>
      <c r="H5" s="6"/>
      <c r="I5" s="6"/>
      <c r="J5" s="6"/>
      <c r="K5" s="6"/>
    </row>
    <row r="6" spans="2:11" ht="64.5" thickBot="1" x14ac:dyDescent="0.25">
      <c r="B6" s="1" t="s">
        <v>11</v>
      </c>
      <c r="C6" s="6" t="s">
        <v>75</v>
      </c>
      <c r="D6" s="6" t="s">
        <v>76</v>
      </c>
      <c r="E6" s="6" t="s">
        <v>77</v>
      </c>
      <c r="F6" s="6" t="s">
        <v>78</v>
      </c>
      <c r="G6" s="6"/>
      <c r="H6" s="6"/>
      <c r="I6" s="6"/>
      <c r="J6" s="6"/>
      <c r="K6" s="6"/>
    </row>
    <row r="7" spans="2:11" ht="62.25" customHeight="1" thickBot="1" x14ac:dyDescent="0.25">
      <c r="B7" s="1" t="s">
        <v>16</v>
      </c>
      <c r="C7" s="6" t="s">
        <v>79</v>
      </c>
      <c r="D7" s="6" t="s">
        <v>80</v>
      </c>
      <c r="E7" s="6" t="s">
        <v>77</v>
      </c>
      <c r="F7" s="6" t="s">
        <v>78</v>
      </c>
      <c r="G7" s="6"/>
      <c r="H7" s="6"/>
      <c r="I7" s="6"/>
      <c r="J7" s="6"/>
      <c r="K7" s="6"/>
    </row>
    <row r="8" spans="2:11" ht="90" thickBot="1" x14ac:dyDescent="0.25">
      <c r="B8" s="1" t="s">
        <v>21</v>
      </c>
      <c r="C8" s="6" t="s">
        <v>81</v>
      </c>
      <c r="D8" s="6" t="s">
        <v>82</v>
      </c>
      <c r="E8" s="6" t="s">
        <v>9</v>
      </c>
      <c r="F8" s="6" t="s">
        <v>10</v>
      </c>
      <c r="G8" s="6"/>
      <c r="H8" s="6"/>
      <c r="I8" s="6"/>
      <c r="J8" s="6"/>
      <c r="K8" s="6"/>
    </row>
    <row r="9" spans="2:11" ht="77.25" thickBot="1" x14ac:dyDescent="0.25">
      <c r="B9" s="1" t="s">
        <v>26</v>
      </c>
      <c r="C9" s="6" t="s">
        <v>83</v>
      </c>
      <c r="D9" s="6" t="s">
        <v>84</v>
      </c>
      <c r="E9" s="6" t="s">
        <v>85</v>
      </c>
      <c r="F9" s="4" t="s">
        <v>86</v>
      </c>
      <c r="G9" s="6"/>
      <c r="H9" s="6"/>
      <c r="I9" s="6"/>
      <c r="J9" s="6"/>
      <c r="K9" s="6"/>
    </row>
    <row r="10" spans="2:11" ht="13.5" thickBot="1" x14ac:dyDescent="0.25">
      <c r="F10" s="17" t="s">
        <v>118</v>
      </c>
      <c r="G10" s="19"/>
      <c r="H10" s="19"/>
      <c r="I10" s="19"/>
      <c r="J10" s="19"/>
      <c r="K10" s="19"/>
    </row>
  </sheetData>
  <phoneticPr fontId="6" type="noConversion"/>
  <pageMargins left="0.75" right="0.75" top="1" bottom="1" header="0" footer="0"/>
  <pageSetup paperSize="9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2"/>
  <sheetViews>
    <sheetView zoomScaleNormal="100" workbookViewId="0">
      <selection activeCell="K12" sqref="K12"/>
    </sheetView>
  </sheetViews>
  <sheetFormatPr baseColWidth="10" defaultRowHeight="12.75" x14ac:dyDescent="0.2"/>
  <cols>
    <col min="2" max="2" width="6" customWidth="1"/>
    <col min="3" max="3" width="19.140625" customWidth="1"/>
    <col min="4" max="4" width="13.85546875" customWidth="1"/>
    <col min="5" max="5" width="12.28515625" customWidth="1"/>
    <col min="6" max="6" width="12.7109375" customWidth="1"/>
    <col min="7" max="7" width="12.42578125" customWidth="1"/>
  </cols>
  <sheetData>
    <row r="2" spans="2:11" x14ac:dyDescent="0.2">
      <c r="B2" s="3" t="s">
        <v>101</v>
      </c>
      <c r="G2" s="3" t="s">
        <v>101</v>
      </c>
    </row>
    <row r="3" spans="2:11" ht="13.5" thickBot="1" x14ac:dyDescent="0.25"/>
    <row r="4" spans="2:11" ht="39" thickBot="1" x14ac:dyDescent="0.25">
      <c r="B4" s="1"/>
      <c r="C4" s="1"/>
      <c r="D4" s="2" t="s">
        <v>0</v>
      </c>
      <c r="E4" s="2" t="s">
        <v>1</v>
      </c>
      <c r="F4" s="2" t="s">
        <v>2</v>
      </c>
      <c r="G4" s="6" t="s">
        <v>131</v>
      </c>
      <c r="H4" s="6" t="s">
        <v>132</v>
      </c>
      <c r="I4" s="6" t="s">
        <v>133</v>
      </c>
      <c r="J4" s="6" t="s">
        <v>134</v>
      </c>
      <c r="K4" s="6" t="s">
        <v>135</v>
      </c>
    </row>
    <row r="5" spans="2:11" x14ac:dyDescent="0.2">
      <c r="B5" s="36" t="s">
        <v>3</v>
      </c>
      <c r="C5" s="33" t="s">
        <v>88</v>
      </c>
      <c r="D5" s="33" t="s">
        <v>66</v>
      </c>
      <c r="E5" s="33" t="s">
        <v>65</v>
      </c>
      <c r="F5" s="33" t="s">
        <v>64</v>
      </c>
      <c r="G5" s="33"/>
      <c r="H5" s="33"/>
      <c r="I5" s="33"/>
      <c r="J5" s="33"/>
      <c r="K5" s="33"/>
    </row>
    <row r="6" spans="2:11" ht="19.5" customHeight="1" thickBot="1" x14ac:dyDescent="0.25">
      <c r="B6" s="38"/>
      <c r="C6" s="40"/>
      <c r="D6" s="40"/>
      <c r="E6" s="40"/>
      <c r="F6" s="40"/>
      <c r="G6" s="40"/>
      <c r="H6" s="40"/>
      <c r="I6" s="40"/>
      <c r="J6" s="40"/>
      <c r="K6" s="40"/>
    </row>
    <row r="7" spans="2:11" ht="58.5" customHeight="1" thickBot="1" x14ac:dyDescent="0.25">
      <c r="B7" s="1" t="s">
        <v>11</v>
      </c>
      <c r="C7" s="6" t="s">
        <v>89</v>
      </c>
      <c r="D7" s="6" t="s">
        <v>90</v>
      </c>
      <c r="E7" s="6" t="s">
        <v>91</v>
      </c>
      <c r="F7" s="6" t="s">
        <v>92</v>
      </c>
      <c r="G7" s="6"/>
      <c r="H7" s="6"/>
      <c r="I7" s="6"/>
      <c r="J7" s="6"/>
      <c r="K7" s="6"/>
    </row>
    <row r="8" spans="2:11" ht="34.5" customHeight="1" thickBot="1" x14ac:dyDescent="0.25">
      <c r="B8" s="1" t="s">
        <v>16</v>
      </c>
      <c r="C8" s="6" t="s">
        <v>93</v>
      </c>
      <c r="D8" s="6" t="s">
        <v>94</v>
      </c>
      <c r="E8" s="6" t="s">
        <v>95</v>
      </c>
      <c r="F8" s="6" t="s">
        <v>96</v>
      </c>
      <c r="G8" s="6"/>
      <c r="H8" s="6"/>
      <c r="I8" s="6"/>
      <c r="J8" s="6"/>
      <c r="K8" s="6"/>
    </row>
    <row r="9" spans="2:11" ht="33" customHeight="1" thickBot="1" x14ac:dyDescent="0.25">
      <c r="B9" s="1" t="s">
        <v>21</v>
      </c>
      <c r="C9" s="6" t="s">
        <v>97</v>
      </c>
      <c r="D9" s="6" t="s">
        <v>64</v>
      </c>
      <c r="E9" s="6" t="s">
        <v>98</v>
      </c>
      <c r="F9" s="6" t="s">
        <v>66</v>
      </c>
      <c r="G9" s="6"/>
      <c r="H9" s="6"/>
      <c r="I9" s="6"/>
      <c r="J9" s="6"/>
      <c r="K9" s="6"/>
    </row>
    <row r="10" spans="2:11" ht="54.75" customHeight="1" x14ac:dyDescent="0.2">
      <c r="B10" s="36" t="s">
        <v>26</v>
      </c>
      <c r="C10" s="33" t="s">
        <v>99</v>
      </c>
      <c r="D10" s="33" t="s">
        <v>82</v>
      </c>
      <c r="E10" s="33" t="s">
        <v>9</v>
      </c>
      <c r="F10" s="33" t="s">
        <v>100</v>
      </c>
      <c r="G10" s="33"/>
      <c r="H10" s="33"/>
      <c r="I10" s="33"/>
      <c r="J10" s="33"/>
      <c r="K10" s="33"/>
    </row>
    <row r="11" spans="2:11" ht="54.75" customHeight="1" thickBot="1" x14ac:dyDescent="0.25">
      <c r="B11" s="38"/>
      <c r="C11" s="40"/>
      <c r="D11" s="40"/>
      <c r="E11" s="40"/>
      <c r="F11" s="39"/>
      <c r="G11" s="40"/>
      <c r="H11" s="40"/>
      <c r="I11" s="40"/>
      <c r="J11" s="40"/>
      <c r="K11" s="40"/>
    </row>
    <row r="12" spans="2:11" ht="13.5" thickBot="1" x14ac:dyDescent="0.25">
      <c r="F12" s="17" t="s">
        <v>118</v>
      </c>
      <c r="G12" s="19"/>
      <c r="H12" s="19"/>
      <c r="I12" s="19"/>
      <c r="J12" s="19"/>
      <c r="K12" s="19"/>
    </row>
  </sheetData>
  <mergeCells count="20">
    <mergeCell ref="J5:J6"/>
    <mergeCell ref="J10:J11"/>
    <mergeCell ref="K5:K6"/>
    <mergeCell ref="K10:K11"/>
    <mergeCell ref="H5:H6"/>
    <mergeCell ref="H10:H11"/>
    <mergeCell ref="I5:I6"/>
    <mergeCell ref="I10:I11"/>
    <mergeCell ref="B5:B6"/>
    <mergeCell ref="C5:C6"/>
    <mergeCell ref="B10:B11"/>
    <mergeCell ref="C10:C11"/>
    <mergeCell ref="G5:G6"/>
    <mergeCell ref="G10:G11"/>
    <mergeCell ref="F5:F6"/>
    <mergeCell ref="F10:F11"/>
    <mergeCell ref="D10:D11"/>
    <mergeCell ref="E10:E11"/>
    <mergeCell ref="D5:D6"/>
    <mergeCell ref="E5:E6"/>
  </mergeCells>
  <phoneticPr fontId="6" type="noConversion"/>
  <pageMargins left="0.75" right="0.75" top="1" bottom="1" header="0" footer="0"/>
  <pageSetup paperSize="9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137"/>
  <sheetViews>
    <sheetView zoomScaleNormal="100" workbookViewId="0">
      <selection activeCell="G46" sqref="G46:G48"/>
    </sheetView>
  </sheetViews>
  <sheetFormatPr baseColWidth="10" defaultRowHeight="12.75" x14ac:dyDescent="0.2"/>
  <cols>
    <col min="2" max="2" width="15.7109375" customWidth="1"/>
    <col min="3" max="3" width="12.7109375" customWidth="1"/>
    <col min="4" max="4" width="19.85546875" customWidth="1"/>
    <col min="5" max="5" width="9" customWidth="1"/>
    <col min="6" max="6" width="15.7109375" customWidth="1"/>
    <col min="7" max="7" width="38.28515625" customWidth="1"/>
  </cols>
  <sheetData>
    <row r="3" spans="2:7" x14ac:dyDescent="0.2">
      <c r="B3" s="3" t="s">
        <v>130</v>
      </c>
      <c r="F3" s="3" t="s">
        <v>130</v>
      </c>
    </row>
    <row r="4" spans="2:7" ht="13.5" thickBot="1" x14ac:dyDescent="0.25"/>
    <row r="5" spans="2:7" ht="26.25" thickBot="1" x14ac:dyDescent="0.25">
      <c r="B5" s="1"/>
      <c r="C5" s="6" t="s">
        <v>102</v>
      </c>
      <c r="D5" s="45" t="s">
        <v>124</v>
      </c>
      <c r="E5" s="46"/>
      <c r="F5" s="1"/>
      <c r="G5" s="6" t="s">
        <v>103</v>
      </c>
    </row>
    <row r="6" spans="2:7" s="15" customFormat="1" ht="15" customHeight="1" thickBot="1" x14ac:dyDescent="0.25">
      <c r="B6" s="14" t="s">
        <v>104</v>
      </c>
      <c r="C6" s="47">
        <f>'La idea'!G15</f>
        <v>0</v>
      </c>
      <c r="D6" s="26" t="s">
        <v>106</v>
      </c>
      <c r="E6" s="22"/>
      <c r="F6" s="14" t="s">
        <v>104</v>
      </c>
      <c r="G6" s="50"/>
    </row>
    <row r="7" spans="2:7" s="15" customFormat="1" ht="15" customHeight="1" thickBot="1" x14ac:dyDescent="0.25">
      <c r="B7" s="43" t="s">
        <v>105</v>
      </c>
      <c r="C7" s="48"/>
      <c r="D7" s="27" t="s">
        <v>107</v>
      </c>
      <c r="E7" s="23"/>
      <c r="F7" s="43" t="s">
        <v>105</v>
      </c>
      <c r="G7" s="51"/>
    </row>
    <row r="8" spans="2:7" s="15" customFormat="1" ht="15" customHeight="1" thickBot="1" x14ac:dyDescent="0.25">
      <c r="B8" s="42"/>
      <c r="C8" s="49"/>
      <c r="D8" s="28" t="s">
        <v>108</v>
      </c>
      <c r="E8" s="23"/>
      <c r="F8" s="42"/>
      <c r="G8" s="52"/>
    </row>
    <row r="9" spans="2:7" s="15" customFormat="1" ht="15" customHeight="1" thickBot="1" x14ac:dyDescent="0.25">
      <c r="B9" s="14" t="s">
        <v>109</v>
      </c>
      <c r="C9" s="47">
        <f>'El sector'!G10</f>
        <v>0</v>
      </c>
      <c r="D9" s="26" t="s">
        <v>106</v>
      </c>
      <c r="E9" s="23"/>
      <c r="F9" s="14" t="s">
        <v>109</v>
      </c>
      <c r="G9" s="50"/>
    </row>
    <row r="10" spans="2:7" s="15" customFormat="1" ht="15" customHeight="1" thickBot="1" x14ac:dyDescent="0.25">
      <c r="B10" s="16" t="s">
        <v>110</v>
      </c>
      <c r="C10" s="48"/>
      <c r="D10" s="27" t="s">
        <v>107</v>
      </c>
      <c r="E10" s="23"/>
      <c r="F10" s="16" t="s">
        <v>110</v>
      </c>
      <c r="G10" s="51"/>
    </row>
    <row r="11" spans="2:7" s="15" customFormat="1" ht="15" customHeight="1" thickBot="1" x14ac:dyDescent="0.25">
      <c r="B11" s="13"/>
      <c r="C11" s="49"/>
      <c r="D11" s="28" t="s">
        <v>108</v>
      </c>
      <c r="E11" s="23"/>
      <c r="F11" s="13"/>
      <c r="G11" s="52"/>
    </row>
    <row r="12" spans="2:7" s="15" customFormat="1" ht="15" customHeight="1" thickBot="1" x14ac:dyDescent="0.25">
      <c r="B12" s="14" t="s">
        <v>111</v>
      </c>
      <c r="C12" s="47">
        <f>'El mercado objetivo'!G12</f>
        <v>0</v>
      </c>
      <c r="D12" s="26" t="s">
        <v>106</v>
      </c>
      <c r="E12" s="23"/>
      <c r="F12" s="14" t="s">
        <v>111</v>
      </c>
      <c r="G12" s="50"/>
    </row>
    <row r="13" spans="2:7" s="15" customFormat="1" ht="15" customHeight="1" thickBot="1" x14ac:dyDescent="0.25">
      <c r="B13" s="43" t="s">
        <v>112</v>
      </c>
      <c r="C13" s="48"/>
      <c r="D13" s="27" t="s">
        <v>107</v>
      </c>
      <c r="E13" s="23"/>
      <c r="F13" s="43" t="s">
        <v>112</v>
      </c>
      <c r="G13" s="51"/>
    </row>
    <row r="14" spans="2:7" s="15" customFormat="1" ht="15" customHeight="1" thickBot="1" x14ac:dyDescent="0.25">
      <c r="B14" s="42"/>
      <c r="C14" s="49"/>
      <c r="D14" s="28" t="s">
        <v>108</v>
      </c>
      <c r="E14" s="23"/>
      <c r="F14" s="42"/>
      <c r="G14" s="52"/>
    </row>
    <row r="15" spans="2:7" s="15" customFormat="1" ht="15" customHeight="1" thickBot="1" x14ac:dyDescent="0.25">
      <c r="B15" s="14" t="s">
        <v>113</v>
      </c>
      <c r="C15" s="47">
        <f>'Los promotores'!G10</f>
        <v>0</v>
      </c>
      <c r="D15" s="26" t="s">
        <v>106</v>
      </c>
      <c r="E15" s="23"/>
      <c r="F15" s="14" t="s">
        <v>113</v>
      </c>
      <c r="G15" s="50"/>
    </row>
    <row r="16" spans="2:7" s="15" customFormat="1" ht="15" customHeight="1" thickBot="1" x14ac:dyDescent="0.25">
      <c r="B16" s="43" t="s">
        <v>114</v>
      </c>
      <c r="C16" s="48"/>
      <c r="D16" s="27" t="s">
        <v>107</v>
      </c>
      <c r="E16" s="23"/>
      <c r="F16" s="43" t="s">
        <v>114</v>
      </c>
      <c r="G16" s="51"/>
    </row>
    <row r="17" spans="2:7" s="15" customFormat="1" ht="15" customHeight="1" thickBot="1" x14ac:dyDescent="0.25">
      <c r="B17" s="42"/>
      <c r="C17" s="49"/>
      <c r="D17" s="28" t="s">
        <v>108</v>
      </c>
      <c r="E17" s="23"/>
      <c r="F17" s="42"/>
      <c r="G17" s="52"/>
    </row>
    <row r="18" spans="2:7" s="15" customFormat="1" ht="15" customHeight="1" thickBot="1" x14ac:dyDescent="0.25">
      <c r="B18" s="14" t="s">
        <v>115</v>
      </c>
      <c r="C18" s="47">
        <f>'Las finanzas'!G12</f>
        <v>0</v>
      </c>
      <c r="D18" s="26" t="s">
        <v>106</v>
      </c>
      <c r="E18" s="23"/>
      <c r="F18" s="14" t="s">
        <v>115</v>
      </c>
      <c r="G18" s="50"/>
    </row>
    <row r="19" spans="2:7" s="15" customFormat="1" ht="15" customHeight="1" thickBot="1" x14ac:dyDescent="0.25">
      <c r="B19" s="43" t="s">
        <v>116</v>
      </c>
      <c r="C19" s="48"/>
      <c r="D19" s="27" t="s">
        <v>107</v>
      </c>
      <c r="E19" s="23"/>
      <c r="F19" s="43" t="s">
        <v>116</v>
      </c>
      <c r="G19" s="51"/>
    </row>
    <row r="20" spans="2:7" s="15" customFormat="1" ht="15" customHeight="1" thickBot="1" x14ac:dyDescent="0.25">
      <c r="B20" s="44"/>
      <c r="C20" s="48"/>
      <c r="D20" s="27" t="s">
        <v>108</v>
      </c>
      <c r="E20" s="23"/>
      <c r="F20" s="44"/>
      <c r="G20" s="51"/>
    </row>
    <row r="21" spans="2:7" s="15" customFormat="1" ht="15" customHeight="1" thickBot="1" x14ac:dyDescent="0.25">
      <c r="B21" s="53" t="s">
        <v>117</v>
      </c>
      <c r="C21" s="56">
        <f>SUM(C6:C20)</f>
        <v>0</v>
      </c>
      <c r="D21" s="29" t="s">
        <v>106</v>
      </c>
      <c r="E21" s="23"/>
      <c r="F21" s="53" t="s">
        <v>117</v>
      </c>
      <c r="G21" s="58"/>
    </row>
    <row r="22" spans="2:7" s="15" customFormat="1" ht="15" customHeight="1" thickBot="1" x14ac:dyDescent="0.25">
      <c r="B22" s="54"/>
      <c r="C22" s="48"/>
      <c r="D22" s="27" t="s">
        <v>107</v>
      </c>
      <c r="E22" s="23"/>
      <c r="F22" s="54"/>
      <c r="G22" s="59"/>
    </row>
    <row r="23" spans="2:7" s="15" customFormat="1" ht="15" customHeight="1" thickBot="1" x14ac:dyDescent="0.25">
      <c r="B23" s="55"/>
      <c r="C23" s="57"/>
      <c r="D23" s="30" t="s">
        <v>108</v>
      </c>
      <c r="E23" s="24"/>
      <c r="F23" s="55"/>
      <c r="G23" s="60"/>
    </row>
    <row r="25" spans="2:7" x14ac:dyDescent="0.2">
      <c r="C25" s="25" t="s">
        <v>123</v>
      </c>
      <c r="D25" s="31" t="s">
        <v>122</v>
      </c>
    </row>
    <row r="26" spans="2:7" x14ac:dyDescent="0.2">
      <c r="D26" s="32" t="s">
        <v>119</v>
      </c>
    </row>
    <row r="27" spans="2:7" ht="16.5" customHeight="1" x14ac:dyDescent="0.2">
      <c r="D27" s="32" t="s">
        <v>121</v>
      </c>
    </row>
    <row r="28" spans="2:7" x14ac:dyDescent="0.2">
      <c r="D28" s="32" t="s">
        <v>120</v>
      </c>
    </row>
    <row r="31" spans="2:7" x14ac:dyDescent="0.2">
      <c r="B31" s="3" t="s">
        <v>136</v>
      </c>
      <c r="F31" s="3" t="s">
        <v>136</v>
      </c>
    </row>
    <row r="32" spans="2:7" ht="13.5" thickBot="1" x14ac:dyDescent="0.25"/>
    <row r="33" spans="2:7" ht="26.25" thickBot="1" x14ac:dyDescent="0.25">
      <c r="B33" s="1"/>
      <c r="C33" s="6" t="s">
        <v>102</v>
      </c>
      <c r="D33" s="45" t="s">
        <v>124</v>
      </c>
      <c r="E33" s="46"/>
      <c r="F33" s="1"/>
      <c r="G33" s="6" t="s">
        <v>103</v>
      </c>
    </row>
    <row r="34" spans="2:7" ht="13.5" thickBot="1" x14ac:dyDescent="0.25">
      <c r="B34" s="14" t="s">
        <v>104</v>
      </c>
      <c r="C34" s="47">
        <f>'La idea'!H15</f>
        <v>0</v>
      </c>
      <c r="D34" s="26" t="s">
        <v>106</v>
      </c>
      <c r="E34" s="22"/>
      <c r="F34" s="14" t="s">
        <v>104</v>
      </c>
      <c r="G34" s="50"/>
    </row>
    <row r="35" spans="2:7" ht="13.5" thickBot="1" x14ac:dyDescent="0.25">
      <c r="B35" s="43" t="s">
        <v>105</v>
      </c>
      <c r="C35" s="48"/>
      <c r="D35" s="27" t="s">
        <v>107</v>
      </c>
      <c r="E35" s="23"/>
      <c r="F35" s="43" t="s">
        <v>105</v>
      </c>
      <c r="G35" s="51"/>
    </row>
    <row r="36" spans="2:7" ht="13.5" thickBot="1" x14ac:dyDescent="0.25">
      <c r="B36" s="42"/>
      <c r="C36" s="49"/>
      <c r="D36" s="28" t="s">
        <v>108</v>
      </c>
      <c r="E36" s="23"/>
      <c r="F36" s="42"/>
      <c r="G36" s="52"/>
    </row>
    <row r="37" spans="2:7" ht="13.5" thickBot="1" x14ac:dyDescent="0.25">
      <c r="B37" s="14" t="s">
        <v>109</v>
      </c>
      <c r="C37" s="47">
        <f>'El sector'!H10</f>
        <v>0</v>
      </c>
      <c r="D37" s="26" t="s">
        <v>106</v>
      </c>
      <c r="E37" s="23"/>
      <c r="F37" s="14" t="s">
        <v>109</v>
      </c>
      <c r="G37" s="50"/>
    </row>
    <row r="38" spans="2:7" ht="26.25" thickBot="1" x14ac:dyDescent="0.25">
      <c r="B38" s="16" t="s">
        <v>110</v>
      </c>
      <c r="C38" s="48"/>
      <c r="D38" s="27" t="s">
        <v>107</v>
      </c>
      <c r="E38" s="23"/>
      <c r="F38" s="16" t="s">
        <v>110</v>
      </c>
      <c r="G38" s="51"/>
    </row>
    <row r="39" spans="2:7" ht="13.5" thickBot="1" x14ac:dyDescent="0.25">
      <c r="B39" s="13"/>
      <c r="C39" s="49"/>
      <c r="D39" s="28" t="s">
        <v>108</v>
      </c>
      <c r="E39" s="23"/>
      <c r="F39" s="13"/>
      <c r="G39" s="52"/>
    </row>
    <row r="40" spans="2:7" ht="13.5" thickBot="1" x14ac:dyDescent="0.25">
      <c r="B40" s="14" t="s">
        <v>111</v>
      </c>
      <c r="C40" s="47">
        <f>'El mercado objetivo'!H12</f>
        <v>0</v>
      </c>
      <c r="D40" s="26" t="s">
        <v>106</v>
      </c>
      <c r="E40" s="23"/>
      <c r="F40" s="14" t="s">
        <v>111</v>
      </c>
      <c r="G40" s="50"/>
    </row>
    <row r="41" spans="2:7" ht="13.5" thickBot="1" x14ac:dyDescent="0.25">
      <c r="B41" s="43" t="s">
        <v>112</v>
      </c>
      <c r="C41" s="48"/>
      <c r="D41" s="27" t="s">
        <v>107</v>
      </c>
      <c r="E41" s="23"/>
      <c r="F41" s="43" t="s">
        <v>112</v>
      </c>
      <c r="G41" s="51"/>
    </row>
    <row r="42" spans="2:7" ht="13.5" thickBot="1" x14ac:dyDescent="0.25">
      <c r="B42" s="42"/>
      <c r="C42" s="49"/>
      <c r="D42" s="28" t="s">
        <v>108</v>
      </c>
      <c r="E42" s="23"/>
      <c r="F42" s="42"/>
      <c r="G42" s="52"/>
    </row>
    <row r="43" spans="2:7" ht="13.5" thickBot="1" x14ac:dyDescent="0.25">
      <c r="B43" s="14" t="s">
        <v>113</v>
      </c>
      <c r="C43" s="47">
        <f>'Los promotores'!H10</f>
        <v>0</v>
      </c>
      <c r="D43" s="26" t="s">
        <v>106</v>
      </c>
      <c r="E43" s="23"/>
      <c r="F43" s="14" t="s">
        <v>113</v>
      </c>
      <c r="G43" s="50"/>
    </row>
    <row r="44" spans="2:7" ht="13.5" thickBot="1" x14ac:dyDescent="0.25">
      <c r="B44" s="43" t="s">
        <v>114</v>
      </c>
      <c r="C44" s="48"/>
      <c r="D44" s="27" t="s">
        <v>107</v>
      </c>
      <c r="E44" s="23"/>
      <c r="F44" s="43" t="s">
        <v>114</v>
      </c>
      <c r="G44" s="51"/>
    </row>
    <row r="45" spans="2:7" ht="13.5" thickBot="1" x14ac:dyDescent="0.25">
      <c r="B45" s="42"/>
      <c r="C45" s="49"/>
      <c r="D45" s="28" t="s">
        <v>108</v>
      </c>
      <c r="E45" s="23"/>
      <c r="F45" s="42"/>
      <c r="G45" s="52"/>
    </row>
    <row r="46" spans="2:7" ht="13.5" thickBot="1" x14ac:dyDescent="0.25">
      <c r="B46" s="14" t="s">
        <v>115</v>
      </c>
      <c r="C46" s="47">
        <f>'Las finanzas'!H12</f>
        <v>0</v>
      </c>
      <c r="D46" s="26" t="s">
        <v>106</v>
      </c>
      <c r="E46" s="23"/>
      <c r="F46" s="14" t="s">
        <v>115</v>
      </c>
      <c r="G46" s="50"/>
    </row>
    <row r="47" spans="2:7" ht="13.5" thickBot="1" x14ac:dyDescent="0.25">
      <c r="B47" s="43" t="s">
        <v>116</v>
      </c>
      <c r="C47" s="48"/>
      <c r="D47" s="27" t="s">
        <v>107</v>
      </c>
      <c r="E47" s="23"/>
      <c r="F47" s="43" t="s">
        <v>116</v>
      </c>
      <c r="G47" s="51"/>
    </row>
    <row r="48" spans="2:7" ht="13.5" thickBot="1" x14ac:dyDescent="0.25">
      <c r="B48" s="44"/>
      <c r="C48" s="48"/>
      <c r="D48" s="27" t="s">
        <v>108</v>
      </c>
      <c r="E48" s="23"/>
      <c r="F48" s="44"/>
      <c r="G48" s="51"/>
    </row>
    <row r="49" spans="2:7" ht="13.5" thickBot="1" x14ac:dyDescent="0.25">
      <c r="B49" s="53" t="s">
        <v>117</v>
      </c>
      <c r="C49" s="56">
        <f>SUM(C34:C48)</f>
        <v>0</v>
      </c>
      <c r="D49" s="29" t="s">
        <v>106</v>
      </c>
      <c r="E49" s="23"/>
      <c r="F49" s="53" t="s">
        <v>117</v>
      </c>
      <c r="G49" s="58"/>
    </row>
    <row r="50" spans="2:7" ht="13.5" thickBot="1" x14ac:dyDescent="0.25">
      <c r="B50" s="54"/>
      <c r="C50" s="48"/>
      <c r="D50" s="27" t="s">
        <v>107</v>
      </c>
      <c r="E50" s="23"/>
      <c r="F50" s="54"/>
      <c r="G50" s="59"/>
    </row>
    <row r="51" spans="2:7" ht="13.5" thickBot="1" x14ac:dyDescent="0.25">
      <c r="B51" s="55"/>
      <c r="C51" s="57"/>
      <c r="D51" s="30" t="s">
        <v>108</v>
      </c>
      <c r="E51" s="24"/>
      <c r="F51" s="55"/>
      <c r="G51" s="60"/>
    </row>
    <row r="53" spans="2:7" x14ac:dyDescent="0.2">
      <c r="C53" s="25" t="s">
        <v>123</v>
      </c>
      <c r="D53" s="31" t="s">
        <v>122</v>
      </c>
    </row>
    <row r="54" spans="2:7" x14ac:dyDescent="0.2">
      <c r="D54" s="32" t="s">
        <v>119</v>
      </c>
    </row>
    <row r="55" spans="2:7" x14ac:dyDescent="0.2">
      <c r="D55" s="32" t="s">
        <v>121</v>
      </c>
    </row>
    <row r="56" spans="2:7" x14ac:dyDescent="0.2">
      <c r="D56" s="32" t="s">
        <v>120</v>
      </c>
    </row>
    <row r="58" spans="2:7" x14ac:dyDescent="0.2">
      <c r="B58" s="3" t="s">
        <v>138</v>
      </c>
      <c r="F58" s="3" t="s">
        <v>138</v>
      </c>
    </row>
    <row r="59" spans="2:7" ht="13.5" thickBot="1" x14ac:dyDescent="0.25"/>
    <row r="60" spans="2:7" ht="26.25" thickBot="1" x14ac:dyDescent="0.25">
      <c r="B60" s="1"/>
      <c r="C60" s="6" t="s">
        <v>102</v>
      </c>
      <c r="D60" s="45" t="s">
        <v>124</v>
      </c>
      <c r="E60" s="46"/>
      <c r="F60" s="1"/>
      <c r="G60" s="6" t="s">
        <v>103</v>
      </c>
    </row>
    <row r="61" spans="2:7" ht="13.5" thickBot="1" x14ac:dyDescent="0.25">
      <c r="B61" s="14" t="s">
        <v>104</v>
      </c>
      <c r="C61" s="47">
        <f>'La idea'!I15</f>
        <v>0</v>
      </c>
      <c r="D61" s="26" t="s">
        <v>106</v>
      </c>
      <c r="E61" s="22"/>
      <c r="F61" s="14" t="s">
        <v>104</v>
      </c>
      <c r="G61" s="50"/>
    </row>
    <row r="62" spans="2:7" ht="13.5" thickBot="1" x14ac:dyDescent="0.25">
      <c r="B62" s="43" t="s">
        <v>105</v>
      </c>
      <c r="C62" s="48"/>
      <c r="D62" s="27" t="s">
        <v>107</v>
      </c>
      <c r="E62" s="23"/>
      <c r="F62" s="43" t="s">
        <v>105</v>
      </c>
      <c r="G62" s="51"/>
    </row>
    <row r="63" spans="2:7" ht="13.5" thickBot="1" x14ac:dyDescent="0.25">
      <c r="B63" s="42"/>
      <c r="C63" s="49"/>
      <c r="D63" s="28" t="s">
        <v>108</v>
      </c>
      <c r="E63" s="23"/>
      <c r="F63" s="42"/>
      <c r="G63" s="52"/>
    </row>
    <row r="64" spans="2:7" ht="13.5" thickBot="1" x14ac:dyDescent="0.25">
      <c r="B64" s="14" t="s">
        <v>109</v>
      </c>
      <c r="C64" s="47">
        <f>'El sector'!I10</f>
        <v>0</v>
      </c>
      <c r="D64" s="26" t="s">
        <v>106</v>
      </c>
      <c r="E64" s="23"/>
      <c r="F64" s="14" t="s">
        <v>109</v>
      </c>
      <c r="G64" s="50"/>
    </row>
    <row r="65" spans="2:7" ht="26.25" thickBot="1" x14ac:dyDescent="0.25">
      <c r="B65" s="16" t="s">
        <v>110</v>
      </c>
      <c r="C65" s="48"/>
      <c r="D65" s="27" t="s">
        <v>107</v>
      </c>
      <c r="E65" s="23"/>
      <c r="F65" s="16" t="s">
        <v>110</v>
      </c>
      <c r="G65" s="51"/>
    </row>
    <row r="66" spans="2:7" ht="13.5" thickBot="1" x14ac:dyDescent="0.25">
      <c r="B66" s="13"/>
      <c r="C66" s="49"/>
      <c r="D66" s="28" t="s">
        <v>108</v>
      </c>
      <c r="E66" s="23"/>
      <c r="F66" s="13"/>
      <c r="G66" s="52"/>
    </row>
    <row r="67" spans="2:7" ht="13.5" thickBot="1" x14ac:dyDescent="0.25">
      <c r="B67" s="14" t="s">
        <v>111</v>
      </c>
      <c r="C67" s="47">
        <f>'El mercado objetivo'!I12</f>
        <v>0</v>
      </c>
      <c r="D67" s="26" t="s">
        <v>106</v>
      </c>
      <c r="E67" s="23"/>
      <c r="F67" s="14" t="s">
        <v>111</v>
      </c>
      <c r="G67" s="50"/>
    </row>
    <row r="68" spans="2:7" ht="13.5" thickBot="1" x14ac:dyDescent="0.25">
      <c r="B68" s="43" t="s">
        <v>112</v>
      </c>
      <c r="C68" s="48"/>
      <c r="D68" s="27" t="s">
        <v>107</v>
      </c>
      <c r="E68" s="23"/>
      <c r="F68" s="43" t="s">
        <v>112</v>
      </c>
      <c r="G68" s="51"/>
    </row>
    <row r="69" spans="2:7" ht="13.5" thickBot="1" x14ac:dyDescent="0.25">
      <c r="B69" s="42"/>
      <c r="C69" s="49"/>
      <c r="D69" s="28" t="s">
        <v>108</v>
      </c>
      <c r="E69" s="23"/>
      <c r="F69" s="42"/>
      <c r="G69" s="52"/>
    </row>
    <row r="70" spans="2:7" ht="13.5" thickBot="1" x14ac:dyDescent="0.25">
      <c r="B70" s="14" t="s">
        <v>113</v>
      </c>
      <c r="C70" s="47">
        <f>'Los promotores'!I10</f>
        <v>0</v>
      </c>
      <c r="D70" s="26" t="s">
        <v>106</v>
      </c>
      <c r="E70" s="23"/>
      <c r="F70" s="14" t="s">
        <v>113</v>
      </c>
      <c r="G70" s="50"/>
    </row>
    <row r="71" spans="2:7" ht="13.5" thickBot="1" x14ac:dyDescent="0.25">
      <c r="B71" s="43" t="s">
        <v>114</v>
      </c>
      <c r="C71" s="48"/>
      <c r="D71" s="27" t="s">
        <v>107</v>
      </c>
      <c r="E71" s="23"/>
      <c r="F71" s="43" t="s">
        <v>114</v>
      </c>
      <c r="G71" s="51"/>
    </row>
    <row r="72" spans="2:7" ht="13.5" thickBot="1" x14ac:dyDescent="0.25">
      <c r="B72" s="42"/>
      <c r="C72" s="49"/>
      <c r="D72" s="28" t="s">
        <v>108</v>
      </c>
      <c r="E72" s="23"/>
      <c r="F72" s="42"/>
      <c r="G72" s="52"/>
    </row>
    <row r="73" spans="2:7" ht="13.5" thickBot="1" x14ac:dyDescent="0.25">
      <c r="B73" s="14" t="s">
        <v>115</v>
      </c>
      <c r="C73" s="47">
        <f>'Las finanzas'!I12</f>
        <v>0</v>
      </c>
      <c r="D73" s="26" t="s">
        <v>106</v>
      </c>
      <c r="E73" s="23"/>
      <c r="F73" s="14" t="s">
        <v>115</v>
      </c>
      <c r="G73" s="50"/>
    </row>
    <row r="74" spans="2:7" ht="13.5" thickBot="1" x14ac:dyDescent="0.25">
      <c r="B74" s="43" t="s">
        <v>116</v>
      </c>
      <c r="C74" s="48"/>
      <c r="D74" s="27" t="s">
        <v>107</v>
      </c>
      <c r="E74" s="23"/>
      <c r="F74" s="43" t="s">
        <v>116</v>
      </c>
      <c r="G74" s="51"/>
    </row>
    <row r="75" spans="2:7" ht="13.5" thickBot="1" x14ac:dyDescent="0.25">
      <c r="B75" s="44"/>
      <c r="C75" s="48"/>
      <c r="D75" s="27" t="s">
        <v>108</v>
      </c>
      <c r="E75" s="23"/>
      <c r="F75" s="44"/>
      <c r="G75" s="51"/>
    </row>
    <row r="76" spans="2:7" ht="13.5" thickBot="1" x14ac:dyDescent="0.25">
      <c r="B76" s="53" t="s">
        <v>117</v>
      </c>
      <c r="C76" s="56">
        <f>SUM(C61:C75)</f>
        <v>0</v>
      </c>
      <c r="D76" s="29" t="s">
        <v>106</v>
      </c>
      <c r="E76" s="23"/>
      <c r="F76" s="53" t="s">
        <v>117</v>
      </c>
      <c r="G76" s="58"/>
    </row>
    <row r="77" spans="2:7" ht="13.5" thickBot="1" x14ac:dyDescent="0.25">
      <c r="B77" s="54"/>
      <c r="C77" s="48"/>
      <c r="D77" s="27" t="s">
        <v>107</v>
      </c>
      <c r="E77" s="23"/>
      <c r="F77" s="54"/>
      <c r="G77" s="59"/>
    </row>
    <row r="78" spans="2:7" ht="13.5" thickBot="1" x14ac:dyDescent="0.25">
      <c r="B78" s="55"/>
      <c r="C78" s="57"/>
      <c r="D78" s="30" t="s">
        <v>108</v>
      </c>
      <c r="E78" s="24"/>
      <c r="F78" s="55"/>
      <c r="G78" s="60"/>
    </row>
    <row r="80" spans="2:7" x14ac:dyDescent="0.2">
      <c r="C80" s="25" t="s">
        <v>123</v>
      </c>
      <c r="D80" s="31" t="s">
        <v>122</v>
      </c>
    </row>
    <row r="81" spans="2:7" x14ac:dyDescent="0.2">
      <c r="D81" s="32" t="s">
        <v>119</v>
      </c>
    </row>
    <row r="82" spans="2:7" x14ac:dyDescent="0.2">
      <c r="D82" s="32" t="s">
        <v>121</v>
      </c>
    </row>
    <row r="83" spans="2:7" x14ac:dyDescent="0.2">
      <c r="D83" s="32" t="s">
        <v>120</v>
      </c>
    </row>
    <row r="85" spans="2:7" x14ac:dyDescent="0.2">
      <c r="B85" s="3" t="s">
        <v>139</v>
      </c>
      <c r="F85" s="3" t="s">
        <v>139</v>
      </c>
    </row>
    <row r="86" spans="2:7" ht="13.5" thickBot="1" x14ac:dyDescent="0.25"/>
    <row r="87" spans="2:7" ht="26.25" thickBot="1" x14ac:dyDescent="0.25">
      <c r="B87" s="1"/>
      <c r="C87" s="6" t="s">
        <v>102</v>
      </c>
      <c r="D87" s="45" t="s">
        <v>124</v>
      </c>
      <c r="E87" s="46"/>
      <c r="F87" s="1"/>
      <c r="G87" s="6" t="s">
        <v>103</v>
      </c>
    </row>
    <row r="88" spans="2:7" ht="13.5" thickBot="1" x14ac:dyDescent="0.25">
      <c r="B88" s="14" t="s">
        <v>104</v>
      </c>
      <c r="C88" s="47">
        <f>'La idea'!J15</f>
        <v>0</v>
      </c>
      <c r="D88" s="26" t="s">
        <v>106</v>
      </c>
      <c r="E88" s="22"/>
      <c r="F88" s="14" t="s">
        <v>104</v>
      </c>
      <c r="G88" s="50"/>
    </row>
    <row r="89" spans="2:7" ht="13.5" thickBot="1" x14ac:dyDescent="0.25">
      <c r="B89" s="43" t="s">
        <v>105</v>
      </c>
      <c r="C89" s="48"/>
      <c r="D89" s="27" t="s">
        <v>107</v>
      </c>
      <c r="E89" s="23"/>
      <c r="F89" s="43" t="s">
        <v>105</v>
      </c>
      <c r="G89" s="51"/>
    </row>
    <row r="90" spans="2:7" ht="13.5" thickBot="1" x14ac:dyDescent="0.25">
      <c r="B90" s="42"/>
      <c r="C90" s="49"/>
      <c r="D90" s="28" t="s">
        <v>108</v>
      </c>
      <c r="E90" s="23"/>
      <c r="F90" s="42"/>
      <c r="G90" s="52"/>
    </row>
    <row r="91" spans="2:7" ht="13.5" thickBot="1" x14ac:dyDescent="0.25">
      <c r="B91" s="14" t="s">
        <v>109</v>
      </c>
      <c r="C91" s="47">
        <f>'El sector'!J10</f>
        <v>0</v>
      </c>
      <c r="D91" s="26" t="s">
        <v>106</v>
      </c>
      <c r="E91" s="23"/>
      <c r="F91" s="14" t="s">
        <v>109</v>
      </c>
      <c r="G91" s="50"/>
    </row>
    <row r="92" spans="2:7" ht="26.25" thickBot="1" x14ac:dyDescent="0.25">
      <c r="B92" s="16" t="s">
        <v>110</v>
      </c>
      <c r="C92" s="48"/>
      <c r="D92" s="27" t="s">
        <v>107</v>
      </c>
      <c r="E92" s="23"/>
      <c r="F92" s="16" t="s">
        <v>110</v>
      </c>
      <c r="G92" s="51"/>
    </row>
    <row r="93" spans="2:7" ht="13.5" thickBot="1" x14ac:dyDescent="0.25">
      <c r="B93" s="13"/>
      <c r="C93" s="49"/>
      <c r="D93" s="28" t="s">
        <v>108</v>
      </c>
      <c r="E93" s="23"/>
      <c r="F93" s="13"/>
      <c r="G93" s="52"/>
    </row>
    <row r="94" spans="2:7" ht="13.5" thickBot="1" x14ac:dyDescent="0.25">
      <c r="B94" s="14" t="s">
        <v>111</v>
      </c>
      <c r="C94" s="47">
        <f>'El mercado objetivo'!J12</f>
        <v>0</v>
      </c>
      <c r="D94" s="26" t="s">
        <v>106</v>
      </c>
      <c r="E94" s="23"/>
      <c r="F94" s="14" t="s">
        <v>111</v>
      </c>
      <c r="G94" s="50"/>
    </row>
    <row r="95" spans="2:7" ht="13.5" thickBot="1" x14ac:dyDescent="0.25">
      <c r="B95" s="43" t="s">
        <v>112</v>
      </c>
      <c r="C95" s="48"/>
      <c r="D95" s="27" t="s">
        <v>107</v>
      </c>
      <c r="E95" s="23"/>
      <c r="F95" s="43" t="s">
        <v>112</v>
      </c>
      <c r="G95" s="51"/>
    </row>
    <row r="96" spans="2:7" ht="13.5" thickBot="1" x14ac:dyDescent="0.25">
      <c r="B96" s="42"/>
      <c r="C96" s="49"/>
      <c r="D96" s="28" t="s">
        <v>108</v>
      </c>
      <c r="E96" s="23"/>
      <c r="F96" s="42"/>
      <c r="G96" s="52"/>
    </row>
    <row r="97" spans="2:7" ht="13.5" thickBot="1" x14ac:dyDescent="0.25">
      <c r="B97" s="14" t="s">
        <v>113</v>
      </c>
      <c r="C97" s="47">
        <f>'Los promotores'!J10</f>
        <v>0</v>
      </c>
      <c r="D97" s="26" t="s">
        <v>106</v>
      </c>
      <c r="E97" s="23"/>
      <c r="F97" s="14" t="s">
        <v>113</v>
      </c>
      <c r="G97" s="50"/>
    </row>
    <row r="98" spans="2:7" ht="13.5" thickBot="1" x14ac:dyDescent="0.25">
      <c r="B98" s="43" t="s">
        <v>114</v>
      </c>
      <c r="C98" s="48"/>
      <c r="D98" s="27" t="s">
        <v>107</v>
      </c>
      <c r="E98" s="23"/>
      <c r="F98" s="43" t="s">
        <v>114</v>
      </c>
      <c r="G98" s="51"/>
    </row>
    <row r="99" spans="2:7" ht="13.5" thickBot="1" x14ac:dyDescent="0.25">
      <c r="B99" s="42"/>
      <c r="C99" s="49"/>
      <c r="D99" s="28" t="s">
        <v>108</v>
      </c>
      <c r="E99" s="23"/>
      <c r="F99" s="42"/>
      <c r="G99" s="52"/>
    </row>
    <row r="100" spans="2:7" ht="13.5" thickBot="1" x14ac:dyDescent="0.25">
      <c r="B100" s="14" t="s">
        <v>115</v>
      </c>
      <c r="C100" s="47">
        <f>'Las finanzas'!J12</f>
        <v>0</v>
      </c>
      <c r="D100" s="26" t="s">
        <v>106</v>
      </c>
      <c r="E100" s="23"/>
      <c r="F100" s="14" t="s">
        <v>115</v>
      </c>
      <c r="G100" s="50"/>
    </row>
    <row r="101" spans="2:7" ht="13.5" thickBot="1" x14ac:dyDescent="0.25">
      <c r="B101" s="43" t="s">
        <v>116</v>
      </c>
      <c r="C101" s="48"/>
      <c r="D101" s="27" t="s">
        <v>107</v>
      </c>
      <c r="E101" s="23"/>
      <c r="F101" s="43" t="s">
        <v>116</v>
      </c>
      <c r="G101" s="51"/>
    </row>
    <row r="102" spans="2:7" ht="13.5" thickBot="1" x14ac:dyDescent="0.25">
      <c r="B102" s="44"/>
      <c r="C102" s="48"/>
      <c r="D102" s="27" t="s">
        <v>108</v>
      </c>
      <c r="E102" s="23"/>
      <c r="F102" s="44"/>
      <c r="G102" s="51"/>
    </row>
    <row r="103" spans="2:7" ht="13.5" thickBot="1" x14ac:dyDescent="0.25">
      <c r="B103" s="53" t="s">
        <v>117</v>
      </c>
      <c r="C103" s="56">
        <f>SUM(C88:C102)</f>
        <v>0</v>
      </c>
      <c r="D103" s="29" t="s">
        <v>106</v>
      </c>
      <c r="E103" s="23"/>
      <c r="F103" s="53" t="s">
        <v>117</v>
      </c>
      <c r="G103" s="58"/>
    </row>
    <row r="104" spans="2:7" ht="13.5" thickBot="1" x14ac:dyDescent="0.25">
      <c r="B104" s="54"/>
      <c r="C104" s="48"/>
      <c r="D104" s="27" t="s">
        <v>107</v>
      </c>
      <c r="E104" s="23"/>
      <c r="F104" s="54"/>
      <c r="G104" s="59"/>
    </row>
    <row r="105" spans="2:7" ht="13.5" thickBot="1" x14ac:dyDescent="0.25">
      <c r="B105" s="55"/>
      <c r="C105" s="57"/>
      <c r="D105" s="30" t="s">
        <v>108</v>
      </c>
      <c r="E105" s="24"/>
      <c r="F105" s="55"/>
      <c r="G105" s="60"/>
    </row>
    <row r="107" spans="2:7" x14ac:dyDescent="0.2">
      <c r="C107" s="25" t="s">
        <v>123</v>
      </c>
      <c r="D107" s="31" t="s">
        <v>122</v>
      </c>
    </row>
    <row r="108" spans="2:7" x14ac:dyDescent="0.2">
      <c r="D108" s="32" t="s">
        <v>119</v>
      </c>
    </row>
    <row r="109" spans="2:7" x14ac:dyDescent="0.2">
      <c r="D109" s="32" t="s">
        <v>121</v>
      </c>
    </row>
    <row r="110" spans="2:7" x14ac:dyDescent="0.2">
      <c r="D110" s="32" t="s">
        <v>120</v>
      </c>
    </row>
    <row r="112" spans="2:7" x14ac:dyDescent="0.2">
      <c r="B112" s="3" t="s">
        <v>140</v>
      </c>
      <c r="F112" s="3" t="s">
        <v>140</v>
      </c>
    </row>
    <row r="113" spans="2:7" ht="13.5" thickBot="1" x14ac:dyDescent="0.25"/>
    <row r="114" spans="2:7" ht="26.25" thickBot="1" x14ac:dyDescent="0.25">
      <c r="B114" s="1"/>
      <c r="C114" s="6" t="s">
        <v>102</v>
      </c>
      <c r="D114" s="45" t="s">
        <v>124</v>
      </c>
      <c r="E114" s="46"/>
      <c r="F114" s="1"/>
      <c r="G114" s="6" t="s">
        <v>103</v>
      </c>
    </row>
    <row r="115" spans="2:7" ht="13.5" thickBot="1" x14ac:dyDescent="0.25">
      <c r="B115" s="14" t="s">
        <v>104</v>
      </c>
      <c r="C115" s="47">
        <f>'La idea'!K15</f>
        <v>0</v>
      </c>
      <c r="D115" s="26" t="s">
        <v>106</v>
      </c>
      <c r="E115" s="22"/>
      <c r="F115" s="14" t="s">
        <v>104</v>
      </c>
      <c r="G115" s="50"/>
    </row>
    <row r="116" spans="2:7" ht="13.5" thickBot="1" x14ac:dyDescent="0.25">
      <c r="B116" s="43" t="s">
        <v>105</v>
      </c>
      <c r="C116" s="48"/>
      <c r="D116" s="27" t="s">
        <v>107</v>
      </c>
      <c r="E116" s="23"/>
      <c r="F116" s="43" t="s">
        <v>105</v>
      </c>
      <c r="G116" s="51"/>
    </row>
    <row r="117" spans="2:7" ht="13.5" thickBot="1" x14ac:dyDescent="0.25">
      <c r="B117" s="42"/>
      <c r="C117" s="49"/>
      <c r="D117" s="28" t="s">
        <v>108</v>
      </c>
      <c r="E117" s="23"/>
      <c r="F117" s="42"/>
      <c r="G117" s="52"/>
    </row>
    <row r="118" spans="2:7" ht="13.5" thickBot="1" x14ac:dyDescent="0.25">
      <c r="B118" s="14" t="s">
        <v>109</v>
      </c>
      <c r="C118" s="47">
        <f>'El sector'!K10</f>
        <v>0</v>
      </c>
      <c r="D118" s="26" t="s">
        <v>106</v>
      </c>
      <c r="E118" s="23"/>
      <c r="F118" s="14" t="s">
        <v>109</v>
      </c>
      <c r="G118" s="50"/>
    </row>
    <row r="119" spans="2:7" ht="26.25" thickBot="1" x14ac:dyDescent="0.25">
      <c r="B119" s="16" t="s">
        <v>110</v>
      </c>
      <c r="C119" s="48"/>
      <c r="D119" s="27" t="s">
        <v>107</v>
      </c>
      <c r="E119" s="23"/>
      <c r="F119" s="16" t="s">
        <v>110</v>
      </c>
      <c r="G119" s="51"/>
    </row>
    <row r="120" spans="2:7" ht="13.5" thickBot="1" x14ac:dyDescent="0.25">
      <c r="B120" s="13"/>
      <c r="C120" s="49"/>
      <c r="D120" s="28" t="s">
        <v>108</v>
      </c>
      <c r="E120" s="23"/>
      <c r="F120" s="13"/>
      <c r="G120" s="52"/>
    </row>
    <row r="121" spans="2:7" ht="13.5" thickBot="1" x14ac:dyDescent="0.25">
      <c r="B121" s="14" t="s">
        <v>111</v>
      </c>
      <c r="C121" s="47">
        <f>'El mercado objetivo'!K12</f>
        <v>0</v>
      </c>
      <c r="D121" s="26" t="s">
        <v>106</v>
      </c>
      <c r="E121" s="23"/>
      <c r="F121" s="14" t="s">
        <v>111</v>
      </c>
      <c r="G121" s="50"/>
    </row>
    <row r="122" spans="2:7" ht="13.5" thickBot="1" x14ac:dyDescent="0.25">
      <c r="B122" s="43" t="s">
        <v>112</v>
      </c>
      <c r="C122" s="48"/>
      <c r="D122" s="27" t="s">
        <v>107</v>
      </c>
      <c r="E122" s="23"/>
      <c r="F122" s="43" t="s">
        <v>112</v>
      </c>
      <c r="G122" s="51"/>
    </row>
    <row r="123" spans="2:7" ht="13.5" thickBot="1" x14ac:dyDescent="0.25">
      <c r="B123" s="42"/>
      <c r="C123" s="49"/>
      <c r="D123" s="28" t="s">
        <v>108</v>
      </c>
      <c r="E123" s="23"/>
      <c r="F123" s="42"/>
      <c r="G123" s="52"/>
    </row>
    <row r="124" spans="2:7" ht="13.5" thickBot="1" x14ac:dyDescent="0.25">
      <c r="B124" s="14" t="s">
        <v>113</v>
      </c>
      <c r="C124" s="47">
        <f>'Los promotores'!K10</f>
        <v>0</v>
      </c>
      <c r="D124" s="26" t="s">
        <v>106</v>
      </c>
      <c r="E124" s="23"/>
      <c r="F124" s="14" t="s">
        <v>113</v>
      </c>
      <c r="G124" s="50"/>
    </row>
    <row r="125" spans="2:7" ht="13.5" thickBot="1" x14ac:dyDescent="0.25">
      <c r="B125" s="43" t="s">
        <v>114</v>
      </c>
      <c r="C125" s="48"/>
      <c r="D125" s="27" t="s">
        <v>107</v>
      </c>
      <c r="E125" s="23"/>
      <c r="F125" s="43" t="s">
        <v>114</v>
      </c>
      <c r="G125" s="51"/>
    </row>
    <row r="126" spans="2:7" ht="13.5" thickBot="1" x14ac:dyDescent="0.25">
      <c r="B126" s="42"/>
      <c r="C126" s="49"/>
      <c r="D126" s="28" t="s">
        <v>108</v>
      </c>
      <c r="E126" s="23"/>
      <c r="F126" s="42"/>
      <c r="G126" s="52"/>
    </row>
    <row r="127" spans="2:7" ht="13.5" thickBot="1" x14ac:dyDescent="0.25">
      <c r="B127" s="14" t="s">
        <v>115</v>
      </c>
      <c r="C127" s="47">
        <f>'Las finanzas'!K12</f>
        <v>0</v>
      </c>
      <c r="D127" s="26" t="s">
        <v>106</v>
      </c>
      <c r="E127" s="23"/>
      <c r="F127" s="14" t="s">
        <v>115</v>
      </c>
      <c r="G127" s="50"/>
    </row>
    <row r="128" spans="2:7" ht="13.5" thickBot="1" x14ac:dyDescent="0.25">
      <c r="B128" s="43" t="s">
        <v>116</v>
      </c>
      <c r="C128" s="48"/>
      <c r="D128" s="27" t="s">
        <v>107</v>
      </c>
      <c r="E128" s="23"/>
      <c r="F128" s="43" t="s">
        <v>116</v>
      </c>
      <c r="G128" s="51"/>
    </row>
    <row r="129" spans="2:7" ht="13.5" thickBot="1" x14ac:dyDescent="0.25">
      <c r="B129" s="44"/>
      <c r="C129" s="48"/>
      <c r="D129" s="27" t="s">
        <v>108</v>
      </c>
      <c r="E129" s="23"/>
      <c r="F129" s="44"/>
      <c r="G129" s="51"/>
    </row>
    <row r="130" spans="2:7" ht="13.5" thickBot="1" x14ac:dyDescent="0.25">
      <c r="B130" s="53" t="s">
        <v>117</v>
      </c>
      <c r="C130" s="56">
        <f>SUM(C115:C129)</f>
        <v>0</v>
      </c>
      <c r="D130" s="29" t="s">
        <v>106</v>
      </c>
      <c r="E130" s="23"/>
      <c r="F130" s="53" t="s">
        <v>117</v>
      </c>
      <c r="G130" s="58"/>
    </row>
    <row r="131" spans="2:7" ht="13.5" thickBot="1" x14ac:dyDescent="0.25">
      <c r="B131" s="54"/>
      <c r="C131" s="48"/>
      <c r="D131" s="27" t="s">
        <v>107</v>
      </c>
      <c r="E131" s="23"/>
      <c r="F131" s="54"/>
      <c r="G131" s="59"/>
    </row>
    <row r="132" spans="2:7" ht="13.5" thickBot="1" x14ac:dyDescent="0.25">
      <c r="B132" s="55"/>
      <c r="C132" s="57"/>
      <c r="D132" s="30" t="s">
        <v>108</v>
      </c>
      <c r="E132" s="24"/>
      <c r="F132" s="55"/>
      <c r="G132" s="60"/>
    </row>
    <row r="134" spans="2:7" x14ac:dyDescent="0.2">
      <c r="C134" s="25" t="s">
        <v>123</v>
      </c>
      <c r="D134" s="31" t="s">
        <v>122</v>
      </c>
    </row>
    <row r="135" spans="2:7" x14ac:dyDescent="0.2">
      <c r="D135" s="32" t="s">
        <v>119</v>
      </c>
    </row>
    <row r="136" spans="2:7" x14ac:dyDescent="0.2">
      <c r="D136" s="32" t="s">
        <v>121</v>
      </c>
    </row>
    <row r="137" spans="2:7" x14ac:dyDescent="0.2">
      <c r="D137" s="32" t="s">
        <v>120</v>
      </c>
    </row>
  </sheetData>
  <mergeCells count="115">
    <mergeCell ref="C127:C129"/>
    <mergeCell ref="G127:G129"/>
    <mergeCell ref="B128:B129"/>
    <mergeCell ref="B130:B132"/>
    <mergeCell ref="C130:C132"/>
    <mergeCell ref="G130:G132"/>
    <mergeCell ref="F128:F129"/>
    <mergeCell ref="F130:F132"/>
    <mergeCell ref="B122:B123"/>
    <mergeCell ref="C124:C126"/>
    <mergeCell ref="G124:G126"/>
    <mergeCell ref="B125:B126"/>
    <mergeCell ref="F122:F123"/>
    <mergeCell ref="F125:F126"/>
    <mergeCell ref="C118:C120"/>
    <mergeCell ref="G118:G120"/>
    <mergeCell ref="F116:F117"/>
    <mergeCell ref="C121:C123"/>
    <mergeCell ref="G121:G123"/>
    <mergeCell ref="D114:E114"/>
    <mergeCell ref="C115:C117"/>
    <mergeCell ref="G115:G117"/>
    <mergeCell ref="B116:B117"/>
    <mergeCell ref="C100:C102"/>
    <mergeCell ref="G100:G102"/>
    <mergeCell ref="B101:B102"/>
    <mergeCell ref="B103:B105"/>
    <mergeCell ref="C103:C105"/>
    <mergeCell ref="G103:G105"/>
    <mergeCell ref="F101:F102"/>
    <mergeCell ref="F103:F105"/>
    <mergeCell ref="B95:B96"/>
    <mergeCell ref="C97:C99"/>
    <mergeCell ref="G97:G99"/>
    <mergeCell ref="B98:B99"/>
    <mergeCell ref="F95:F96"/>
    <mergeCell ref="F98:F99"/>
    <mergeCell ref="C91:C93"/>
    <mergeCell ref="G91:G93"/>
    <mergeCell ref="F89:F90"/>
    <mergeCell ref="C94:C96"/>
    <mergeCell ref="G94:G96"/>
    <mergeCell ref="D87:E87"/>
    <mergeCell ref="C88:C90"/>
    <mergeCell ref="G88:G90"/>
    <mergeCell ref="B89:B90"/>
    <mergeCell ref="C73:C75"/>
    <mergeCell ref="G73:G75"/>
    <mergeCell ref="B74:B75"/>
    <mergeCell ref="B76:B78"/>
    <mergeCell ref="C76:C78"/>
    <mergeCell ref="G76:G78"/>
    <mergeCell ref="F74:F75"/>
    <mergeCell ref="F76:F78"/>
    <mergeCell ref="B68:B69"/>
    <mergeCell ref="C70:C72"/>
    <mergeCell ref="G70:G72"/>
    <mergeCell ref="B71:B72"/>
    <mergeCell ref="F68:F69"/>
    <mergeCell ref="F71:F72"/>
    <mergeCell ref="G49:G51"/>
    <mergeCell ref="D60:E60"/>
    <mergeCell ref="C64:C66"/>
    <mergeCell ref="G64:G66"/>
    <mergeCell ref="C67:C69"/>
    <mergeCell ref="G67:G69"/>
    <mergeCell ref="C61:C63"/>
    <mergeCell ref="G61:G63"/>
    <mergeCell ref="C46:C48"/>
    <mergeCell ref="G46:G48"/>
    <mergeCell ref="B47:B48"/>
    <mergeCell ref="F44:F45"/>
    <mergeCell ref="F47:F48"/>
    <mergeCell ref="B62:B63"/>
    <mergeCell ref="F49:F51"/>
    <mergeCell ref="F62:F63"/>
    <mergeCell ref="B49:B51"/>
    <mergeCell ref="C49:C51"/>
    <mergeCell ref="B41:B42"/>
    <mergeCell ref="F16:F17"/>
    <mergeCell ref="F19:F20"/>
    <mergeCell ref="B7:B8"/>
    <mergeCell ref="F35:F36"/>
    <mergeCell ref="F41:F42"/>
    <mergeCell ref="C43:C45"/>
    <mergeCell ref="C37:C39"/>
    <mergeCell ref="G37:G39"/>
    <mergeCell ref="C40:C42"/>
    <mergeCell ref="G40:G42"/>
    <mergeCell ref="G43:G45"/>
    <mergeCell ref="B44:B45"/>
    <mergeCell ref="B13:B14"/>
    <mergeCell ref="B16:B17"/>
    <mergeCell ref="B19:B20"/>
    <mergeCell ref="D33:E33"/>
    <mergeCell ref="C34:C36"/>
    <mergeCell ref="G34:G36"/>
    <mergeCell ref="B35:B36"/>
    <mergeCell ref="D5:E5"/>
    <mergeCell ref="C6:C8"/>
    <mergeCell ref="G6:G8"/>
    <mergeCell ref="C9:C11"/>
    <mergeCell ref="G9:G11"/>
    <mergeCell ref="B21:B23"/>
    <mergeCell ref="C21:C23"/>
    <mergeCell ref="G21:G23"/>
    <mergeCell ref="C12:C14"/>
    <mergeCell ref="G12:G14"/>
    <mergeCell ref="C15:C17"/>
    <mergeCell ref="G15:G17"/>
    <mergeCell ref="F21:F23"/>
    <mergeCell ref="C18:C20"/>
    <mergeCell ref="G18:G20"/>
    <mergeCell ref="F7:F8"/>
    <mergeCell ref="F13:F14"/>
  </mergeCells>
  <phoneticPr fontId="6" type="noConversion"/>
  <pageMargins left="0.75" right="0.75" top="1" bottom="1" header="0" footer="0"/>
  <pageSetup paperSize="9" orientation="portrait"/>
  <headerFooter alignWithMargins="0"/>
  <rowBreaks count="4" manualBreakCount="4">
    <brk id="28" max="16383" man="1"/>
    <brk id="56" max="16383" man="1"/>
    <brk id="83" max="16383" man="1"/>
    <brk id="1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 idea</vt:lpstr>
      <vt:lpstr>El sector</vt:lpstr>
      <vt:lpstr>El mercado objetivo</vt:lpstr>
      <vt:lpstr>Los promotores</vt:lpstr>
      <vt:lpstr>Las finanzas</vt:lpstr>
      <vt:lpstr>Validez de la idea</vt:lpstr>
    </vt:vector>
  </TitlesOfParts>
  <Company>uca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uca</dc:creator>
  <cp:lastModifiedBy>Selu</cp:lastModifiedBy>
  <dcterms:created xsi:type="dcterms:W3CDTF">2009-10-07T08:12:03Z</dcterms:created>
  <dcterms:modified xsi:type="dcterms:W3CDTF">2022-04-02T08:37:15Z</dcterms:modified>
</cp:coreProperties>
</file>