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\Desktop\hpc\Convolución\"/>
    </mc:Choice>
  </mc:AlternateContent>
  <bookViews>
    <workbookView xWindow="0" yWindow="0" windowWidth="16815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J13" i="1"/>
  <c r="J12" i="1"/>
  <c r="J11" i="1"/>
  <c r="J10" i="1"/>
  <c r="J9" i="1"/>
  <c r="J8" i="1"/>
  <c r="J7" i="1"/>
  <c r="J6" i="1"/>
  <c r="J5" i="1"/>
  <c r="I13" i="1"/>
  <c r="I12" i="1"/>
  <c r="I11" i="1"/>
  <c r="I10" i="1"/>
  <c r="I9" i="1"/>
  <c r="I8" i="1"/>
  <c r="I7" i="1"/>
  <c r="I6" i="1"/>
  <c r="I5" i="1"/>
  <c r="H13" i="1"/>
  <c r="H12" i="1"/>
  <c r="H11" i="1"/>
  <c r="H10" i="1"/>
  <c r="H9" i="1"/>
  <c r="H8" i="1"/>
  <c r="H7" i="1"/>
  <c r="H6" i="1"/>
  <c r="H5" i="1"/>
  <c r="G13" i="1"/>
  <c r="G12" i="1"/>
  <c r="G11" i="1"/>
  <c r="G10" i="1"/>
  <c r="G9" i="1"/>
  <c r="G8" i="1"/>
  <c r="G7" i="1"/>
  <c r="G6" i="1"/>
  <c r="G5" i="1"/>
  <c r="F13" i="1"/>
  <c r="F12" i="1"/>
  <c r="F11" i="1"/>
  <c r="F10" i="1"/>
  <c r="F9" i="1"/>
  <c r="F8" i="1"/>
  <c r="F7" i="1"/>
  <c r="F6" i="1"/>
  <c r="F5" i="1"/>
  <c r="A13" i="1"/>
  <c r="A9" i="1"/>
  <c r="A10" i="1" s="1"/>
  <c r="A11" i="1" s="1"/>
  <c r="A8" i="1"/>
  <c r="A7" i="1"/>
</calcChain>
</file>

<file path=xl/sharedStrings.xml><?xml version="1.0" encoding="utf-8"?>
<sst xmlns="http://schemas.openxmlformats.org/spreadsheetml/2006/main" count="10" uniqueCount="10">
  <si>
    <t xml:space="preserve">Numero de elementos </t>
  </si>
  <si>
    <t>Secuencial</t>
  </si>
  <si>
    <t>Básico</t>
  </si>
  <si>
    <t>Caching</t>
  </si>
  <si>
    <t>Tile</t>
  </si>
  <si>
    <t>Secuencial Vs. Básico</t>
  </si>
  <si>
    <t>Secuencial Vs. Caching</t>
  </si>
  <si>
    <t>Secuencial Vs. Tile</t>
  </si>
  <si>
    <t>Basico Vs. Caching</t>
  </si>
  <si>
    <t>Básico Vs.  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</si>
</sst>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ejecución</a:t>
            </a:r>
            <a:endParaRPr lang="es-CO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Hoja1!$B$5:$B$13</c:f>
              <c:numCache>
                <c:formatCode>General</c:formatCode>
                <c:ptCount val="9"/>
                <c:pt idx="0">
                  <c:v>4.0000000000000003E-5</c:v>
                </c:pt>
                <c:pt idx="1">
                  <c:v>1.5300000000000001E-4</c:v>
                </c:pt>
                <c:pt idx="2">
                  <c:v>3.4699999999999998E-4</c:v>
                </c:pt>
                <c:pt idx="3">
                  <c:v>2.4369999999999999E-3</c:v>
                </c:pt>
                <c:pt idx="4">
                  <c:v>8.2129999999999998E-3</c:v>
                </c:pt>
                <c:pt idx="5">
                  <c:v>1.8922000000000001E-2</c:v>
                </c:pt>
                <c:pt idx="6">
                  <c:v>6.4002000000000003E-2</c:v>
                </c:pt>
                <c:pt idx="7">
                  <c:v>0.256415</c:v>
                </c:pt>
                <c:pt idx="8" formatCode="#,##0.00000">
                  <c:v>1.023352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Básico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Hoja1!$C$5:$C$13</c:f>
              <c:numCache>
                <c:formatCode>General</c:formatCode>
                <c:ptCount val="9"/>
                <c:pt idx="0">
                  <c:v>8.2000000000000001E-5</c:v>
                </c:pt>
                <c:pt idx="1">
                  <c:v>9.5000000000000005E-5</c:v>
                </c:pt>
                <c:pt idx="2">
                  <c:v>1.4899999999999999E-4</c:v>
                </c:pt>
                <c:pt idx="3">
                  <c:v>3.2499999999999999E-4</c:v>
                </c:pt>
                <c:pt idx="4">
                  <c:v>1.0690000000000001E-3</c:v>
                </c:pt>
                <c:pt idx="5">
                  <c:v>2.8939999999999999E-3</c:v>
                </c:pt>
                <c:pt idx="6">
                  <c:v>9.9109999999999997E-3</c:v>
                </c:pt>
                <c:pt idx="7">
                  <c:v>3.6401000000000003E-2</c:v>
                </c:pt>
                <c:pt idx="8">
                  <c:v>0.143211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Hoja1!$D$4</c:f>
              <c:strCache>
                <c:ptCount val="1"/>
                <c:pt idx="0">
                  <c:v>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Hoja1!$D$5:$D$13</c:f>
              <c:numCache>
                <c:formatCode>General</c:formatCode>
                <c:ptCount val="9"/>
                <c:pt idx="0">
                  <c:v>4.6E-5</c:v>
                </c:pt>
                <c:pt idx="1">
                  <c:v>5.3999999999999998E-5</c:v>
                </c:pt>
                <c:pt idx="2">
                  <c:v>9.1000000000000003E-5</c:v>
                </c:pt>
                <c:pt idx="3">
                  <c:v>2.0000000000000001E-4</c:v>
                </c:pt>
                <c:pt idx="4">
                  <c:v>8.4099999999999995E-4</c:v>
                </c:pt>
                <c:pt idx="5">
                  <c:v>2.5179999999999998E-3</c:v>
                </c:pt>
                <c:pt idx="6">
                  <c:v>8.6979999999999991E-3</c:v>
                </c:pt>
                <c:pt idx="7">
                  <c:v>3.3049000000000002E-2</c:v>
                </c:pt>
                <c:pt idx="8">
                  <c:v>0.13127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Hoja1!$E$4</c:f>
              <c:strCache>
                <c:ptCount val="1"/>
                <c:pt idx="0">
                  <c:v>Tile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Hoja1!$E$5:$E$13</c:f>
              <c:numCache>
                <c:formatCode>General</c:formatCode>
                <c:ptCount val="9"/>
                <c:pt idx="0">
                  <c:v>4.5000000000000003E-5</c:v>
                </c:pt>
                <c:pt idx="1">
                  <c:v>5.1999999999999997E-5</c:v>
                </c:pt>
                <c:pt idx="2">
                  <c:v>9.0000000000000006E-5</c:v>
                </c:pt>
                <c:pt idx="3">
                  <c:v>1.95E-4</c:v>
                </c:pt>
                <c:pt idx="4">
                  <c:v>6.4800000000000003E-4</c:v>
                </c:pt>
                <c:pt idx="5">
                  <c:v>2.029E-3</c:v>
                </c:pt>
                <c:pt idx="6">
                  <c:v>7.5240000000000003E-3</c:v>
                </c:pt>
                <c:pt idx="7">
                  <c:v>3.1902E-2</c:v>
                </c:pt>
                <c:pt idx="8">
                  <c:v>0.12990199999999999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7616"/>
        <c:axId val="355844768"/>
      </c:scatterChart>
      <c:valAx>
        <c:axId val="3568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844768"/>
        <c:crosses val="autoZero"/>
        <c:crossBetween val="midCat"/>
      </c:valAx>
      <c:valAx>
        <c:axId val="3558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8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ejecución</a:t>
            </a:r>
            <a:r>
              <a:rPr lang="es-CO" baseline="0"/>
              <a:t> algoritmos paralelos</a:t>
            </a:r>
            <a:endParaRPr lang="es-CO"/>
          </a:p>
        </c:rich>
      </c:tx>
      <c:layout>
        <c:manualLayout>
          <c:xMode val="edge"/>
          <c:yMode val="edge"/>
          <c:x val="0.401347112860892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Básico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Hoja1!$C$5:$C$13</c:f>
              <c:numCache>
                <c:formatCode>General</c:formatCode>
                <c:ptCount val="9"/>
                <c:pt idx="0">
                  <c:v>8.2000000000000001E-5</c:v>
                </c:pt>
                <c:pt idx="1">
                  <c:v>9.5000000000000005E-5</c:v>
                </c:pt>
                <c:pt idx="2">
                  <c:v>1.4899999999999999E-4</c:v>
                </c:pt>
                <c:pt idx="3">
                  <c:v>3.2499999999999999E-4</c:v>
                </c:pt>
                <c:pt idx="4">
                  <c:v>1.0690000000000001E-3</c:v>
                </c:pt>
                <c:pt idx="5">
                  <c:v>2.8939999999999999E-3</c:v>
                </c:pt>
                <c:pt idx="6">
                  <c:v>9.9109999999999997E-3</c:v>
                </c:pt>
                <c:pt idx="7">
                  <c:v>3.6401000000000003E-2</c:v>
                </c:pt>
                <c:pt idx="8">
                  <c:v>0.143211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Caching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Hoja1!$D$5:$D$13</c:f>
              <c:numCache>
                <c:formatCode>General</c:formatCode>
                <c:ptCount val="9"/>
                <c:pt idx="0">
                  <c:v>4.6E-5</c:v>
                </c:pt>
                <c:pt idx="1">
                  <c:v>5.3999999999999998E-5</c:v>
                </c:pt>
                <c:pt idx="2">
                  <c:v>9.1000000000000003E-5</c:v>
                </c:pt>
                <c:pt idx="3">
                  <c:v>2.0000000000000001E-4</c:v>
                </c:pt>
                <c:pt idx="4">
                  <c:v>8.4099999999999995E-4</c:v>
                </c:pt>
                <c:pt idx="5">
                  <c:v>2.5179999999999998E-3</c:v>
                </c:pt>
                <c:pt idx="6">
                  <c:v>8.6979999999999991E-3</c:v>
                </c:pt>
                <c:pt idx="7">
                  <c:v>3.3049000000000002E-2</c:v>
                </c:pt>
                <c:pt idx="8">
                  <c:v>0.13127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Tile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Hoja1!$E$5:$E$13</c:f>
              <c:numCache>
                <c:formatCode>General</c:formatCode>
                <c:ptCount val="9"/>
                <c:pt idx="0">
                  <c:v>4.5000000000000003E-5</c:v>
                </c:pt>
                <c:pt idx="1">
                  <c:v>5.1999999999999997E-5</c:v>
                </c:pt>
                <c:pt idx="2">
                  <c:v>9.0000000000000006E-5</c:v>
                </c:pt>
                <c:pt idx="3">
                  <c:v>1.95E-4</c:v>
                </c:pt>
                <c:pt idx="4">
                  <c:v>6.4800000000000003E-4</c:v>
                </c:pt>
                <c:pt idx="5">
                  <c:v>2.029E-3</c:v>
                </c:pt>
                <c:pt idx="6">
                  <c:v>7.5240000000000003E-3</c:v>
                </c:pt>
                <c:pt idx="7">
                  <c:v>3.1902E-2</c:v>
                </c:pt>
                <c:pt idx="8">
                  <c:v>0.12990199999999999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93152"/>
        <c:axId val="354858368"/>
      </c:scatterChart>
      <c:valAx>
        <c:axId val="277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8368"/>
        <c:crosses val="autoZero"/>
        <c:crossBetween val="midCat"/>
      </c:valAx>
      <c:valAx>
        <c:axId val="354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  <a:r>
              <a:rPr lang="es-CO" baseline="0"/>
              <a:t> Algoritmo secuencial Vs. Paralelos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Secuencial Vs. Básico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Hoja1!$F$5:$F$13</c:f>
              <c:numCache>
                <c:formatCode>General</c:formatCode>
                <c:ptCount val="9"/>
                <c:pt idx="0">
                  <c:v>0.48780487804878053</c:v>
                </c:pt>
                <c:pt idx="1">
                  <c:v>1.6105263157894736</c:v>
                </c:pt>
                <c:pt idx="2">
                  <c:v>2.3288590604026846</c:v>
                </c:pt>
                <c:pt idx="3">
                  <c:v>7.4984615384615383</c:v>
                </c:pt>
                <c:pt idx="4">
                  <c:v>7.6828811973807287</c:v>
                </c:pt>
                <c:pt idx="5">
                  <c:v>6.5383552176917767</c:v>
                </c:pt>
                <c:pt idx="6">
                  <c:v>6.4576732923014841</c:v>
                </c:pt>
                <c:pt idx="7">
                  <c:v>7.0441746105876204</c:v>
                </c:pt>
                <c:pt idx="8">
                  <c:v>7.1457639427138977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Hoja1!$G$4</c:f>
              <c:strCache>
                <c:ptCount val="1"/>
                <c:pt idx="0">
                  <c:v>Secuencial Vs. Caching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Hoja1!$G$5:$G$13</c:f>
              <c:numCache>
                <c:formatCode>General</c:formatCode>
                <c:ptCount val="9"/>
                <c:pt idx="0">
                  <c:v>0.86956521739130443</c:v>
                </c:pt>
                <c:pt idx="1">
                  <c:v>2.8333333333333335</c:v>
                </c:pt>
                <c:pt idx="2">
                  <c:v>3.813186813186813</c:v>
                </c:pt>
                <c:pt idx="3">
                  <c:v>12.184999999999999</c:v>
                </c:pt>
                <c:pt idx="4">
                  <c:v>9.7657550535077284</c:v>
                </c:pt>
                <c:pt idx="5">
                  <c:v>7.5146942017474192</c:v>
                </c:pt>
                <c:pt idx="6">
                  <c:v>7.3582432743159361</c:v>
                </c:pt>
                <c:pt idx="7">
                  <c:v>7.7586311234833127</c:v>
                </c:pt>
                <c:pt idx="8">
                  <c:v>7.7957796907137968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Hoja1!$H$4</c:f>
              <c:strCache>
                <c:ptCount val="1"/>
                <c:pt idx="0">
                  <c:v>Secuencial Vs. Tile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Hoja1!$H$5:$H$13</c:f>
              <c:numCache>
                <c:formatCode>General</c:formatCode>
                <c:ptCount val="9"/>
                <c:pt idx="0">
                  <c:v>0.88888888888888895</c:v>
                </c:pt>
                <c:pt idx="1">
                  <c:v>2.9423076923076925</c:v>
                </c:pt>
                <c:pt idx="2">
                  <c:v>3.8555555555555552</c:v>
                </c:pt>
                <c:pt idx="3">
                  <c:v>12.497435897435897</c:v>
                </c:pt>
                <c:pt idx="4">
                  <c:v>12.674382716049381</c:v>
                </c:pt>
                <c:pt idx="5">
                  <c:v>9.3257762444553975</c:v>
                </c:pt>
                <c:pt idx="6">
                  <c:v>8.5063795853269539</c:v>
                </c:pt>
                <c:pt idx="7">
                  <c:v>8.0375838505422852</c:v>
                </c:pt>
                <c:pt idx="8">
                  <c:v>7.8778771689427423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53872"/>
        <c:axId val="393765664"/>
      </c:scatterChart>
      <c:valAx>
        <c:axId val="393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765664"/>
        <c:crosses val="autoZero"/>
        <c:crossBetween val="midCat"/>
      </c:valAx>
      <c:valAx>
        <c:axId val="3937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</a:t>
            </a:r>
            <a:r>
              <a:rPr lang="en-US" baseline="0"/>
              <a:t> algoritmo paralelo Vs. Caching y Tiling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Basico Vs. Caching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Hoja1!$I$5:$I$13</c:f>
              <c:numCache>
                <c:formatCode>General</c:formatCode>
                <c:ptCount val="9"/>
                <c:pt idx="0">
                  <c:v>1.7826086956521738</c:v>
                </c:pt>
                <c:pt idx="1">
                  <c:v>1.7592592592592595</c:v>
                </c:pt>
                <c:pt idx="2">
                  <c:v>1.6373626373626371</c:v>
                </c:pt>
                <c:pt idx="3">
                  <c:v>1.6249999999999998</c:v>
                </c:pt>
                <c:pt idx="4">
                  <c:v>1.2711058263971464</c:v>
                </c:pt>
                <c:pt idx="5">
                  <c:v>1.1493248610007942</c:v>
                </c:pt>
                <c:pt idx="6">
                  <c:v>1.1394573465164406</c:v>
                </c:pt>
                <c:pt idx="7">
                  <c:v>1.1014251565856759</c:v>
                </c:pt>
                <c:pt idx="8">
                  <c:v>1.0909651862573322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Hoja1!$J$4</c:f>
              <c:strCache>
                <c:ptCount val="1"/>
                <c:pt idx="0">
                  <c:v>Básico Vs.  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Hoja1!$A$5:$A$13</c:f>
              <c:numCache>
                <c:formatCode>General</c:formatCode>
                <c:ptCount val="9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256000</c:v>
                </c:pt>
                <c:pt idx="5">
                  <c:v>1024000</c:v>
                </c:pt>
                <c:pt idx="6">
                  <c:v>4096000</c:v>
                </c:pt>
                <c:pt idx="7">
                  <c:v>16384000</c:v>
                </c:pt>
                <c:pt idx="8">
                  <c:v>65536000</c:v>
                </c:pt>
              </c:numCache>
            </c:numRef>
          </c:xVal>
          <c:yVal>
            <c:numRef>
              <c:f>Hoja1!$J$5:$J$13</c:f>
              <c:numCache>
                <c:formatCode>General</c:formatCode>
                <c:ptCount val="9"/>
                <c:pt idx="0">
                  <c:v>1.8222222222222222</c:v>
                </c:pt>
                <c:pt idx="1">
                  <c:v>1.8269230769230771</c:v>
                </c:pt>
                <c:pt idx="2">
                  <c:v>1.6555555555555554</c:v>
                </c:pt>
                <c:pt idx="3">
                  <c:v>1.6666666666666665</c:v>
                </c:pt>
                <c:pt idx="4">
                  <c:v>1.6496913580246915</c:v>
                </c:pt>
                <c:pt idx="5">
                  <c:v>1.4263183834401183</c:v>
                </c:pt>
                <c:pt idx="6">
                  <c:v>1.317251461988304</c:v>
                </c:pt>
                <c:pt idx="7">
                  <c:v>1.1410256410256412</c:v>
                </c:pt>
                <c:pt idx="8">
                  <c:v>1.1024541577496882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48656"/>
        <c:axId val="390399536"/>
      </c:scatterChart>
      <c:valAx>
        <c:axId val="3930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399536"/>
        <c:crosses val="autoZero"/>
        <c:crossBetween val="midCat"/>
      </c:valAx>
      <c:valAx>
        <c:axId val="390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0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0</xdr:row>
      <xdr:rowOff>176212</xdr:rowOff>
    </xdr:from>
    <xdr:to>
      <xdr:col>17</xdr:col>
      <xdr:colOff>14287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681037</xdr:colOff>
      <xdr:row>16</xdr:row>
      <xdr:rowOff>33337</xdr:rowOff>
    </xdr:from>
    <xdr:to>
      <xdr:col>16</xdr:col>
      <xdr:colOff>681037</xdr:colOff>
      <xdr:row>30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614362</xdr:colOff>
      <xdr:row>31</xdr:row>
      <xdr:rowOff>71437</xdr:rowOff>
    </xdr:from>
    <xdr:to>
      <xdr:col>16</xdr:col>
      <xdr:colOff>614362</xdr:colOff>
      <xdr:row>45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566737</xdr:colOff>
      <xdr:row>46</xdr:row>
      <xdr:rowOff>33337</xdr:rowOff>
    </xdr:from>
    <xdr:to>
      <xdr:col>16</xdr:col>
      <xdr:colOff>566737</xdr:colOff>
      <xdr:row>60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tabSelected="1" topLeftCell="H29" workbookViewId="0">
      <selection activeCell="A13" sqref="A13"/>
    </sheetView>
  </sheetViews>
  <sheetFormatPr baseColWidth="10" defaultRowHeight="15" x14ac:dyDescent="0.25"/>
  <cols>
    <col min="1" max="1" width="24.85546875" customWidth="1"/>
    <col min="6" max="6" width="19.42578125" customWidth="1"/>
    <col min="7" max="7" width="20.5703125" customWidth="1"/>
    <col min="8" max="8" width="17.85546875" customWidth="1"/>
    <col min="9" max="9" width="16.5703125" customWidth="1"/>
    <col min="10" max="10" width="13.7109375" customWidth="1"/>
  </cols>
  <sheetData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>
        <v>1000</v>
      </c>
      <c r="B5">
        <v>4.0000000000000003E-5</v>
      </c>
      <c r="C5">
        <v>8.2000000000000001E-5</v>
      </c>
      <c r="D5">
        <v>4.6E-5</v>
      </c>
      <c r="E5">
        <v>4.5000000000000003E-5</v>
      </c>
      <c r="F5">
        <f>B5/C5</f>
        <v>0.48780487804878053</v>
      </c>
      <c r="G5">
        <f>B5/D5</f>
        <v>0.86956521739130443</v>
      </c>
      <c r="H5">
        <f>B5/E5</f>
        <v>0.88888888888888895</v>
      </c>
      <c r="I5">
        <f>C5/D5</f>
        <v>1.7826086956521738</v>
      </c>
      <c r="J5">
        <f>C5/E5</f>
        <v>1.8222222222222222</v>
      </c>
    </row>
    <row r="6" spans="1:10" x14ac:dyDescent="0.25">
      <c r="A6">
        <v>4000</v>
      </c>
      <c r="B6">
        <v>1.5300000000000001E-4</v>
      </c>
      <c r="C6">
        <v>9.5000000000000005E-5</v>
      </c>
      <c r="D6">
        <v>5.3999999999999998E-5</v>
      </c>
      <c r="E6">
        <v>5.1999999999999997E-5</v>
      </c>
      <c r="F6">
        <f t="shared" ref="F6:F13" si="0">B6/C6</f>
        <v>1.6105263157894736</v>
      </c>
      <c r="G6">
        <f t="shared" ref="G6:G13" si="1">B6/D6</f>
        <v>2.8333333333333335</v>
      </c>
      <c r="H6">
        <f t="shared" ref="H6:H13" si="2">B6/E6</f>
        <v>2.9423076923076925</v>
      </c>
      <c r="I6">
        <f t="shared" ref="I6:I13" si="3">C6/D6</f>
        <v>1.7592592592592595</v>
      </c>
      <c r="J6">
        <f t="shared" ref="J6:J13" si="4">C6/E6</f>
        <v>1.8269230769230771</v>
      </c>
    </row>
    <row r="7" spans="1:10" x14ac:dyDescent="0.25">
      <c r="A7">
        <f>A6*4</f>
        <v>16000</v>
      </c>
      <c r="B7">
        <v>3.4699999999999998E-4</v>
      </c>
      <c r="C7">
        <v>1.4899999999999999E-4</v>
      </c>
      <c r="D7">
        <v>9.1000000000000003E-5</v>
      </c>
      <c r="E7">
        <v>9.0000000000000006E-5</v>
      </c>
      <c r="F7">
        <f t="shared" si="0"/>
        <v>2.3288590604026846</v>
      </c>
      <c r="G7">
        <f t="shared" si="1"/>
        <v>3.813186813186813</v>
      </c>
      <c r="H7">
        <f t="shared" si="2"/>
        <v>3.8555555555555552</v>
      </c>
      <c r="I7">
        <f t="shared" si="3"/>
        <v>1.6373626373626371</v>
      </c>
      <c r="J7">
        <f t="shared" si="4"/>
        <v>1.6555555555555554</v>
      </c>
    </row>
    <row r="8" spans="1:10" x14ac:dyDescent="0.25">
      <c r="A8">
        <f t="shared" ref="A8:A12" si="5">A7*4</f>
        <v>64000</v>
      </c>
      <c r="B8">
        <v>2.4369999999999999E-3</v>
      </c>
      <c r="C8">
        <v>3.2499999999999999E-4</v>
      </c>
      <c r="D8">
        <v>2.0000000000000001E-4</v>
      </c>
      <c r="E8">
        <v>1.95E-4</v>
      </c>
      <c r="F8">
        <f t="shared" si="0"/>
        <v>7.4984615384615383</v>
      </c>
      <c r="G8">
        <f t="shared" si="1"/>
        <v>12.184999999999999</v>
      </c>
      <c r="H8">
        <f t="shared" si="2"/>
        <v>12.497435897435897</v>
      </c>
      <c r="I8">
        <f t="shared" si="3"/>
        <v>1.6249999999999998</v>
      </c>
      <c r="J8">
        <f t="shared" si="4"/>
        <v>1.6666666666666665</v>
      </c>
    </row>
    <row r="9" spans="1:10" x14ac:dyDescent="0.25">
      <c r="A9">
        <f t="shared" si="5"/>
        <v>256000</v>
      </c>
      <c r="B9">
        <v>8.2129999999999998E-3</v>
      </c>
      <c r="C9">
        <v>1.0690000000000001E-3</v>
      </c>
      <c r="D9">
        <v>8.4099999999999995E-4</v>
      </c>
      <c r="E9">
        <v>6.4800000000000003E-4</v>
      </c>
      <c r="F9">
        <f t="shared" si="0"/>
        <v>7.6828811973807287</v>
      </c>
      <c r="G9">
        <f t="shared" si="1"/>
        <v>9.7657550535077284</v>
      </c>
      <c r="H9">
        <f t="shared" si="2"/>
        <v>12.674382716049381</v>
      </c>
      <c r="I9">
        <f t="shared" si="3"/>
        <v>1.2711058263971464</v>
      </c>
      <c r="J9">
        <f t="shared" si="4"/>
        <v>1.6496913580246915</v>
      </c>
    </row>
    <row r="10" spans="1:10" x14ac:dyDescent="0.25">
      <c r="A10">
        <f t="shared" si="5"/>
        <v>1024000</v>
      </c>
      <c r="B10">
        <v>1.8922000000000001E-2</v>
      </c>
      <c r="C10">
        <v>2.8939999999999999E-3</v>
      </c>
      <c r="D10">
        <v>2.5179999999999998E-3</v>
      </c>
      <c r="E10">
        <v>2.029E-3</v>
      </c>
      <c r="F10">
        <f t="shared" si="0"/>
        <v>6.5383552176917767</v>
      </c>
      <c r="G10">
        <f t="shared" si="1"/>
        <v>7.5146942017474192</v>
      </c>
      <c r="H10">
        <f t="shared" si="2"/>
        <v>9.3257762444553975</v>
      </c>
      <c r="I10">
        <f t="shared" si="3"/>
        <v>1.1493248610007942</v>
      </c>
      <c r="J10">
        <f t="shared" si="4"/>
        <v>1.4263183834401183</v>
      </c>
    </row>
    <row r="11" spans="1:10" x14ac:dyDescent="0.25">
      <c r="A11">
        <f t="shared" si="5"/>
        <v>4096000</v>
      </c>
      <c r="B11">
        <v>6.4002000000000003E-2</v>
      </c>
      <c r="C11">
        <v>9.9109999999999997E-3</v>
      </c>
      <c r="D11">
        <v>8.6979999999999991E-3</v>
      </c>
      <c r="E11">
        <v>7.5240000000000003E-3</v>
      </c>
      <c r="F11">
        <f t="shared" si="0"/>
        <v>6.4576732923014841</v>
      </c>
      <c r="G11">
        <f t="shared" si="1"/>
        <v>7.3582432743159361</v>
      </c>
      <c r="H11">
        <f t="shared" si="2"/>
        <v>8.5063795853269539</v>
      </c>
      <c r="I11">
        <f t="shared" si="3"/>
        <v>1.1394573465164406</v>
      </c>
      <c r="J11">
        <f t="shared" si="4"/>
        <v>1.317251461988304</v>
      </c>
    </row>
    <row r="12" spans="1:10" x14ac:dyDescent="0.25">
      <c r="A12">
        <f>A11*4</f>
        <v>16384000</v>
      </c>
      <c r="B12">
        <v>0.256415</v>
      </c>
      <c r="C12">
        <v>3.6401000000000003E-2</v>
      </c>
      <c r="D12">
        <v>3.3049000000000002E-2</v>
      </c>
      <c r="E12">
        <v>3.1902E-2</v>
      </c>
      <c r="F12">
        <f t="shared" si="0"/>
        <v>7.0441746105876204</v>
      </c>
      <c r="G12">
        <f t="shared" si="1"/>
        <v>7.7586311234833127</v>
      </c>
      <c r="H12">
        <f t="shared" si="2"/>
        <v>8.0375838505422852</v>
      </c>
      <c r="I12">
        <f t="shared" si="3"/>
        <v>1.1014251565856759</v>
      </c>
      <c r="J12">
        <f t="shared" si="4"/>
        <v>1.1410256410256412</v>
      </c>
    </row>
    <row r="13" spans="1:10" x14ac:dyDescent="0.25">
      <c r="A13">
        <f>A12*4</f>
        <v>65536000</v>
      </c>
      <c r="B13" s="1">
        <v>1.023352</v>
      </c>
      <c r="C13">
        <v>0.143211</v>
      </c>
      <c r="D13">
        <v>0.13127</v>
      </c>
      <c r="E13">
        <v>0.12990199999999999</v>
      </c>
      <c r="F13">
        <f t="shared" si="0"/>
        <v>7.1457639427138977</v>
      </c>
      <c r="G13">
        <f t="shared" si="1"/>
        <v>7.7957796907137968</v>
      </c>
      <c r="H13">
        <f t="shared" si="2"/>
        <v>7.8778771689427423</v>
      </c>
      <c r="I13">
        <f t="shared" si="3"/>
        <v>1.0909651862573322</v>
      </c>
      <c r="J13">
        <f t="shared" si="4"/>
        <v>1.1024541577496882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</dc:creator>
  <cp:lastModifiedBy>SAN</cp:lastModifiedBy>
  <dcterms:created xsi:type="dcterms:W3CDTF">2015-04-15T03:45:01Z</dcterms:created>
  <dcterms:modified xsi:type="dcterms:W3CDTF">2015-04-15T14:12:02Z</dcterms:modified>
</cp:coreProperties>
</file>