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faninilatam-my.sharepoint.com/personal/eldiniz_latam_stefanini_com/Documents/Projetos/"/>
    </mc:Choice>
  </mc:AlternateContent>
  <xr:revisionPtr revIDLastSave="7" documentId="13_ncr:1_{417FC906-E72A-41C2-B78C-0BD4B5DF081B}" xr6:coauthVersionLast="47" xr6:coauthVersionMax="47" xr10:uidLastSave="{8F3C0FFD-8A2B-4353-93E8-9F73326B4E7E}"/>
  <bookViews>
    <workbookView xWindow="-120" yWindow="-120" windowWidth="20730" windowHeight="11160" xr2:uid="{4F47A30A-B160-4DEB-A441-62F674C4EA1B}"/>
  </bookViews>
  <sheets>
    <sheet name="Extraca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<sst xmlns="http://schemas.openxmlformats.org/spreadsheetml/2006/main" count="122" uniqueCount="86">
  <si>
    <t>Pais</t>
  </si>
  <si>
    <t>Cód</t>
  </si>
  <si>
    <t>Num</t>
  </si>
  <si>
    <t>Moeda</t>
  </si>
  <si>
    <t>Cód_BCB</t>
  </si>
  <si>
    <t>DataIN</t>
  </si>
  <si>
    <t>DataFIM</t>
  </si>
  <si>
    <t>Link_Download_CSV</t>
  </si>
  <si>
    <t>Colombia</t>
  </si>
  <si>
    <t>COP</t>
  </si>
  <si>
    <t>PESO/COLOMBIA</t>
  </si>
  <si>
    <t>ChkMoeda=159</t>
  </si>
  <si>
    <t>01/05/2023</t>
  </si>
  <si>
    <t>16/05/2023</t>
  </si>
  <si>
    <t>Chile</t>
  </si>
  <si>
    <t>CLP</t>
  </si>
  <si>
    <t>PESO CHILE</t>
  </si>
  <si>
    <t>ChkMoeda=158</t>
  </si>
  <si>
    <t>Bolivia</t>
  </si>
  <si>
    <t>BOB</t>
  </si>
  <si>
    <t>BOLIVIANO/BOLIVIA</t>
  </si>
  <si>
    <t>ChkMoeda=9</t>
  </si>
  <si>
    <t>Mexico</t>
  </si>
  <si>
    <t>MXN</t>
  </si>
  <si>
    <t>PESO/MEXICO</t>
  </si>
  <si>
    <t>ChkMoeda=165</t>
  </si>
  <si>
    <t>Republica Dominicana</t>
  </si>
  <si>
    <t>DOP</t>
  </si>
  <si>
    <t>PESO/REP. DOMINIC</t>
  </si>
  <si>
    <t>ChkMoeda=161</t>
  </si>
  <si>
    <t>Portugal</t>
  </si>
  <si>
    <t>EUR</t>
  </si>
  <si>
    <t>EURO</t>
  </si>
  <si>
    <t>ChkMoeda=222</t>
  </si>
  <si>
    <t>Argentina</t>
  </si>
  <si>
    <t>ARS</t>
  </si>
  <si>
    <t>PESO ARGENTINO</t>
  </si>
  <si>
    <t>ChkMoeda=156</t>
  </si>
  <si>
    <t>Uruguai</t>
  </si>
  <si>
    <t>UYU</t>
  </si>
  <si>
    <t>PESO/URUGUAIO</t>
  </si>
  <si>
    <t>ChkMoeda=166</t>
  </si>
  <si>
    <t>Peru (CBPO)</t>
  </si>
  <si>
    <t>PEN</t>
  </si>
  <si>
    <t>NOVO SOL/PERU</t>
  </si>
  <si>
    <t>ChkMoeda=147</t>
  </si>
  <si>
    <t>Costa Rica</t>
  </si>
  <si>
    <t>CRC</t>
  </si>
  <si>
    <t>COLON/COSTA RICA</t>
  </si>
  <si>
    <t>ChkMoeda=11</t>
  </si>
  <si>
    <t>Inglaterra</t>
  </si>
  <si>
    <t>GBP</t>
  </si>
  <si>
    <t>LIBRA ESTERLINA</t>
  </si>
  <si>
    <t>ChkMoeda=115</t>
  </si>
  <si>
    <t>Emirados Arabes</t>
  </si>
  <si>
    <t>AED</t>
  </si>
  <si>
    <t>DIRHAM/EMIR.ARABE</t>
  </si>
  <si>
    <t>ChkMoeda=43</t>
  </si>
  <si>
    <t>Libia</t>
  </si>
  <si>
    <t>LYD</t>
  </si>
  <si>
    <t>DINAR/LIBIA</t>
  </si>
  <si>
    <t>ChkMoeda=36</t>
  </si>
  <si>
    <t>Cuba</t>
  </si>
  <si>
    <t>CUP</t>
  </si>
  <si>
    <t>PESO/CUBA (CUP)</t>
  </si>
  <si>
    <t>ChkMoeda=160</t>
  </si>
  <si>
    <t>Panama</t>
  </si>
  <si>
    <t>PAB</t>
  </si>
  <si>
    <t>BALBOA/PANAMA</t>
  </si>
  <si>
    <t>ChkMoeda=6</t>
  </si>
  <si>
    <t>Estados Unidos</t>
  </si>
  <si>
    <t>USD</t>
  </si>
  <si>
    <t>DOLAR DOS EUA</t>
  </si>
  <si>
    <t>ChkMoeda=61</t>
  </si>
  <si>
    <t>Africa do Sul</t>
  </si>
  <si>
    <t>ZAR</t>
  </si>
  <si>
    <t>RANDE/AFRICA SUL</t>
  </si>
  <si>
    <t>ChkMoeda=176</t>
  </si>
  <si>
    <t>TANZANIA</t>
  </si>
  <si>
    <t>TZS</t>
  </si>
  <si>
    <t>XELIM DA TANZANIA</t>
  </si>
  <si>
    <t>ChkMoeda=215</t>
  </si>
  <si>
    <t>Angola</t>
  </si>
  <si>
    <t>AOA</t>
  </si>
  <si>
    <t>KWANZA</t>
  </si>
  <si>
    <t>ChkMoeda=139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</si>
</sst>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quotePrefix="1" applyNumberFormat="1"/>
    <xf numFmtId="0" fontId="1" fillId="0" borderId="0" xfId="2"/>
  </cellXfs>
  <cellStyles count="3">
    <cellStyle name="Hiperlink" xfId="1" builtinId="8"/>
    <cellStyle name="Hyperlink" xfId="2" xr:uid="{00000000-000B-0000-0000-000008000000}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A8693-07C7-4600-A869-0546304A58B5}" name="Tabela2" displayName="Tabela2" ref="A1:H20" totalsRowShown="0">
  <autoFilter ref="A1:H20" xr:uid="{1E798331-22F6-48F6-8826-19A2C96E2F22}"/>
  <tableColumns count="8">
    <tableColumn id="1" xr3:uid="{014C9B06-1AC6-491B-9B14-0566DE0285C5}" name="Pais"/>
    <tableColumn id="2" xr3:uid="{10DECD01-7555-40CE-92AC-9C0288DE7FF2}" name="Cód"/>
    <tableColumn id="3" xr3:uid="{88E6DE6E-722A-43AF-B9DC-465DEA53AC4F}" name="Num"/>
    <tableColumn id="4" xr3:uid="{966C4473-A98F-4072-965E-5A24B45F6D06}" name="Moeda"/>
    <tableColumn id="5" xr3:uid="{56EFB3C4-AFD8-410D-A4BB-FEBCEBDD7B24}" name="Cód_BCB"/>
    <tableColumn id="6" xr3:uid="{0CB10FB1-46D4-43F5-A3E0-C6F898D423FC}" name="DataIN" dataDxfId="1"/>
    <tableColumn id="7" xr3:uid="{2CC12BF7-3D11-44D8-A5DA-AC1B667C26B7}" name="DataFIM" dataDxfId="0"/>
    <tableColumn id="8" xr3:uid="{5652C290-EB9D-4187-A704-E980A73E4496}" name="Link_Download_CSV">
      <calculatedColumnFormula>HYPERLINK(_xlfn.CONCAT("https://ptax.bcb.gov.br/ptax_internet/consultaBoletim.do?method=gerarCSVFechamentoMoedaNoPeriodo&amp;",E2,"&amp;DATAINI=",F2,"&amp;DATAFIM=",G2))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8401-87F2-4EC7-8D25-7D925AAE15CE}">
  <dimension ref="A1:I20"/>
  <sheetViews>
    <sheetView tabSelected="1" topLeftCell="B1" zoomScale="215" workbookViewId="0">
      <selection activeCell="H2" sqref="H2"/>
    </sheetView>
  </sheetViews>
  <sheetFormatPr defaultRowHeight="15"/>
  <cols>
    <col min="1" max="1" width="20.85546875" bestFit="1" customWidth="1"/>
    <col min="4" max="4" width="33.28515625" bestFit="1" customWidth="1"/>
    <col min="5" max="5" width="16" bestFit="1" customWidth="1"/>
    <col min="6" max="7" width="10.7109375" bestFit="1" customWidth="1"/>
    <col min="8" max="8" width="152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t="s">
        <v>9</v>
      </c>
      <c r="C2">
        <v>720</v>
      </c>
      <c r="D2" t="s">
        <v>10</v>
      </c>
      <c r="E2" t="s">
        <v>11</v>
      </c>
      <c r="F2" s="2" t="s">
        <v>12</v>
      </c>
      <c r="G2" s="2" t="s">
        <v>13</v>
      </c>
      <c r="H2" s="3" t="str">
        <f>HYPERLINK(_xlfn.CONCAT("https://ptax.bcb.gov.br/ptax_internet/consultaBoletim.do?method=gerarCSVFechamentoMoedaNoPeriodo&amp;",E2,"&amp;DATAINI=",F2,"&amp;DATAFIM=",G2))</f>
        <v>https://ptax.bcb.gov.br/ptax_internet/consultaBoletim.do?method=gerarCSVFechamentoMoedaNoPeriodo&amp;ChkMoeda=159&amp;DATAINI=01/05/2023&amp;DATAFIM=16/05/2023</v>
      </c>
      <c r="I2" s="1"/>
    </row>
    <row r="3" spans="1:9">
      <c r="A3" t="s">
        <v>14</v>
      </c>
      <c r="B3" t="s">
        <v>15</v>
      </c>
      <c r="C3">
        <v>715</v>
      </c>
      <c r="D3" t="s">
        <v>16</v>
      </c>
      <c r="E3" t="s">
        <v>17</v>
      </c>
      <c r="F3" s="2" t="s">
        <v>12</v>
      </c>
      <c r="G3" s="2" t="s">
        <v>13</v>
      </c>
      <c r="H3" t="str">
        <f t="shared" ref="H2:H20" si="0">HYPERLINK(_xlfn.CONCAT("https://ptax.bcb.gov.br/ptax_internet/consultaBoletim.do?method=gerarCSVFechamentoMoedaNoPeriodo&amp;",E3,"&amp;DATAINI=",F3,"&amp;DATAFIM=",G3))</f>
        <v>https://ptax.bcb.gov.br/ptax_internet/consultaBoletim.do?method=gerarCSVFechamentoMoedaNoPeriodo&amp;ChkMoeda=158&amp;DATAINI=01/05/2023&amp;DATAFIM=16/05/2023</v>
      </c>
    </row>
    <row r="4" spans="1:9">
      <c r="A4" t="s">
        <v>18</v>
      </c>
      <c r="B4" t="s">
        <v>19</v>
      </c>
      <c r="C4">
        <v>30</v>
      </c>
      <c r="D4" t="s">
        <v>20</v>
      </c>
      <c r="E4" t="s">
        <v>21</v>
      </c>
      <c r="F4" s="2" t="s">
        <v>12</v>
      </c>
      <c r="G4" s="2" t="s">
        <v>13</v>
      </c>
      <c r="H4" t="str">
        <f t="shared" si="0"/>
        <v>https://ptax.bcb.gov.br/ptax_internet/consultaBoletim.do?method=gerarCSVFechamentoMoedaNoPeriodo&amp;ChkMoeda=9&amp;DATAINI=01/05/2023&amp;DATAFIM=16/05/2023</v>
      </c>
    </row>
    <row r="5" spans="1:9">
      <c r="A5" t="s">
        <v>22</v>
      </c>
      <c r="B5" t="s">
        <v>23</v>
      </c>
      <c r="C5">
        <v>741</v>
      </c>
      <c r="D5" t="s">
        <v>24</v>
      </c>
      <c r="E5" t="s">
        <v>25</v>
      </c>
      <c r="F5" s="2" t="s">
        <v>12</v>
      </c>
      <c r="G5" s="2" t="s">
        <v>13</v>
      </c>
      <c r="H5" t="str">
        <f t="shared" si="0"/>
        <v>https://ptax.bcb.gov.br/ptax_internet/consultaBoletim.do?method=gerarCSVFechamentoMoedaNoPeriodo&amp;ChkMoeda=165&amp;DATAINI=01/05/2023&amp;DATAFIM=16/05/2023</v>
      </c>
    </row>
    <row r="6" spans="1:9">
      <c r="A6" t="s">
        <v>26</v>
      </c>
      <c r="B6" t="s">
        <v>27</v>
      </c>
      <c r="C6">
        <v>730</v>
      </c>
      <c r="D6" t="s">
        <v>28</v>
      </c>
      <c r="E6" t="s">
        <v>29</v>
      </c>
      <c r="F6" s="2" t="s">
        <v>12</v>
      </c>
      <c r="G6" s="2" t="s">
        <v>13</v>
      </c>
      <c r="H6" t="str">
        <f t="shared" si="0"/>
        <v>https://ptax.bcb.gov.br/ptax_internet/consultaBoletim.do?method=gerarCSVFechamentoMoedaNoPeriodo&amp;ChkMoeda=161&amp;DATAINI=01/05/2023&amp;DATAFIM=16/05/2023</v>
      </c>
    </row>
    <row r="7" spans="1:9">
      <c r="A7" t="s">
        <v>30</v>
      </c>
      <c r="B7" t="s">
        <v>31</v>
      </c>
      <c r="C7">
        <v>978</v>
      </c>
      <c r="D7" t="s">
        <v>32</v>
      </c>
      <c r="E7" t="s">
        <v>33</v>
      </c>
      <c r="F7" s="2" t="s">
        <v>12</v>
      </c>
      <c r="G7" s="2" t="s">
        <v>13</v>
      </c>
      <c r="H7" t="str">
        <f t="shared" si="0"/>
        <v>https://ptax.bcb.gov.br/ptax_internet/consultaBoletim.do?method=gerarCSVFechamentoMoedaNoPeriodo&amp;ChkMoeda=222&amp;DATAINI=01/05/2023&amp;DATAFIM=16/05/2023</v>
      </c>
    </row>
    <row r="8" spans="1:9">
      <c r="A8" t="s">
        <v>34</v>
      </c>
      <c r="B8" t="s">
        <v>35</v>
      </c>
      <c r="C8">
        <v>706</v>
      </c>
      <c r="D8" t="s">
        <v>36</v>
      </c>
      <c r="E8" t="s">
        <v>37</v>
      </c>
      <c r="F8" s="2" t="s">
        <v>12</v>
      </c>
      <c r="G8" s="2" t="s">
        <v>13</v>
      </c>
      <c r="H8" t="str">
        <f t="shared" si="0"/>
        <v>https://ptax.bcb.gov.br/ptax_internet/consultaBoletim.do?method=gerarCSVFechamentoMoedaNoPeriodo&amp;ChkMoeda=156&amp;DATAINI=01/05/2023&amp;DATAFIM=16/05/2023</v>
      </c>
    </row>
    <row r="9" spans="1:9">
      <c r="A9" t="s">
        <v>38</v>
      </c>
      <c r="B9" t="s">
        <v>39</v>
      </c>
      <c r="C9">
        <v>745</v>
      </c>
      <c r="D9" t="s">
        <v>40</v>
      </c>
      <c r="E9" t="s">
        <v>41</v>
      </c>
      <c r="F9" s="2" t="s">
        <v>12</v>
      </c>
      <c r="G9" s="2" t="s">
        <v>13</v>
      </c>
      <c r="H9" t="str">
        <f t="shared" si="0"/>
        <v>https://ptax.bcb.gov.br/ptax_internet/consultaBoletim.do?method=gerarCSVFechamentoMoedaNoPeriodo&amp;ChkMoeda=166&amp;DATAINI=01/05/2023&amp;DATAFIM=16/05/2023</v>
      </c>
    </row>
    <row r="10" spans="1:9">
      <c r="A10" t="s">
        <v>42</v>
      </c>
      <c r="B10" t="s">
        <v>43</v>
      </c>
      <c r="C10">
        <v>660</v>
      </c>
      <c r="D10" t="s">
        <v>44</v>
      </c>
      <c r="E10" t="s">
        <v>45</v>
      </c>
      <c r="F10" s="2" t="s">
        <v>12</v>
      </c>
      <c r="G10" s="2" t="s">
        <v>13</v>
      </c>
      <c r="H10" t="str">
        <f t="shared" si="0"/>
        <v>https://ptax.bcb.gov.br/ptax_internet/consultaBoletim.do?method=gerarCSVFechamentoMoedaNoPeriodo&amp;ChkMoeda=147&amp;DATAINI=01/05/2023&amp;DATAFIM=16/05/2023</v>
      </c>
    </row>
    <row r="11" spans="1:9">
      <c r="A11" t="s">
        <v>46</v>
      </c>
      <c r="B11" t="s">
        <v>47</v>
      </c>
      <c r="C11">
        <v>40</v>
      </c>
      <c r="D11" t="s">
        <v>48</v>
      </c>
      <c r="E11" t="s">
        <v>49</v>
      </c>
      <c r="F11" s="2" t="s">
        <v>12</v>
      </c>
      <c r="G11" s="2" t="s">
        <v>13</v>
      </c>
      <c r="H11" t="str">
        <f t="shared" si="0"/>
        <v>https://ptax.bcb.gov.br/ptax_internet/consultaBoletim.do?method=gerarCSVFechamentoMoedaNoPeriodo&amp;ChkMoeda=11&amp;DATAINI=01/05/2023&amp;DATAFIM=16/05/2023</v>
      </c>
    </row>
    <row r="12" spans="1:9">
      <c r="A12" t="s">
        <v>50</v>
      </c>
      <c r="B12" t="s">
        <v>51</v>
      </c>
      <c r="C12">
        <v>540</v>
      </c>
      <c r="D12" t="s">
        <v>52</v>
      </c>
      <c r="E12" t="s">
        <v>53</v>
      </c>
      <c r="F12" s="2" t="s">
        <v>12</v>
      </c>
      <c r="G12" s="2" t="s">
        <v>13</v>
      </c>
      <c r="H12" t="str">
        <f t="shared" si="0"/>
        <v>https://ptax.bcb.gov.br/ptax_internet/consultaBoletim.do?method=gerarCSVFechamentoMoedaNoPeriodo&amp;ChkMoeda=115&amp;DATAINI=01/05/2023&amp;DATAFIM=16/05/2023</v>
      </c>
    </row>
    <row r="13" spans="1:9">
      <c r="A13" t="s">
        <v>54</v>
      </c>
      <c r="B13" t="s">
        <v>55</v>
      </c>
      <c r="C13">
        <v>145</v>
      </c>
      <c r="D13" t="s">
        <v>56</v>
      </c>
      <c r="E13" t="s">
        <v>57</v>
      </c>
      <c r="F13" s="2" t="s">
        <v>12</v>
      </c>
      <c r="G13" s="2" t="s">
        <v>13</v>
      </c>
      <c r="H13" t="str">
        <f t="shared" si="0"/>
        <v>https://ptax.bcb.gov.br/ptax_internet/consultaBoletim.do?method=gerarCSVFechamentoMoedaNoPeriodo&amp;ChkMoeda=43&amp;DATAINI=01/05/2023&amp;DATAFIM=16/05/2023</v>
      </c>
    </row>
    <row r="14" spans="1:9">
      <c r="A14" t="s">
        <v>58</v>
      </c>
      <c r="B14" t="s">
        <v>59</v>
      </c>
      <c r="C14">
        <v>130</v>
      </c>
      <c r="D14" t="s">
        <v>60</v>
      </c>
      <c r="E14" t="s">
        <v>61</v>
      </c>
      <c r="F14" s="2" t="s">
        <v>12</v>
      </c>
      <c r="G14" s="2" t="s">
        <v>13</v>
      </c>
      <c r="H14" t="str">
        <f t="shared" si="0"/>
        <v>https://ptax.bcb.gov.br/ptax_internet/consultaBoletim.do?method=gerarCSVFechamentoMoedaNoPeriodo&amp;ChkMoeda=36&amp;DATAINI=01/05/2023&amp;DATAFIM=16/05/2023</v>
      </c>
    </row>
    <row r="15" spans="1:9">
      <c r="A15" t="s">
        <v>62</v>
      </c>
      <c r="B15" t="s">
        <v>63</v>
      </c>
      <c r="C15">
        <v>725</v>
      </c>
      <c r="D15" t="s">
        <v>64</v>
      </c>
      <c r="E15" t="s">
        <v>65</v>
      </c>
      <c r="F15" s="2" t="s">
        <v>12</v>
      </c>
      <c r="G15" s="2" t="s">
        <v>13</v>
      </c>
      <c r="H15" t="str">
        <f t="shared" si="0"/>
        <v>https://ptax.bcb.gov.br/ptax_internet/consultaBoletim.do?method=gerarCSVFechamentoMoedaNoPeriodo&amp;ChkMoeda=160&amp;DATAINI=01/05/2023&amp;DATAFIM=16/05/2023</v>
      </c>
    </row>
    <row r="16" spans="1:9">
      <c r="A16" t="s">
        <v>66</v>
      </c>
      <c r="B16" t="s">
        <v>67</v>
      </c>
      <c r="C16">
        <v>20</v>
      </c>
      <c r="D16" t="s">
        <v>68</v>
      </c>
      <c r="E16" t="s">
        <v>69</v>
      </c>
      <c r="F16" s="2" t="s">
        <v>12</v>
      </c>
      <c r="G16" s="2" t="s">
        <v>13</v>
      </c>
      <c r="H16" t="str">
        <f t="shared" si="0"/>
        <v>https://ptax.bcb.gov.br/ptax_internet/consultaBoletim.do?method=gerarCSVFechamentoMoedaNoPeriodo&amp;ChkMoeda=6&amp;DATAINI=01/05/2023&amp;DATAFIM=16/05/2023</v>
      </c>
    </row>
    <row r="17" spans="1:8">
      <c r="A17" t="s">
        <v>70</v>
      </c>
      <c r="B17" t="s">
        <v>71</v>
      </c>
      <c r="C17">
        <v>220</v>
      </c>
      <c r="D17" t="s">
        <v>72</v>
      </c>
      <c r="E17" t="s">
        <v>73</v>
      </c>
      <c r="F17" s="2" t="s">
        <v>12</v>
      </c>
      <c r="G17" s="2" t="s">
        <v>13</v>
      </c>
      <c r="H17" t="str">
        <f t="shared" si="0"/>
        <v>https://ptax.bcb.gov.br/ptax_internet/consultaBoletim.do?method=gerarCSVFechamentoMoedaNoPeriodo&amp;ChkMoeda=61&amp;DATAINI=01/05/2023&amp;DATAFIM=16/05/2023</v>
      </c>
    </row>
    <row r="18" spans="1:8">
      <c r="A18" t="s">
        <v>74</v>
      </c>
      <c r="B18" t="s">
        <v>75</v>
      </c>
      <c r="C18">
        <v>785</v>
      </c>
      <c r="D18" t="s">
        <v>76</v>
      </c>
      <c r="E18" t="s">
        <v>77</v>
      </c>
      <c r="F18" s="2" t="s">
        <v>12</v>
      </c>
      <c r="G18" s="2" t="s">
        <v>13</v>
      </c>
      <c r="H18" t="str">
        <f t="shared" si="0"/>
        <v>https://ptax.bcb.gov.br/ptax_internet/consultaBoletim.do?method=gerarCSVFechamentoMoedaNoPeriodo&amp;ChkMoeda=176&amp;DATAINI=01/05/2023&amp;DATAFIM=16/05/2023</v>
      </c>
    </row>
    <row r="19" spans="1:8">
      <c r="A19" t="s">
        <v>78</v>
      </c>
      <c r="B19" t="s">
        <v>79</v>
      </c>
      <c r="C19">
        <v>946</v>
      </c>
      <c r="D19" t="s">
        <v>80</v>
      </c>
      <c r="E19" t="s">
        <v>81</v>
      </c>
      <c r="F19" s="2" t="s">
        <v>12</v>
      </c>
      <c r="G19" s="2" t="s">
        <v>13</v>
      </c>
      <c r="H19" t="str">
        <f t="shared" si="0"/>
        <v>https://ptax.bcb.gov.br/ptax_internet/consultaBoletim.do?method=gerarCSVFechamentoMoedaNoPeriodo&amp;ChkMoeda=215&amp;DATAINI=01/05/2023&amp;DATAFIM=16/05/2023</v>
      </c>
    </row>
    <row r="20" spans="1:8">
      <c r="A20" t="s">
        <v>82</v>
      </c>
      <c r="B20" t="s">
        <v>83</v>
      </c>
      <c r="C20">
        <v>635</v>
      </c>
      <c r="D20" t="s">
        <v>84</v>
      </c>
      <c r="E20" t="s">
        <v>85</v>
      </c>
      <c r="F20" s="2" t="s">
        <v>12</v>
      </c>
      <c r="G20" s="2" t="s">
        <v>13</v>
      </c>
      <c r="H20" t="str">
        <f t="shared" si="0"/>
        <v>https://ptax.bcb.gov.br/ptax_internet/consultaBoletim.do?method=gerarCSVFechamentoMoedaNoPeriodo&amp;ChkMoeda=139&amp;DATAINI=01/05/2023&amp;DATAFIM=16/05/2023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AMD</dc:creator>
  <cp:keywords/>
  <dc:description/>
  <cp:lastModifiedBy>Gustavo Henrique Morais Pires</cp:lastModifiedBy>
  <cp:revision/>
  <dcterms:created xsi:type="dcterms:W3CDTF">2023-05-17T00:34:51Z</dcterms:created>
  <dcterms:modified xsi:type="dcterms:W3CDTF">2023-09-19T12:09:41Z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b83b4b-2d54-414f-8077-da565f2c0ab9_Enabled">
    <vt:lpwstr>true</vt:lpwstr>
  </property>
  <property fmtid="{D5CDD505-2E9C-101B-9397-08002B2CF9AE}" pid="3" name="MSIP_Label_92b83b4b-2d54-414f-8077-da565f2c0ab9_SetDate">
    <vt:lpwstr>2023-05-17T16:44:37Z</vt:lpwstr>
  </property>
  <property fmtid="{D5CDD505-2E9C-101B-9397-08002B2CF9AE}" pid="4" name="MSIP_Label_92b83b4b-2d54-414f-8077-da565f2c0ab9_Method">
    <vt:lpwstr>Standard</vt:lpwstr>
  </property>
  <property fmtid="{D5CDD505-2E9C-101B-9397-08002B2CF9AE}" pid="5" name="MSIP_Label_92b83b4b-2d54-414f-8077-da565f2c0ab9_Name">
    <vt:lpwstr>92b83b4b-2d54-414f-8077-da565f2c0ab9</vt:lpwstr>
  </property>
  <property fmtid="{D5CDD505-2E9C-101B-9397-08002B2CF9AE}" pid="6" name="MSIP_Label_92b83b4b-2d54-414f-8077-da565f2c0ab9_SiteId">
    <vt:lpwstr>d8bde65a-3ded-4346-9518-670204e6e184</vt:lpwstr>
  </property>
  <property fmtid="{D5CDD505-2E9C-101B-9397-08002B2CF9AE}" pid="7" name="MSIP_Label_92b83b4b-2d54-414f-8077-da565f2c0ab9_ActionId">
    <vt:lpwstr>a656c770-19de-4a05-9b3b-ac65300993e4</vt:lpwstr>
  </property>
  <property fmtid="{D5CDD505-2E9C-101B-9397-08002B2CF9AE}" pid="8" name="MSIP_Label_92b83b4b-2d54-414f-8077-da565f2c0ab9_ContentBits">
    <vt:lpwstr>0</vt:lpwstr>
  </property>
</Properties>
</file>