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Actividades Detalle" sheetId="2" r:id="rId5"/>
    <sheet state="hidden" name="ActividadesDetalle_ver2.0" sheetId="3" r:id="rId6"/>
    <sheet state="visible" name="Horas" sheetId="4" r:id="rId7"/>
  </sheets>
  <definedNames/>
  <calcPr/>
</workbook>
</file>

<file path=xl/sharedStrings.xml><?xml version="1.0" encoding="utf-8"?>
<sst xmlns="http://schemas.openxmlformats.org/spreadsheetml/2006/main" count="201" uniqueCount="113">
  <si>
    <t>ACTIVIDADES REALIZADAS EN LA UNIDAD DE DESARROLLO INFORMATICO</t>
  </si>
  <si>
    <t>FECHA INICIO:</t>
  </si>
  <si>
    <t>18 de noviembre del 2024</t>
  </si>
  <si>
    <t>FECHA FIN:</t>
  </si>
  <si>
    <t>30  de enero del 2025</t>
  </si>
  <si>
    <t>HORARIO:</t>
  </si>
  <si>
    <t>09:00 A 15:00</t>
  </si>
  <si>
    <t>DEPARTAMENTO:</t>
  </si>
  <si>
    <t>Unidad de Desarrollo Informático -</t>
  </si>
  <si>
    <t>FUNCIÓN:</t>
  </si>
  <si>
    <t>Colaborador en desarrollo del proyecto de una Aplicación web para la automatización de historias clínicas e intervención terapéutica de niños y niñas con discapacidades físicas y congnitivas  especificamente en el modulo de Auditoría</t>
  </si>
  <si>
    <t>FECHA</t>
  </si>
  <si>
    <t>ACTIVIDAD</t>
  </si>
  <si>
    <t>RESUMEN SEMANAL</t>
  </si>
  <si>
    <t>Presentacion e induccion de lineamientos</t>
  </si>
  <si>
    <t>Presentación y revision de normativas , levantamiento de herramientas informáticas</t>
  </si>
  <si>
    <t xml:space="preserve"> Recopilación, capacitación y analisis inicial </t>
  </si>
  <si>
    <t>Definición de requisitos y diseño funcional</t>
  </si>
  <si>
    <t>Realizar el panel de menu  para autoría</t>
  </si>
  <si>
    <t>Diseño de la base de datos</t>
  </si>
  <si>
    <t>FERIADO</t>
  </si>
  <si>
    <t>Diseño el módulo</t>
  </si>
  <si>
    <t>Capacitacion y guia de las herramientas</t>
  </si>
  <si>
    <t>Ajustar el fronted para el nuevo módulo</t>
  </si>
  <si>
    <t>Codificación de funcionalidades para la sección "Ver Resultado"</t>
  </si>
  <si>
    <t>Codificación de funcionalidades para la seccion "Ver Resultado"</t>
  </si>
  <si>
    <t>Codificación de funcionalidades para la seccion "Filtrar Auditorías","Exportar Auditorías"</t>
  </si>
  <si>
    <t>Realizar pruebas y validar el funcionamiento</t>
  </si>
  <si>
    <t>Entregra del prototipo</t>
  </si>
  <si>
    <t>ACTIVIDADES REALIZADAS EN LAS PÁCTICAS EN LA FUNDACIÓN CON CRISTO</t>
  </si>
  <si>
    <t>FECHA INICIO</t>
  </si>
  <si>
    <t>FECHA FIN</t>
  </si>
  <si>
    <t>HORARIO</t>
  </si>
  <si>
    <t>DEPARTAMENTO</t>
  </si>
  <si>
    <t xml:space="preserve">Unidad de Desarrollo Informático </t>
  </si>
  <si>
    <t>FUNCIÓN</t>
  </si>
  <si>
    <t xml:space="preserve">ACTIVIDAD </t>
  </si>
  <si>
    <t>TAREA</t>
  </si>
  <si>
    <t>HORAS DE TRABAJO</t>
  </si>
  <si>
    <t>ENCARGADO</t>
  </si>
  <si>
    <t>NUMERO DE HORAS</t>
  </si>
  <si>
    <t>Inducción y presentación sobre la infrestructura en la Fundación con Cristo</t>
  </si>
  <si>
    <t>09:00 -12:00</t>
  </si>
  <si>
    <t>Ing.Sancho José Alberto</t>
  </si>
  <si>
    <t>Aplicar técnicas de recopilación de información relacionadas con auditorías.</t>
  </si>
  <si>
    <t>12:00 -15:00</t>
  </si>
  <si>
    <t>Revisar la normativa aplicable al módulo de auditorías.</t>
  </si>
  <si>
    <t>09:00 -15:00</t>
  </si>
  <si>
    <t>Betty Rodriguez (Practicante)</t>
  </si>
  <si>
    <t>Revisar los documentos del proceso de existentes.</t>
  </si>
  <si>
    <t>Documentación de requerimientos y alcances.</t>
  </si>
  <si>
    <t>Aprender  las Librería y lenguaje de programación sobre React, JavaScript</t>
  </si>
  <si>
    <t>Aprender las herramientas de desarrollo Docker, Ubuntu, DBeaver</t>
  </si>
  <si>
    <t>Elaborar el documento de requisitos funcionales y no funcionales específicos para auditorías.</t>
  </si>
  <si>
    <t>Definir los datos a mostrar en el historial de auditorías.</t>
  </si>
  <si>
    <t>Identificar los filtros necesarios (usuario, fecha, acción).</t>
  </si>
  <si>
    <t>Establecer los formatos de exportación.</t>
  </si>
  <si>
    <t>Determinar qué usuarios tendrán acceso al módulo.</t>
  </si>
  <si>
    <t>Establecer permisos para cada sección (ej. solo administradores pueden exportar datos).</t>
  </si>
  <si>
    <t>Crear el diseño del menú lateral con la opción "Auditorías".</t>
  </si>
  <si>
    <t>Tabla para registros de auditorías con campos: usuario, acción, fecha, detalle, etc.</t>
  </si>
  <si>
    <t>Configurar las relaciones con tabla de usuario y módulos del sistema</t>
  </si>
  <si>
    <t>Elaborar Diagrama de la base de datos para auditorías.</t>
  </si>
  <si>
    <t>Elaborar Flujo de navegación entre las  secciones "Ver auditorías", "Filtrar Auditoria",Exportar Auditorías" del módulo.</t>
  </si>
  <si>
    <t>Implementar los componentes de las tres secciones principales (Ver, Filtrar, Exportar).</t>
  </si>
  <si>
    <t>Configuración de Software para el manejo de FRONTEND (Visual Studio Coder, Docker, Ubuntu)</t>
  </si>
  <si>
    <t>Ing.Sancho Alberto</t>
  </si>
  <si>
    <t>Instalación y configuración de plataformas y framework (React, Node.js )</t>
  </si>
  <si>
    <t>12:00 -14:00</t>
  </si>
  <si>
    <t>Prueba de Conectividad en Cliente mediante el puerto 3000 en Broswer</t>
  </si>
  <si>
    <t>14:00 -15:00</t>
  </si>
  <si>
    <t>Crear un nuevo componente para el módulo de Auditorías.</t>
  </si>
  <si>
    <t>Implementar botones funcionales: "Ver Historial", "Filtrar", y "Exportar".</t>
  </si>
  <si>
    <t>Codificacion de la funcionalidad para obtener el listado completo de auditorías.</t>
  </si>
  <si>
    <t>Codificacion de la funcionalidad para aplicar filtros y devolver resultados específicos.</t>
  </si>
  <si>
    <t>Codificacion para la funcionalidad de exportar datos en formato  PDF</t>
  </si>
  <si>
    <t>Conectar las vistas del frontend con los endpoints del backend.</t>
  </si>
  <si>
    <t>Validar que los datos se cargan correctamente en el historial.</t>
  </si>
  <si>
    <t>Comprobar que los filtros funcionan según los criterios seleccionados.</t>
  </si>
  <si>
    <t>Probar la exportación de datos en diferentes formatos.</t>
  </si>
  <si>
    <t>Verificar que los usuarios clave pueden acceder y utilizar el módulo.</t>
  </si>
  <si>
    <t>Realizar la guía para usuarios sobre cómo navegar y usar las funciones de auditorías.</t>
  </si>
  <si>
    <t>Publicar la aplicación en componentes servidor cliente</t>
  </si>
  <si>
    <t>Capacitar a los usuarios clave.</t>
  </si>
  <si>
    <t>Total de horas</t>
  </si>
  <si>
    <t>ACTIVIDADES REALIZADAS EN LAS PRACTICAS PRE PROFECIONEALES</t>
  </si>
  <si>
    <t>09:00 A 16:00</t>
  </si>
  <si>
    <t>Con laborador en desarrollo proyecto Aplicación web para la automatización de historias clínicas e intervención terapéutica de niños y niñas con discapacidades físicas</t>
  </si>
  <si>
    <t>CUMPLIDO</t>
  </si>
  <si>
    <t>Presentacion e induccion de lineamientos de la direccion de Tecnologias de la Información</t>
  </si>
  <si>
    <t>Introduccion sobre la infrestructura en la Fundación con Cristo</t>
  </si>
  <si>
    <t>09:00 -10:00</t>
  </si>
  <si>
    <t>Inducción sobre Estandares de Desarrollo de FC</t>
  </si>
  <si>
    <t>10:00 - 12:00</t>
  </si>
  <si>
    <t>Introduccion sobre las metodologías que se utiliza en FC en el desarrollo FRONT -END</t>
  </si>
  <si>
    <t>13:00 - 16:00</t>
  </si>
  <si>
    <t>Capacitacion y guia de las herramientas para actividades en F.C</t>
  </si>
  <si>
    <t>Configuración de Software para el manejo de FRONTEND (Visual Studio Coder)</t>
  </si>
  <si>
    <t>Instalación y configuración de plataformas y framework (React, Node.js, )</t>
  </si>
  <si>
    <t>Pruebas de conectividad</t>
  </si>
  <si>
    <t>Entrega e inducción sobre el uso de quipos</t>
  </si>
  <si>
    <t>Conocimientos de conformaciónn de los equipos de desarrollo de software</t>
  </si>
  <si>
    <t>Designacion y presentación del equipo de desarrollo de software</t>
  </si>
  <si>
    <t>Verificación de credenciales de acceso a servidores de desarrollo</t>
  </si>
  <si>
    <t xml:space="preserve">Instalacionse servidores </t>
  </si>
  <si>
    <t>PRACTICAS PREFPROFESIONALES</t>
  </si>
  <si>
    <t>FECHA DE INGRESO:</t>
  </si>
  <si>
    <t>Fechas</t>
  </si>
  <si>
    <t>HORA DE ENTRADA</t>
  </si>
  <si>
    <t>HORA DE SALIDA</t>
  </si>
  <si>
    <t>HORA TRABAJADA POR DÍA</t>
  </si>
  <si>
    <t>Feriado</t>
  </si>
  <si>
    <t>Feriado segun calendario académico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</si>
</sst>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M/yyyy"/>
    <numFmt numFmtId="165" formatCode="d&quot; de &quot;mmmm&quot; de &quot;yyyy"/>
    <numFmt numFmtId="166" formatCode="dddd dd mmmm yyyy"/>
    <numFmt numFmtId="167" formatCode="dddd&quot;, &quot;d&quot; de &quot;mmmm&quot; de &quot;yyyy"/>
    <numFmt numFmtId="168" formatCode="H:mm:ss"/>
  </numFmts>
  <fonts count="17">
    <font>
      <sz val="10.0"/>
      <color rgb="FF000000"/>
      <name val="Arial"/>
      <scheme val="minor"/>
    </font>
    <font>
      <b/>
      <sz val="16.0"/>
      <color rgb="FF00000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sz val="11.0"/>
      <color theme="1"/>
      <name val="Rockwell"/>
    </font>
    <font/>
    <font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Arial"/>
      <scheme val="minor"/>
    </font>
    <font>
      <sz val="11.0"/>
      <color rgb="FF9900FF"/>
      <name val="Arial"/>
      <scheme val="minor"/>
    </font>
    <font>
      <sz val="11.0"/>
      <color rgb="FF0000FF"/>
      <name val="Arial"/>
      <scheme val="minor"/>
    </font>
    <font>
      <sz val="11.0"/>
      <color rgb="FF000000"/>
      <name val="Arial"/>
    </font>
    <font>
      <sz val="11.0"/>
      <color rgb="FF000000"/>
      <name val="&quot;Gill Sans MT&quot;"/>
    </font>
    <font>
      <sz val="11.0"/>
      <color theme="1"/>
      <name val="Arial"/>
    </font>
    <font>
      <sz val="11.0"/>
      <color theme="1"/>
      <name val="Gill Sans MT"/>
    </font>
  </fonts>
  <fills count="7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center" readingOrder="0"/>
    </xf>
    <xf borderId="2" fillId="0" fontId="5" numFmtId="164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1" fillId="0" fontId="5" numFmtId="164" xfId="0" applyAlignment="1" applyBorder="1" applyFont="1" applyNumberFormat="1">
      <alignment horizontal="right" vertical="bottom"/>
    </xf>
    <xf borderId="2" fillId="0" fontId="4" numFmtId="0" xfId="0" applyAlignment="1" applyBorder="1" applyFont="1">
      <alignment readingOrder="0" shrinkToFit="0" vertical="center" wrapText="1"/>
    </xf>
    <xf borderId="3" fillId="0" fontId="6" numFmtId="0" xfId="0" applyBorder="1" applyFont="1"/>
    <xf borderId="4" fillId="0" fontId="6" numFmtId="0" xfId="0" applyBorder="1" applyFont="1"/>
    <xf borderId="1" fillId="2" fontId="5" numFmtId="164" xfId="0" applyAlignment="1" applyBorder="1" applyFill="1" applyFont="1" applyNumberFormat="1">
      <alignment horizontal="right" vertical="bottom"/>
    </xf>
    <xf borderId="1" fillId="2" fontId="4" numFmtId="0" xfId="0" applyAlignment="1" applyBorder="1" applyFont="1">
      <alignment readingOrder="0" vertical="center"/>
    </xf>
    <xf borderId="2" fillId="0" fontId="4" numFmtId="0" xfId="0" applyBorder="1" applyFont="1"/>
    <xf borderId="2" fillId="2" fontId="7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2" fillId="0" fontId="8" numFmtId="0" xfId="0" applyAlignment="1" applyBorder="1" applyFont="1">
      <alignment readingOrder="0"/>
    </xf>
    <xf borderId="0" fillId="0" fontId="4" numFmtId="164" xfId="0" applyFont="1" applyNumberFormat="1"/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4" numFmtId="165" xfId="0" applyAlignment="1" applyFont="1" applyNumberFormat="1">
      <alignment horizontal="left" readingOrder="0" shrinkToFit="0" wrapText="0"/>
    </xf>
    <xf borderId="0" fillId="0" fontId="4" numFmtId="165" xfId="0" applyAlignment="1" applyFont="1" applyNumberFormat="1">
      <alignment horizontal="left" readingOrder="0"/>
    </xf>
    <xf borderId="0" fillId="0" fontId="4" numFmtId="0" xfId="0" applyAlignment="1" applyFont="1">
      <alignment horizontal="left" readingOrder="0"/>
    </xf>
    <xf borderId="5" fillId="0" fontId="9" numFmtId="0" xfId="0" applyAlignment="1" applyBorder="1" applyFont="1">
      <alignment readingOrder="0"/>
    </xf>
    <xf borderId="6" fillId="0" fontId="9" numFmtId="0" xfId="0" applyAlignment="1" applyBorder="1" applyFont="1">
      <alignment readingOrder="0"/>
    </xf>
    <xf borderId="7" fillId="0" fontId="5" numFmtId="164" xfId="0" applyAlignment="1" applyBorder="1" applyFont="1" applyNumberFormat="1">
      <alignment horizontal="right" vertical="bottom"/>
    </xf>
    <xf borderId="8" fillId="0" fontId="7" numFmtId="0" xfId="0" applyAlignment="1" applyBorder="1" applyFont="1">
      <alignment readingOrder="0" shrinkToFit="0" vertical="center" wrapText="1"/>
    </xf>
    <xf borderId="9" fillId="0" fontId="4" numFmtId="0" xfId="0" applyAlignment="1" applyBorder="1" applyFont="1">
      <alignment readingOrder="0" shrinkToFit="0" wrapText="1"/>
    </xf>
    <xf borderId="9" fillId="0" fontId="4" numFmtId="0" xfId="0" applyAlignment="1" applyBorder="1" applyFont="1">
      <alignment readingOrder="0"/>
    </xf>
    <xf borderId="8" fillId="0" fontId="4" numFmtId="0" xfId="0" applyAlignment="1" applyBorder="1" applyFont="1">
      <alignment readingOrder="0" shrinkToFit="0" wrapText="1"/>
    </xf>
    <xf borderId="10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/>
    </xf>
    <xf borderId="11" fillId="0" fontId="6" numFmtId="0" xfId="0" applyBorder="1" applyFont="1"/>
    <xf borderId="12" fillId="0" fontId="6" numFmtId="0" xfId="0" applyBorder="1" applyFont="1"/>
    <xf borderId="13" fillId="0" fontId="7" numFmtId="0" xfId="0" applyAlignment="1" applyBorder="1" applyFont="1">
      <alignment shrinkToFit="0" vertical="bottom" wrapText="1"/>
    </xf>
    <xf borderId="13" fillId="0" fontId="4" numFmtId="0" xfId="0" applyAlignment="1" applyBorder="1" applyFont="1">
      <alignment readingOrder="0"/>
    </xf>
    <xf borderId="14" fillId="0" fontId="6" numFmtId="0" xfId="0" applyBorder="1" applyFont="1"/>
    <xf borderId="15" fillId="0" fontId="5" numFmtId="164" xfId="0" applyAlignment="1" applyBorder="1" applyFont="1" applyNumberFormat="1">
      <alignment horizontal="right" vertical="bottom"/>
    </xf>
    <xf borderId="9" fillId="0" fontId="7" numFmtId="0" xfId="0" applyAlignment="1" applyBorder="1" applyFont="1">
      <alignment shrinkToFit="0" vertical="bottom" wrapText="1"/>
    </xf>
    <xf borderId="16" fillId="0" fontId="4" numFmtId="0" xfId="0" applyAlignment="1" applyBorder="1" applyFont="1">
      <alignment horizontal="center" readingOrder="0" vertical="center"/>
    </xf>
    <xf borderId="17" fillId="0" fontId="5" numFmtId="164" xfId="0" applyAlignment="1" applyBorder="1" applyFont="1" applyNumberFormat="1">
      <alignment horizontal="right" vertical="bottom"/>
    </xf>
    <xf borderId="1" fillId="0" fontId="7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readingOrder="0"/>
    </xf>
    <xf borderId="18" fillId="0" fontId="4" numFmtId="0" xfId="0" applyAlignment="1" applyBorder="1" applyFont="1">
      <alignment horizontal="center" readingOrder="0" vertical="center"/>
    </xf>
    <xf borderId="1" fillId="3" fontId="7" numFmtId="0" xfId="0" applyAlignment="1" applyBorder="1" applyFill="1" applyFont="1">
      <alignment shrinkToFit="0" vertical="bottom" wrapText="1"/>
    </xf>
    <xf borderId="19" fillId="0" fontId="5" numFmtId="164" xfId="0" applyAlignment="1" applyBorder="1" applyFont="1" applyNumberFormat="1">
      <alignment horizontal="right" vertical="bottom"/>
    </xf>
    <xf borderId="1" fillId="0" fontId="7" numFmtId="0" xfId="0" applyAlignment="1" applyBorder="1" applyFont="1">
      <alignment readingOrder="0" shrinkToFit="0" vertical="bottom" wrapText="1"/>
    </xf>
    <xf borderId="20" fillId="0" fontId="4" numFmtId="0" xfId="0" applyAlignment="1" applyBorder="1" applyFont="1">
      <alignment horizontal="center" readingOrder="0" vertical="center"/>
    </xf>
    <xf borderId="13" fillId="0" fontId="7" numFmtId="0" xfId="0" applyAlignment="1" applyBorder="1" applyFont="1">
      <alignment readingOrder="0" shrinkToFit="0" vertical="bottom" wrapText="1"/>
    </xf>
    <xf borderId="9" fillId="3" fontId="10" numFmtId="0" xfId="0" applyAlignment="1" applyBorder="1" applyFont="1">
      <alignment shrinkToFit="0" vertical="bottom" wrapText="1"/>
    </xf>
    <xf borderId="21" fillId="0" fontId="5" numFmtId="164" xfId="0" applyAlignment="1" applyBorder="1" applyFont="1" applyNumberFormat="1">
      <alignment horizontal="right" vertical="bottom"/>
    </xf>
    <xf borderId="13" fillId="3" fontId="7" numFmtId="0" xfId="0" applyAlignment="1" applyBorder="1" applyFont="1">
      <alignment shrinkToFit="0" vertical="bottom" wrapText="1"/>
    </xf>
    <xf borderId="22" fillId="0" fontId="4" numFmtId="0" xfId="0" applyAlignment="1" applyBorder="1" applyFont="1">
      <alignment horizontal="center" readingOrder="0" vertical="center"/>
    </xf>
    <xf borderId="5" fillId="0" fontId="5" numFmtId="164" xfId="0" applyAlignment="1" applyBorder="1" applyFont="1" applyNumberFormat="1">
      <alignment horizontal="right" vertical="bottom"/>
    </xf>
    <xf borderId="6" fillId="0" fontId="7" numFmtId="0" xfId="0" applyAlignment="1" applyBorder="1" applyFont="1">
      <alignment readingOrder="0" shrinkToFit="0" vertical="center" wrapText="1"/>
    </xf>
    <xf borderId="6" fillId="4" fontId="7" numFmtId="0" xfId="0" applyAlignment="1" applyBorder="1" applyFill="1" applyFont="1">
      <alignment shrinkToFit="0" vertical="bottom" wrapText="1"/>
    </xf>
    <xf borderId="6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 shrinkToFit="0" wrapText="1"/>
    </xf>
    <xf borderId="23" fillId="0" fontId="4" numFmtId="0" xfId="0" applyAlignment="1" applyBorder="1" applyFont="1">
      <alignment horizontal="center" readingOrder="0" vertical="center"/>
    </xf>
    <xf borderId="9" fillId="4" fontId="7" numFmtId="0" xfId="0" applyAlignment="1" applyBorder="1" applyFont="1">
      <alignment readingOrder="0" shrinkToFit="0" vertical="bottom" wrapText="1"/>
    </xf>
    <xf borderId="13" fillId="4" fontId="7" numFmtId="0" xfId="0" applyAlignment="1" applyBorder="1" applyFont="1">
      <alignment readingOrder="0" shrinkToFit="0" vertical="bottom" wrapText="1"/>
    </xf>
    <xf borderId="9" fillId="4" fontId="7" numFmtId="0" xfId="0" applyAlignment="1" applyBorder="1" applyFont="1">
      <alignment shrinkToFit="0" vertical="bottom" wrapText="1"/>
    </xf>
    <xf borderId="1" fillId="4" fontId="10" numFmtId="0" xfId="0" applyAlignment="1" applyBorder="1" applyFont="1">
      <alignment readingOrder="0" shrinkToFit="0" vertical="bottom" wrapText="1"/>
    </xf>
    <xf borderId="13" fillId="4" fontId="7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readingOrder="0"/>
    </xf>
    <xf borderId="24" fillId="0" fontId="4" numFmtId="0" xfId="0" applyAlignment="1" applyBorder="1" applyFont="1">
      <alignment horizontal="center" readingOrder="0" vertical="center"/>
    </xf>
    <xf borderId="25" fillId="0" fontId="6" numFmtId="0" xfId="0" applyBorder="1" applyFont="1"/>
    <xf borderId="24" fillId="0" fontId="6" numFmtId="0" xfId="0" applyBorder="1" applyFont="1"/>
    <xf borderId="3" fillId="0" fontId="4" numFmtId="0" xfId="0" applyAlignment="1" applyBorder="1" applyFont="1">
      <alignment readingOrder="0"/>
    </xf>
    <xf borderId="8" fillId="5" fontId="11" numFmtId="0" xfId="0" applyAlignment="1" applyBorder="1" applyFill="1" applyFont="1">
      <alignment shrinkToFit="0" vertical="bottom" wrapText="1"/>
    </xf>
    <xf borderId="2" fillId="5" fontId="11" numFmtId="0" xfId="0" applyAlignment="1" applyBorder="1" applyFont="1">
      <alignment shrinkToFit="0" vertical="bottom" wrapText="1"/>
    </xf>
    <xf borderId="6" fillId="5" fontId="12" numFmtId="0" xfId="0" applyAlignment="1" applyBorder="1" applyFont="1">
      <alignment shrinkToFit="0" vertical="bottom" wrapText="1"/>
    </xf>
    <xf borderId="8" fillId="5" fontId="12" numFmtId="0" xfId="0" applyAlignment="1" applyBorder="1" applyFont="1">
      <alignment shrinkToFit="0" vertical="bottom" wrapText="1"/>
    </xf>
    <xf borderId="2" fillId="5" fontId="12" numFmtId="0" xfId="0" applyAlignment="1" applyBorder="1" applyFont="1">
      <alignment readingOrder="0" shrinkToFit="0" vertical="bottom" wrapText="1"/>
    </xf>
    <xf borderId="2" fillId="5" fontId="7" numFmtId="0" xfId="0" applyAlignment="1" applyBorder="1" applyFont="1">
      <alignment shrinkToFit="0" vertical="bottom" wrapText="1"/>
    </xf>
    <xf borderId="2" fillId="0" fontId="4" numFmtId="0" xfId="0" applyAlignment="1" applyBorder="1" applyFont="1">
      <alignment readingOrder="0" shrinkToFit="0" wrapText="1"/>
    </xf>
    <xf borderId="9" fillId="2" fontId="7" numFmtId="0" xfId="0" applyAlignment="1" applyBorder="1" applyFont="1">
      <alignment shrinkToFit="0" vertical="bottom" wrapText="1"/>
    </xf>
    <xf borderId="26" fillId="0" fontId="6" numFmtId="0" xfId="0" applyBorder="1" applyFont="1"/>
    <xf borderId="1" fillId="2" fontId="7" numFmtId="0" xfId="0" applyAlignment="1" applyBorder="1" applyFont="1">
      <alignment shrinkToFit="0" vertical="bottom" wrapText="1"/>
    </xf>
    <xf borderId="27" fillId="0" fontId="6" numFmtId="0" xfId="0" applyBorder="1" applyFont="1"/>
    <xf borderId="13" fillId="2" fontId="7" numFmtId="0" xfId="0" applyAlignment="1" applyBorder="1" applyFont="1">
      <alignment shrinkToFit="0" vertical="bottom" wrapText="1"/>
    </xf>
    <xf borderId="9" fillId="6" fontId="10" numFmtId="0" xfId="0" applyAlignment="1" applyBorder="1" applyFill="1" applyFont="1">
      <alignment shrinkToFit="0" vertical="bottom" wrapText="1"/>
    </xf>
    <xf borderId="1" fillId="6" fontId="7" numFmtId="0" xfId="0" applyAlignment="1" applyBorder="1" applyFont="1">
      <alignment readingOrder="0" shrinkToFit="0" vertical="bottom" wrapText="1"/>
    </xf>
    <xf borderId="13" fillId="6" fontId="7" numFmtId="0" xfId="0" applyAlignment="1" applyBorder="1" applyFont="1">
      <alignment shrinkToFit="0" vertical="bottom" wrapText="1"/>
    </xf>
    <xf borderId="28" fillId="0" fontId="4" numFmtId="0" xfId="0" applyAlignment="1" applyBorder="1" applyFont="1">
      <alignment readingOrder="0"/>
    </xf>
    <xf borderId="28" fillId="0" fontId="4" numFmtId="0" xfId="0" applyBorder="1" applyFont="1"/>
    <xf borderId="28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1" fillId="0" fontId="9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 vertical="center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6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3" numFmtId="167" xfId="0" applyAlignment="1" applyFont="1" applyNumberFormat="1">
      <alignment horizontal="right" shrinkToFit="0" vertical="bottom" wrapText="0"/>
    </xf>
    <xf borderId="0" fillId="0" fontId="13" numFmtId="168" xfId="0" applyAlignment="1" applyFont="1" applyNumberFormat="1">
      <alignment horizontal="right" readingOrder="0" shrinkToFit="0" vertical="bottom" wrapText="0"/>
    </xf>
    <xf borderId="0" fillId="0" fontId="14" numFmtId="46" xfId="0" applyAlignment="1" applyFont="1" applyNumberFormat="1">
      <alignment horizontal="right" readingOrder="0" shrinkToFit="0" vertical="bottom" wrapText="0"/>
    </xf>
    <xf borderId="0" fillId="0" fontId="4" numFmtId="167" xfId="0" applyFont="1" applyNumberFormat="1"/>
    <xf borderId="0" fillId="0" fontId="15" numFmtId="168" xfId="0" applyAlignment="1" applyFont="1" applyNumberFormat="1">
      <alignment horizontal="right" vertical="bottom"/>
    </xf>
    <xf borderId="0" fillId="0" fontId="16" numFmtId="46" xfId="0" applyAlignment="1" applyFont="1" applyNumberFormat="1">
      <alignment horizontal="right" vertical="bottom"/>
    </xf>
    <xf borderId="0" fillId="0" fontId="4" numFmtId="0" xfId="0" applyAlignment="1" applyFont="1">
      <alignment readingOrder="0" shrinkToFit="0" vertical="center" wrapText="1"/>
    </xf>
    <xf borderId="0" fillId="0" fontId="4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66.13"/>
    <col customWidth="1" hidden="1" min="3" max="3" width="16.75"/>
  </cols>
  <sheetData>
    <row r="1">
      <c r="A1" s="1" t="s">
        <v>0</v>
      </c>
    </row>
    <row r="2">
      <c r="A2" s="2" t="s">
        <v>1</v>
      </c>
      <c r="B2" s="3" t="s">
        <v>2</v>
      </c>
      <c r="C2" s="4"/>
    </row>
    <row r="3">
      <c r="A3" s="2" t="s">
        <v>3</v>
      </c>
      <c r="B3" s="3" t="s">
        <v>4</v>
      </c>
      <c r="C3" s="4"/>
    </row>
    <row r="4">
      <c r="A4" s="2" t="s">
        <v>5</v>
      </c>
      <c r="B4" s="3" t="s">
        <v>6</v>
      </c>
      <c r="C4" s="4"/>
    </row>
    <row r="5">
      <c r="A5" s="2" t="s">
        <v>7</v>
      </c>
      <c r="B5" s="3" t="s">
        <v>8</v>
      </c>
      <c r="C5" s="4"/>
    </row>
    <row r="6">
      <c r="A6" s="2" t="s">
        <v>9</v>
      </c>
      <c r="B6" s="5" t="s">
        <v>10</v>
      </c>
    </row>
    <row r="7">
      <c r="A7" s="6"/>
      <c r="B7" s="7"/>
      <c r="C7" s="7"/>
    </row>
    <row r="8">
      <c r="A8" s="8" t="s">
        <v>11</v>
      </c>
      <c r="B8" s="9" t="s">
        <v>12</v>
      </c>
      <c r="C8" s="9" t="s">
        <v>13</v>
      </c>
    </row>
    <row r="9" ht="24.75" customHeight="1">
      <c r="A9" s="10">
        <v>45614.0</v>
      </c>
      <c r="B9" s="11" t="s">
        <v>14</v>
      </c>
      <c r="C9" s="12" t="s">
        <v>15</v>
      </c>
    </row>
    <row r="10">
      <c r="A10" s="13">
        <v>45615.0</v>
      </c>
      <c r="B10" s="14" t="s">
        <v>16</v>
      </c>
      <c r="C10" s="15"/>
    </row>
    <row r="11">
      <c r="A11" s="13">
        <v>45616.0</v>
      </c>
      <c r="B11" s="15"/>
      <c r="C11" s="15"/>
    </row>
    <row r="12">
      <c r="A12" s="13">
        <v>45617.0</v>
      </c>
      <c r="B12" s="15"/>
      <c r="C12" s="15"/>
    </row>
    <row r="13">
      <c r="A13" s="10">
        <v>45618.0</v>
      </c>
      <c r="B13" s="16"/>
      <c r="C13" s="16"/>
    </row>
    <row r="14">
      <c r="A14" s="13">
        <v>45621.0</v>
      </c>
      <c r="B14" s="14" t="s">
        <v>17</v>
      </c>
      <c r="C14" s="12"/>
    </row>
    <row r="15">
      <c r="A15" s="13">
        <v>45622.0</v>
      </c>
      <c r="B15" s="15"/>
      <c r="C15" s="15"/>
    </row>
    <row r="16">
      <c r="A16" s="13">
        <v>45623.0</v>
      </c>
      <c r="B16" s="15"/>
      <c r="C16" s="15"/>
    </row>
    <row r="17">
      <c r="A17" s="13">
        <v>45624.0</v>
      </c>
      <c r="B17" s="15"/>
      <c r="C17" s="15"/>
    </row>
    <row r="18">
      <c r="A18" s="13">
        <v>45625.0</v>
      </c>
      <c r="B18" s="15"/>
      <c r="C18" s="16"/>
    </row>
    <row r="19">
      <c r="A19" s="13">
        <v>45628.0</v>
      </c>
      <c r="B19" s="16"/>
      <c r="C19" s="12"/>
    </row>
    <row r="20">
      <c r="A20" s="13">
        <v>45629.0</v>
      </c>
      <c r="B20" s="11" t="s">
        <v>18</v>
      </c>
      <c r="C20" s="15"/>
    </row>
    <row r="21">
      <c r="A21" s="13">
        <v>45630.0</v>
      </c>
      <c r="B21" s="14" t="s">
        <v>19</v>
      </c>
      <c r="C21" s="15"/>
    </row>
    <row r="22">
      <c r="A22" s="13">
        <v>45631.0</v>
      </c>
      <c r="B22" s="16"/>
      <c r="C22" s="15"/>
    </row>
    <row r="23">
      <c r="A23" s="17">
        <v>45632.0</v>
      </c>
      <c r="B23" s="18" t="s">
        <v>20</v>
      </c>
      <c r="C23" s="16"/>
    </row>
    <row r="24">
      <c r="A24" s="13">
        <v>45635.0</v>
      </c>
      <c r="B24" s="14" t="s">
        <v>21</v>
      </c>
      <c r="C24" s="12"/>
    </row>
    <row r="25">
      <c r="A25" s="13">
        <v>45636.0</v>
      </c>
      <c r="B25" s="15"/>
      <c r="C25" s="15"/>
    </row>
    <row r="26">
      <c r="A26" s="13">
        <v>45637.0</v>
      </c>
      <c r="B26" s="16"/>
      <c r="C26" s="15"/>
    </row>
    <row r="27">
      <c r="A27" s="13">
        <v>45638.0</v>
      </c>
      <c r="B27" s="11" t="s">
        <v>22</v>
      </c>
      <c r="C27" s="15"/>
    </row>
    <row r="28">
      <c r="A28" s="13">
        <v>45639.0</v>
      </c>
      <c r="B28" s="14" t="s">
        <v>23</v>
      </c>
      <c r="C28" s="16"/>
    </row>
    <row r="29">
      <c r="A29" s="13">
        <v>45642.0</v>
      </c>
      <c r="B29" s="15"/>
      <c r="C29" s="19"/>
    </row>
    <row r="30">
      <c r="A30" s="13">
        <v>45643.0</v>
      </c>
      <c r="B30" s="15"/>
      <c r="C30" s="15"/>
    </row>
    <row r="31">
      <c r="A31" s="13">
        <v>45644.0</v>
      </c>
      <c r="B31" s="15"/>
      <c r="C31" s="15"/>
    </row>
    <row r="32">
      <c r="A32" s="13">
        <v>45645.0</v>
      </c>
      <c r="B32" s="16"/>
      <c r="C32" s="15"/>
    </row>
    <row r="33">
      <c r="A33" s="13">
        <v>45646.0</v>
      </c>
      <c r="B33" s="11" t="s">
        <v>24</v>
      </c>
      <c r="C33" s="16"/>
    </row>
    <row r="34">
      <c r="A34" s="17">
        <v>45649.0</v>
      </c>
      <c r="B34" s="20" t="s">
        <v>20</v>
      </c>
      <c r="C34" s="19"/>
      <c r="D34" s="21"/>
      <c r="E34" s="21"/>
      <c r="F34" s="21"/>
      <c r="G34" s="21"/>
    </row>
    <row r="35">
      <c r="A35" s="17">
        <v>45650.0</v>
      </c>
      <c r="B35" s="15"/>
      <c r="C35" s="15"/>
      <c r="D35" s="21"/>
      <c r="E35" s="21"/>
      <c r="F35" s="21"/>
      <c r="G35" s="21"/>
    </row>
    <row r="36">
      <c r="A36" s="17">
        <v>45651.0</v>
      </c>
      <c r="B36" s="15"/>
      <c r="C36" s="15"/>
      <c r="D36" s="21"/>
      <c r="E36" s="21"/>
      <c r="F36" s="21"/>
      <c r="G36" s="21"/>
    </row>
    <row r="37">
      <c r="A37" s="17">
        <v>45652.0</v>
      </c>
      <c r="B37" s="15"/>
      <c r="C37" s="15"/>
      <c r="D37" s="21"/>
      <c r="E37" s="21"/>
      <c r="F37" s="21"/>
      <c r="G37" s="21"/>
    </row>
    <row r="38">
      <c r="A38" s="17">
        <v>45653.0</v>
      </c>
      <c r="B38" s="15"/>
      <c r="C38" s="16"/>
      <c r="D38" s="21"/>
      <c r="E38" s="21"/>
      <c r="F38" s="21"/>
      <c r="G38" s="21"/>
    </row>
    <row r="39">
      <c r="A39" s="17">
        <v>45656.0</v>
      </c>
      <c r="B39" s="15"/>
      <c r="C39" s="22"/>
      <c r="D39" s="21"/>
      <c r="E39" s="21"/>
      <c r="F39" s="21"/>
      <c r="G39" s="21"/>
    </row>
    <row r="40">
      <c r="A40" s="17">
        <v>45657.0</v>
      </c>
      <c r="B40" s="15"/>
      <c r="C40" s="15"/>
      <c r="D40" s="21"/>
      <c r="E40" s="21"/>
      <c r="F40" s="21"/>
      <c r="G40" s="21"/>
    </row>
    <row r="41">
      <c r="A41" s="17">
        <v>45658.0</v>
      </c>
      <c r="B41" s="15"/>
      <c r="C41" s="15"/>
      <c r="D41" s="21"/>
      <c r="E41" s="21"/>
      <c r="F41" s="21"/>
      <c r="G41" s="21"/>
    </row>
    <row r="42">
      <c r="A42" s="17">
        <v>45659.0</v>
      </c>
      <c r="B42" s="15"/>
      <c r="C42" s="15"/>
      <c r="D42" s="21"/>
      <c r="E42" s="21"/>
      <c r="F42" s="21"/>
      <c r="G42" s="21"/>
    </row>
    <row r="43">
      <c r="A43" s="17">
        <v>45660.0</v>
      </c>
      <c r="B43" s="16"/>
      <c r="C43" s="16"/>
      <c r="D43" s="21"/>
      <c r="E43" s="21"/>
      <c r="F43" s="21"/>
      <c r="G43" s="21"/>
    </row>
    <row r="44">
      <c r="A44" s="13">
        <v>45663.0</v>
      </c>
      <c r="B44" s="14" t="s">
        <v>25</v>
      </c>
      <c r="C44" s="19"/>
    </row>
    <row r="45">
      <c r="A45" s="13">
        <v>45664.0</v>
      </c>
      <c r="B45" s="15"/>
      <c r="C45" s="15"/>
    </row>
    <row r="46">
      <c r="A46" s="13">
        <v>45665.0</v>
      </c>
      <c r="B46" s="15"/>
      <c r="C46" s="15"/>
    </row>
    <row r="47">
      <c r="A47" s="13">
        <v>45666.0</v>
      </c>
      <c r="B47" s="15"/>
      <c r="C47" s="15"/>
    </row>
    <row r="48">
      <c r="A48" s="13">
        <v>45667.0</v>
      </c>
      <c r="B48" s="16"/>
      <c r="C48" s="16"/>
    </row>
    <row r="49">
      <c r="A49" s="13">
        <v>45670.0</v>
      </c>
      <c r="B49" s="14" t="s">
        <v>26</v>
      </c>
      <c r="C49" s="19"/>
    </row>
    <row r="50">
      <c r="A50" s="13">
        <v>45671.0</v>
      </c>
      <c r="B50" s="15"/>
      <c r="C50" s="15"/>
    </row>
    <row r="51">
      <c r="A51" s="13">
        <v>45672.0</v>
      </c>
      <c r="B51" s="15"/>
      <c r="C51" s="15"/>
    </row>
    <row r="52">
      <c r="A52" s="13">
        <v>45673.0</v>
      </c>
      <c r="B52" s="15"/>
      <c r="C52" s="15"/>
    </row>
    <row r="53">
      <c r="A53" s="13">
        <v>45674.0</v>
      </c>
      <c r="B53" s="15"/>
      <c r="C53" s="16"/>
    </row>
    <row r="54">
      <c r="A54" s="13">
        <v>45677.0</v>
      </c>
      <c r="B54" s="15"/>
      <c r="C54" s="19"/>
    </row>
    <row r="55">
      <c r="A55" s="13">
        <v>45678.0</v>
      </c>
      <c r="B55" s="15"/>
      <c r="C55" s="15"/>
    </row>
    <row r="56">
      <c r="A56" s="13">
        <v>45679.0</v>
      </c>
      <c r="B56" s="15"/>
      <c r="C56" s="15"/>
    </row>
    <row r="57">
      <c r="A57" s="13">
        <v>45680.0</v>
      </c>
      <c r="B57" s="15"/>
      <c r="C57" s="15"/>
    </row>
    <row r="58">
      <c r="A58" s="13">
        <v>45681.0</v>
      </c>
      <c r="B58" s="16"/>
      <c r="C58" s="16"/>
    </row>
    <row r="59">
      <c r="A59" s="13">
        <v>45684.0</v>
      </c>
      <c r="B59" s="14" t="s">
        <v>27</v>
      </c>
      <c r="C59" s="19"/>
    </row>
    <row r="60">
      <c r="A60" s="10">
        <v>45685.0</v>
      </c>
      <c r="B60" s="15"/>
      <c r="C60" s="15"/>
    </row>
    <row r="61">
      <c r="A61" s="13">
        <v>45686.0</v>
      </c>
      <c r="B61" s="14" t="s">
        <v>28</v>
      </c>
      <c r="C61" s="15"/>
    </row>
    <row r="62">
      <c r="A62" s="13">
        <v>45687.0</v>
      </c>
      <c r="B62" s="16"/>
      <c r="C62" s="16"/>
    </row>
    <row r="63">
      <c r="A63" s="23"/>
    </row>
    <row r="64">
      <c r="A64" s="23"/>
    </row>
    <row r="65">
      <c r="A65" s="23"/>
    </row>
    <row r="66">
      <c r="A66" s="23"/>
    </row>
    <row r="67">
      <c r="A67" s="23"/>
    </row>
  </sheetData>
  <mergeCells count="23">
    <mergeCell ref="A1:C1"/>
    <mergeCell ref="B6:H6"/>
    <mergeCell ref="C9:C13"/>
    <mergeCell ref="B10:B13"/>
    <mergeCell ref="B14:B19"/>
    <mergeCell ref="C14:C18"/>
    <mergeCell ref="C19:C23"/>
    <mergeCell ref="B34:B43"/>
    <mergeCell ref="B44:B48"/>
    <mergeCell ref="B49:B58"/>
    <mergeCell ref="B59:B60"/>
    <mergeCell ref="B61:B62"/>
    <mergeCell ref="C44:C48"/>
    <mergeCell ref="C49:C53"/>
    <mergeCell ref="C54:C58"/>
    <mergeCell ref="C59:C62"/>
    <mergeCell ref="B21:B22"/>
    <mergeCell ref="B24:B26"/>
    <mergeCell ref="C24:C28"/>
    <mergeCell ref="B28:B32"/>
    <mergeCell ref="C29:C33"/>
    <mergeCell ref="C34:C38"/>
    <mergeCell ref="C39:C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51.38"/>
    <col customWidth="1" min="3" max="3" width="63.75"/>
    <col customWidth="1" min="4" max="4" width="17.38"/>
    <col customWidth="1" min="5" max="5" width="3.63"/>
  </cols>
  <sheetData>
    <row r="1">
      <c r="B1" s="24" t="s">
        <v>29</v>
      </c>
    </row>
    <row r="2">
      <c r="A2" s="25" t="s">
        <v>30</v>
      </c>
      <c r="B2" s="26">
        <v>45614.0</v>
      </c>
    </row>
    <row r="3">
      <c r="A3" s="25" t="s">
        <v>31</v>
      </c>
      <c r="B3" s="27">
        <v>45687.0</v>
      </c>
    </row>
    <row r="4">
      <c r="A4" s="25" t="s">
        <v>32</v>
      </c>
      <c r="B4" s="28" t="s">
        <v>6</v>
      </c>
    </row>
    <row r="5">
      <c r="A5" s="25" t="s">
        <v>33</v>
      </c>
      <c r="B5" s="28" t="s">
        <v>34</v>
      </c>
    </row>
    <row r="6">
      <c r="A6" s="25" t="s">
        <v>35</v>
      </c>
      <c r="B6" s="5" t="s">
        <v>10</v>
      </c>
    </row>
    <row r="8">
      <c r="A8" s="29" t="s">
        <v>11</v>
      </c>
      <c r="B8" s="30" t="s">
        <v>36</v>
      </c>
      <c r="C8" s="30" t="s">
        <v>37</v>
      </c>
      <c r="D8" s="30" t="s">
        <v>38</v>
      </c>
      <c r="E8" s="30"/>
      <c r="F8" s="30" t="s">
        <v>39</v>
      </c>
      <c r="G8" s="30" t="s">
        <v>40</v>
      </c>
    </row>
    <row r="9">
      <c r="A9" s="31">
        <v>45614.0</v>
      </c>
      <c r="B9" s="32" t="s">
        <v>14</v>
      </c>
      <c r="C9" s="33" t="s">
        <v>41</v>
      </c>
      <c r="D9" s="34" t="s">
        <v>42</v>
      </c>
      <c r="E9" s="34">
        <v>3.0</v>
      </c>
      <c r="F9" s="35" t="s">
        <v>43</v>
      </c>
      <c r="G9" s="36">
        <f>E9+E10</f>
        <v>6</v>
      </c>
      <c r="J9" s="37"/>
    </row>
    <row r="10">
      <c r="A10" s="38"/>
      <c r="B10" s="39"/>
      <c r="C10" s="40" t="s">
        <v>44</v>
      </c>
      <c r="D10" s="41" t="s">
        <v>45</v>
      </c>
      <c r="E10" s="41">
        <v>3.0</v>
      </c>
      <c r="F10" s="39"/>
      <c r="G10" s="42"/>
    </row>
    <row r="11">
      <c r="A11" s="43">
        <v>45615.0</v>
      </c>
      <c r="B11" s="32" t="s">
        <v>16</v>
      </c>
      <c r="C11" s="44" t="s">
        <v>46</v>
      </c>
      <c r="D11" s="34" t="s">
        <v>47</v>
      </c>
      <c r="E11" s="34">
        <v>6.0</v>
      </c>
      <c r="F11" s="35" t="s">
        <v>48</v>
      </c>
      <c r="G11" s="45">
        <v>6.0</v>
      </c>
      <c r="J11" s="37"/>
    </row>
    <row r="12">
      <c r="A12" s="46">
        <v>45616.0</v>
      </c>
      <c r="B12" s="15"/>
      <c r="C12" s="47" t="s">
        <v>49</v>
      </c>
      <c r="D12" s="48" t="s">
        <v>47</v>
      </c>
      <c r="E12" s="48">
        <v>6.0</v>
      </c>
      <c r="F12" s="15"/>
      <c r="G12" s="49">
        <v>6.0</v>
      </c>
      <c r="J12" s="37"/>
    </row>
    <row r="13">
      <c r="A13" s="46">
        <v>45617.0</v>
      </c>
      <c r="B13" s="15"/>
      <c r="C13" s="50" t="s">
        <v>50</v>
      </c>
      <c r="D13" s="48" t="s">
        <v>47</v>
      </c>
      <c r="E13" s="48">
        <v>6.0</v>
      </c>
      <c r="F13" s="15"/>
      <c r="G13" s="49">
        <v>6.0</v>
      </c>
      <c r="J13" s="37"/>
    </row>
    <row r="14">
      <c r="A14" s="51">
        <v>45618.0</v>
      </c>
      <c r="B14" s="15"/>
      <c r="C14" s="52" t="s">
        <v>51</v>
      </c>
      <c r="D14" s="34" t="s">
        <v>42</v>
      </c>
      <c r="E14" s="48">
        <v>3.0</v>
      </c>
      <c r="F14" s="15"/>
      <c r="G14" s="53">
        <v>6.0</v>
      </c>
      <c r="J14" s="37"/>
    </row>
    <row r="15">
      <c r="A15" s="38"/>
      <c r="B15" s="39"/>
      <c r="C15" s="54" t="s">
        <v>52</v>
      </c>
      <c r="D15" s="41" t="s">
        <v>45</v>
      </c>
      <c r="E15" s="41">
        <v>3.0</v>
      </c>
      <c r="F15" s="39"/>
      <c r="G15" s="42"/>
      <c r="J15" s="37"/>
    </row>
    <row r="16">
      <c r="A16" s="43">
        <v>45621.0</v>
      </c>
      <c r="B16" s="32" t="s">
        <v>17</v>
      </c>
      <c r="C16" s="55" t="s">
        <v>53</v>
      </c>
      <c r="D16" s="34" t="s">
        <v>47</v>
      </c>
      <c r="E16" s="34">
        <v>6.0</v>
      </c>
      <c r="F16" s="35" t="s">
        <v>48</v>
      </c>
      <c r="G16" s="45">
        <v>6.0</v>
      </c>
      <c r="J16" s="37"/>
    </row>
    <row r="17">
      <c r="A17" s="46">
        <v>45622.0</v>
      </c>
      <c r="B17" s="15"/>
      <c r="C17" s="50" t="s">
        <v>54</v>
      </c>
      <c r="D17" s="48" t="s">
        <v>47</v>
      </c>
      <c r="E17" s="48">
        <v>6.0</v>
      </c>
      <c r="F17" s="15"/>
      <c r="G17" s="49">
        <v>6.0</v>
      </c>
      <c r="J17" s="37"/>
    </row>
    <row r="18">
      <c r="A18" s="46">
        <v>45623.0</v>
      </c>
      <c r="B18" s="15"/>
      <c r="C18" s="50" t="s">
        <v>55</v>
      </c>
      <c r="D18" s="48" t="s">
        <v>47</v>
      </c>
      <c r="E18" s="48">
        <v>6.0</v>
      </c>
      <c r="F18" s="15"/>
      <c r="G18" s="49">
        <v>6.0</v>
      </c>
      <c r="I18" s="37"/>
      <c r="J18" s="37"/>
    </row>
    <row r="19">
      <c r="A19" s="46">
        <v>45624.0</v>
      </c>
      <c r="B19" s="15"/>
      <c r="C19" s="50" t="s">
        <v>56</v>
      </c>
      <c r="D19" s="48" t="s">
        <v>47</v>
      </c>
      <c r="E19" s="48">
        <v>6.0</v>
      </c>
      <c r="F19" s="15"/>
      <c r="G19" s="49">
        <v>6.0</v>
      </c>
      <c r="J19" s="37"/>
    </row>
    <row r="20">
      <c r="A20" s="46">
        <v>45625.0</v>
      </c>
      <c r="B20" s="15"/>
      <c r="C20" s="50" t="s">
        <v>57</v>
      </c>
      <c r="D20" s="48" t="s">
        <v>47</v>
      </c>
      <c r="E20" s="48">
        <v>6.0</v>
      </c>
      <c r="F20" s="15"/>
      <c r="G20" s="49">
        <v>6.0</v>
      </c>
      <c r="J20" s="37"/>
    </row>
    <row r="21">
      <c r="A21" s="56">
        <v>45628.0</v>
      </c>
      <c r="B21" s="39"/>
      <c r="C21" s="57" t="s">
        <v>58</v>
      </c>
      <c r="D21" s="41" t="s">
        <v>47</v>
      </c>
      <c r="E21" s="41">
        <v>6.0</v>
      </c>
      <c r="F21" s="39"/>
      <c r="G21" s="58">
        <v>6.0</v>
      </c>
    </row>
    <row r="22">
      <c r="A22" s="59">
        <v>45629.0</v>
      </c>
      <c r="B22" s="60" t="s">
        <v>18</v>
      </c>
      <c r="C22" s="61" t="s">
        <v>59</v>
      </c>
      <c r="D22" s="62" t="s">
        <v>47</v>
      </c>
      <c r="E22" s="62">
        <v>6.0</v>
      </c>
      <c r="F22" s="63" t="s">
        <v>48</v>
      </c>
      <c r="G22" s="64">
        <v>6.0</v>
      </c>
    </row>
    <row r="23">
      <c r="A23" s="43">
        <v>45630.0</v>
      </c>
      <c r="B23" s="32" t="s">
        <v>19</v>
      </c>
      <c r="C23" s="65" t="s">
        <v>60</v>
      </c>
      <c r="D23" s="34" t="s">
        <v>47</v>
      </c>
      <c r="E23" s="34">
        <v>6.0</v>
      </c>
      <c r="F23" s="35" t="s">
        <v>48</v>
      </c>
      <c r="G23" s="45">
        <v>6.0</v>
      </c>
    </row>
    <row r="24">
      <c r="A24" s="56">
        <v>45631.0</v>
      </c>
      <c r="B24" s="39"/>
      <c r="C24" s="66" t="s">
        <v>61</v>
      </c>
      <c r="D24" s="41" t="s">
        <v>47</v>
      </c>
      <c r="E24" s="41">
        <v>6.0</v>
      </c>
      <c r="F24" s="39"/>
      <c r="G24" s="58">
        <v>6.0</v>
      </c>
    </row>
    <row r="25">
      <c r="A25" s="43">
        <v>45635.0</v>
      </c>
      <c r="B25" s="32" t="s">
        <v>21</v>
      </c>
      <c r="C25" s="67" t="s">
        <v>62</v>
      </c>
      <c r="D25" s="34" t="s">
        <v>47</v>
      </c>
      <c r="E25" s="34">
        <v>6.0</v>
      </c>
      <c r="F25" s="35" t="s">
        <v>48</v>
      </c>
      <c r="G25" s="45">
        <v>6.0</v>
      </c>
    </row>
    <row r="26">
      <c r="A26" s="46">
        <v>45636.0</v>
      </c>
      <c r="B26" s="15"/>
      <c r="C26" s="68" t="s">
        <v>63</v>
      </c>
      <c r="D26" s="48" t="s">
        <v>47</v>
      </c>
      <c r="E26" s="48">
        <v>6.0</v>
      </c>
      <c r="F26" s="15"/>
      <c r="G26" s="49">
        <v>6.0</v>
      </c>
    </row>
    <row r="27">
      <c r="A27" s="56">
        <v>45637.0</v>
      </c>
      <c r="B27" s="39"/>
      <c r="C27" s="69" t="s">
        <v>64</v>
      </c>
      <c r="D27" s="41" t="s">
        <v>47</v>
      </c>
      <c r="E27" s="41">
        <v>6.0</v>
      </c>
      <c r="F27" s="39"/>
      <c r="G27" s="58">
        <v>6.0</v>
      </c>
    </row>
    <row r="28">
      <c r="A28" s="51">
        <v>45638.0</v>
      </c>
      <c r="B28" s="32" t="s">
        <v>22</v>
      </c>
      <c r="C28" s="70" t="s">
        <v>65</v>
      </c>
      <c r="D28" s="48" t="s">
        <v>42</v>
      </c>
      <c r="E28" s="71">
        <v>3.0</v>
      </c>
      <c r="F28" s="35" t="s">
        <v>66</v>
      </c>
      <c r="G28" s="72">
        <f>E28+E29+E30</f>
        <v>6</v>
      </c>
    </row>
    <row r="29">
      <c r="A29" s="73"/>
      <c r="B29" s="15"/>
      <c r="C29" s="70" t="s">
        <v>67</v>
      </c>
      <c r="D29" s="71" t="s">
        <v>68</v>
      </c>
      <c r="E29" s="71">
        <v>2.0</v>
      </c>
      <c r="F29" s="15"/>
      <c r="G29" s="74"/>
    </row>
    <row r="30">
      <c r="A30" s="38"/>
      <c r="B30" s="39"/>
      <c r="C30" s="70" t="s">
        <v>69</v>
      </c>
      <c r="D30" s="41" t="s">
        <v>70</v>
      </c>
      <c r="E30" s="75">
        <v>1.0</v>
      </c>
      <c r="F30" s="39"/>
      <c r="G30" s="74"/>
    </row>
    <row r="31">
      <c r="A31" s="43">
        <v>45639.0</v>
      </c>
      <c r="B31" s="32" t="s">
        <v>23</v>
      </c>
      <c r="C31" s="76" t="s">
        <v>71</v>
      </c>
      <c r="D31" s="34" t="s">
        <v>47</v>
      </c>
      <c r="E31" s="34">
        <v>6.0</v>
      </c>
      <c r="F31" s="35" t="s">
        <v>48</v>
      </c>
      <c r="G31" s="45">
        <v>6.0</v>
      </c>
    </row>
    <row r="32">
      <c r="A32" s="46">
        <v>45642.0</v>
      </c>
      <c r="B32" s="15"/>
      <c r="C32" s="16"/>
      <c r="D32" s="48" t="s">
        <v>47</v>
      </c>
      <c r="E32" s="48">
        <v>6.0</v>
      </c>
      <c r="F32" s="15"/>
      <c r="G32" s="49">
        <v>6.0</v>
      </c>
    </row>
    <row r="33">
      <c r="A33" s="46">
        <v>45643.0</v>
      </c>
      <c r="B33" s="15"/>
      <c r="C33" s="77" t="s">
        <v>72</v>
      </c>
      <c r="D33" s="48" t="s">
        <v>47</v>
      </c>
      <c r="E33" s="48">
        <v>6.0</v>
      </c>
      <c r="F33" s="15"/>
      <c r="G33" s="49">
        <v>6.0</v>
      </c>
    </row>
    <row r="34">
      <c r="A34" s="46">
        <v>45644.0</v>
      </c>
      <c r="B34" s="15"/>
      <c r="C34" s="15"/>
      <c r="D34" s="48" t="s">
        <v>47</v>
      </c>
      <c r="E34" s="48">
        <v>6.0</v>
      </c>
      <c r="F34" s="15"/>
      <c r="G34" s="49">
        <v>6.0</v>
      </c>
    </row>
    <row r="35">
      <c r="A35" s="56">
        <v>45645.0</v>
      </c>
      <c r="B35" s="39"/>
      <c r="C35" s="39"/>
      <c r="D35" s="41" t="s">
        <v>47</v>
      </c>
      <c r="E35" s="41">
        <v>6.0</v>
      </c>
      <c r="F35" s="39"/>
      <c r="G35" s="58">
        <v>6.0</v>
      </c>
    </row>
    <row r="36">
      <c r="A36" s="59">
        <v>45646.0</v>
      </c>
      <c r="B36" s="60" t="s">
        <v>24</v>
      </c>
      <c r="C36" s="78" t="s">
        <v>73</v>
      </c>
      <c r="D36" s="62" t="s">
        <v>47</v>
      </c>
      <c r="E36" s="62">
        <v>6.0</v>
      </c>
      <c r="F36" s="63" t="s">
        <v>48</v>
      </c>
      <c r="G36" s="64">
        <v>6.0</v>
      </c>
    </row>
    <row r="37">
      <c r="A37" s="43">
        <v>45663.0</v>
      </c>
      <c r="B37" s="32" t="s">
        <v>25</v>
      </c>
      <c r="C37" s="79" t="s">
        <v>73</v>
      </c>
      <c r="D37" s="34" t="s">
        <v>47</v>
      </c>
      <c r="E37" s="34">
        <v>6.0</v>
      </c>
      <c r="F37" s="35" t="s">
        <v>48</v>
      </c>
      <c r="G37" s="45">
        <v>6.0</v>
      </c>
    </row>
    <row r="38">
      <c r="A38" s="46">
        <v>45664.0</v>
      </c>
      <c r="B38" s="15"/>
      <c r="C38" s="15"/>
      <c r="D38" s="48" t="s">
        <v>47</v>
      </c>
      <c r="E38" s="48">
        <v>6.0</v>
      </c>
      <c r="F38" s="15"/>
      <c r="G38" s="49">
        <v>6.0</v>
      </c>
    </row>
    <row r="39">
      <c r="A39" s="46">
        <v>45665.0</v>
      </c>
      <c r="B39" s="15"/>
      <c r="C39" s="15"/>
      <c r="D39" s="48" t="s">
        <v>47</v>
      </c>
      <c r="E39" s="48">
        <v>6.0</v>
      </c>
      <c r="F39" s="15"/>
      <c r="G39" s="49">
        <v>6.0</v>
      </c>
    </row>
    <row r="40">
      <c r="A40" s="46">
        <v>45666.0</v>
      </c>
      <c r="B40" s="15"/>
      <c r="C40" s="15"/>
      <c r="D40" s="48" t="s">
        <v>47</v>
      </c>
      <c r="E40" s="48">
        <v>6.0</v>
      </c>
      <c r="F40" s="15"/>
      <c r="G40" s="49">
        <v>6.0</v>
      </c>
    </row>
    <row r="41">
      <c r="A41" s="56">
        <v>45667.0</v>
      </c>
      <c r="B41" s="39"/>
      <c r="C41" s="39"/>
      <c r="D41" s="41" t="s">
        <v>47</v>
      </c>
      <c r="E41" s="41">
        <v>6.0</v>
      </c>
      <c r="F41" s="39"/>
      <c r="G41" s="58">
        <v>6.0</v>
      </c>
    </row>
    <row r="42">
      <c r="A42" s="43">
        <v>45670.0</v>
      </c>
      <c r="B42" s="32" t="s">
        <v>26</v>
      </c>
      <c r="C42" s="79" t="s">
        <v>74</v>
      </c>
      <c r="D42" s="34" t="s">
        <v>47</v>
      </c>
      <c r="E42" s="34">
        <v>6.0</v>
      </c>
      <c r="F42" s="35" t="s">
        <v>48</v>
      </c>
      <c r="G42" s="45">
        <v>6.0</v>
      </c>
    </row>
    <row r="43">
      <c r="A43" s="46">
        <v>45671.0</v>
      </c>
      <c r="B43" s="15"/>
      <c r="C43" s="15"/>
      <c r="D43" s="48" t="s">
        <v>47</v>
      </c>
      <c r="E43" s="48">
        <v>6.0</v>
      </c>
      <c r="F43" s="15"/>
      <c r="G43" s="49">
        <v>6.0</v>
      </c>
    </row>
    <row r="44">
      <c r="A44" s="46">
        <v>45672.0</v>
      </c>
      <c r="B44" s="15"/>
      <c r="C44" s="15"/>
      <c r="D44" s="48" t="s">
        <v>47</v>
      </c>
      <c r="E44" s="48">
        <v>6.0</v>
      </c>
      <c r="F44" s="15"/>
      <c r="G44" s="49">
        <v>6.0</v>
      </c>
    </row>
    <row r="45">
      <c r="A45" s="46">
        <v>45673.0</v>
      </c>
      <c r="B45" s="15"/>
      <c r="C45" s="15"/>
      <c r="D45" s="48" t="s">
        <v>47</v>
      </c>
      <c r="E45" s="48">
        <v>6.0</v>
      </c>
      <c r="F45" s="15"/>
      <c r="G45" s="49">
        <v>6.0</v>
      </c>
    </row>
    <row r="46">
      <c r="A46" s="46">
        <v>45674.0</v>
      </c>
      <c r="B46" s="15"/>
      <c r="C46" s="16"/>
      <c r="D46" s="48" t="s">
        <v>47</v>
      </c>
      <c r="E46" s="48">
        <v>6.0</v>
      </c>
      <c r="F46" s="15"/>
      <c r="G46" s="49">
        <v>6.0</v>
      </c>
    </row>
    <row r="47">
      <c r="A47" s="46">
        <v>45677.0</v>
      </c>
      <c r="B47" s="15"/>
      <c r="C47" s="80" t="s">
        <v>75</v>
      </c>
      <c r="D47" s="48" t="s">
        <v>47</v>
      </c>
      <c r="E47" s="48">
        <v>6.0</v>
      </c>
      <c r="F47" s="15"/>
      <c r="G47" s="49">
        <v>6.0</v>
      </c>
    </row>
    <row r="48">
      <c r="A48" s="46">
        <v>45678.0</v>
      </c>
      <c r="B48" s="15"/>
      <c r="C48" s="15"/>
      <c r="D48" s="48" t="s">
        <v>47</v>
      </c>
      <c r="E48" s="48">
        <v>6.0</v>
      </c>
      <c r="F48" s="15"/>
      <c r="G48" s="49">
        <v>6.0</v>
      </c>
    </row>
    <row r="49">
      <c r="A49" s="46">
        <v>45679.0</v>
      </c>
      <c r="B49" s="15"/>
      <c r="C49" s="16"/>
      <c r="D49" s="48" t="s">
        <v>47</v>
      </c>
      <c r="E49" s="48">
        <v>6.0</v>
      </c>
      <c r="F49" s="15"/>
      <c r="G49" s="49">
        <v>6.0</v>
      </c>
    </row>
    <row r="50">
      <c r="A50" s="46">
        <v>45680.0</v>
      </c>
      <c r="B50" s="15"/>
      <c r="C50" s="81" t="s">
        <v>76</v>
      </c>
      <c r="D50" s="48" t="s">
        <v>47</v>
      </c>
      <c r="E50" s="48">
        <v>6.0</v>
      </c>
      <c r="F50" s="82" t="s">
        <v>48</v>
      </c>
      <c r="G50" s="49">
        <v>6.0</v>
      </c>
    </row>
    <row r="51">
      <c r="A51" s="56">
        <v>45681.0</v>
      </c>
      <c r="B51" s="39"/>
      <c r="C51" s="39"/>
      <c r="D51" s="41" t="s">
        <v>47</v>
      </c>
      <c r="E51" s="41">
        <v>6.0</v>
      </c>
      <c r="F51" s="39"/>
      <c r="G51" s="58">
        <v>6.0</v>
      </c>
    </row>
    <row r="52">
      <c r="A52" s="31">
        <v>45684.0</v>
      </c>
      <c r="B52" s="32" t="s">
        <v>27</v>
      </c>
      <c r="C52" s="83" t="s">
        <v>77</v>
      </c>
      <c r="D52" s="34" t="s">
        <v>42</v>
      </c>
      <c r="E52" s="34">
        <v>3.0</v>
      </c>
      <c r="F52" s="35" t="s">
        <v>48</v>
      </c>
      <c r="G52" s="36">
        <v>6.0</v>
      </c>
    </row>
    <row r="53">
      <c r="A53" s="84"/>
      <c r="B53" s="15"/>
      <c r="C53" s="85" t="s">
        <v>78</v>
      </c>
      <c r="D53" s="41" t="s">
        <v>45</v>
      </c>
      <c r="E53" s="48">
        <v>3.0</v>
      </c>
      <c r="F53" s="15"/>
      <c r="G53" s="86"/>
    </row>
    <row r="54">
      <c r="A54" s="51">
        <v>45685.0</v>
      </c>
      <c r="B54" s="15"/>
      <c r="C54" s="85" t="s">
        <v>79</v>
      </c>
      <c r="D54" s="34" t="s">
        <v>42</v>
      </c>
      <c r="E54" s="48">
        <v>3.0</v>
      </c>
      <c r="F54" s="15"/>
      <c r="G54" s="53">
        <v>6.0</v>
      </c>
    </row>
    <row r="55">
      <c r="A55" s="38"/>
      <c r="B55" s="39"/>
      <c r="C55" s="87" t="s">
        <v>80</v>
      </c>
      <c r="D55" s="41" t="s">
        <v>45</v>
      </c>
      <c r="E55" s="41">
        <v>3.0</v>
      </c>
      <c r="F55" s="39"/>
      <c r="G55" s="42"/>
    </row>
    <row r="56">
      <c r="A56" s="43">
        <v>45686.0</v>
      </c>
      <c r="B56" s="32" t="s">
        <v>28</v>
      </c>
      <c r="C56" s="88" t="s">
        <v>81</v>
      </c>
      <c r="D56" s="41" t="s">
        <v>47</v>
      </c>
      <c r="E56" s="34">
        <v>6.0</v>
      </c>
      <c r="F56" s="35" t="s">
        <v>48</v>
      </c>
      <c r="G56" s="45">
        <v>6.0</v>
      </c>
    </row>
    <row r="57">
      <c r="A57" s="51">
        <v>45687.0</v>
      </c>
      <c r="B57" s="15"/>
      <c r="C57" s="89" t="s">
        <v>82</v>
      </c>
      <c r="D57" s="71" t="s">
        <v>42</v>
      </c>
      <c r="E57" s="48">
        <v>3.0</v>
      </c>
      <c r="F57" s="15"/>
      <c r="G57" s="53">
        <v>6.0</v>
      </c>
    </row>
    <row r="58">
      <c r="A58" s="38"/>
      <c r="B58" s="39"/>
      <c r="C58" s="90" t="s">
        <v>83</v>
      </c>
      <c r="D58" s="41" t="s">
        <v>45</v>
      </c>
      <c r="E58" s="41">
        <v>3.0</v>
      </c>
      <c r="F58" s="39"/>
      <c r="G58" s="42"/>
    </row>
    <row r="59">
      <c r="A59" s="23"/>
      <c r="D59" s="91" t="s">
        <v>84</v>
      </c>
      <c r="E59" s="92">
        <f>SUM(E9:E36,E37:E58)</f>
        <v>258</v>
      </c>
      <c r="F59" s="93" t="s">
        <v>84</v>
      </c>
      <c r="G59" s="91">
        <f>SUM(G9:G58)</f>
        <v>258</v>
      </c>
    </row>
    <row r="60">
      <c r="G60" s="94"/>
    </row>
    <row r="61">
      <c r="G61" s="94"/>
    </row>
  </sheetData>
  <mergeCells count="44">
    <mergeCell ref="B25:B27"/>
    <mergeCell ref="F25:F27"/>
    <mergeCell ref="B1:C1"/>
    <mergeCell ref="A9:A10"/>
    <mergeCell ref="B9:B10"/>
    <mergeCell ref="B11:B15"/>
    <mergeCell ref="A14:A15"/>
    <mergeCell ref="B6:G6"/>
    <mergeCell ref="F37:F41"/>
    <mergeCell ref="F42:F49"/>
    <mergeCell ref="F52:F55"/>
    <mergeCell ref="F56:F58"/>
    <mergeCell ref="C47:C49"/>
    <mergeCell ref="C50:C51"/>
    <mergeCell ref="A52:A53"/>
    <mergeCell ref="B52:B55"/>
    <mergeCell ref="A54:A55"/>
    <mergeCell ref="B56:B58"/>
    <mergeCell ref="A57:A58"/>
    <mergeCell ref="F50:F51"/>
    <mergeCell ref="G52:G53"/>
    <mergeCell ref="G54:G55"/>
    <mergeCell ref="G57:G58"/>
    <mergeCell ref="F31:F35"/>
    <mergeCell ref="C33:C35"/>
    <mergeCell ref="B37:B41"/>
    <mergeCell ref="C37:C41"/>
    <mergeCell ref="B42:B51"/>
    <mergeCell ref="C42:C46"/>
    <mergeCell ref="F9:F10"/>
    <mergeCell ref="F11:F15"/>
    <mergeCell ref="G9:G10"/>
    <mergeCell ref="G14:G15"/>
    <mergeCell ref="B16:B21"/>
    <mergeCell ref="F16:F21"/>
    <mergeCell ref="I18:I20"/>
    <mergeCell ref="B23:B24"/>
    <mergeCell ref="F23:F24"/>
    <mergeCell ref="A28:A30"/>
    <mergeCell ref="B28:B30"/>
    <mergeCell ref="F28:F30"/>
    <mergeCell ref="G28:G30"/>
    <mergeCell ref="B31:B35"/>
    <mergeCell ref="C31:C32"/>
  </mergeCells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64.88"/>
    <col customWidth="1" min="3" max="3" width="63.75"/>
    <col customWidth="1" min="4" max="4" width="17.38"/>
  </cols>
  <sheetData>
    <row r="1">
      <c r="B1" s="24" t="s">
        <v>29</v>
      </c>
      <c r="F1" s="37" t="s">
        <v>85</v>
      </c>
    </row>
    <row r="2">
      <c r="A2" s="25" t="s">
        <v>30</v>
      </c>
      <c r="B2" s="26">
        <v>45614.0</v>
      </c>
    </row>
    <row r="3">
      <c r="A3" s="25" t="s">
        <v>31</v>
      </c>
      <c r="B3" s="27">
        <v>45687.0</v>
      </c>
    </row>
    <row r="4">
      <c r="A4" s="25" t="s">
        <v>32</v>
      </c>
      <c r="B4" s="28" t="s">
        <v>86</v>
      </c>
    </row>
    <row r="5">
      <c r="A5" s="25" t="s">
        <v>33</v>
      </c>
      <c r="B5" s="28" t="s">
        <v>34</v>
      </c>
    </row>
    <row r="6">
      <c r="A6" s="25" t="s">
        <v>35</v>
      </c>
      <c r="B6" s="28" t="s">
        <v>87</v>
      </c>
    </row>
    <row r="8">
      <c r="A8" s="95" t="s">
        <v>11</v>
      </c>
      <c r="B8" s="95" t="s">
        <v>36</v>
      </c>
      <c r="C8" s="95" t="s">
        <v>37</v>
      </c>
      <c r="D8" s="95" t="s">
        <v>38</v>
      </c>
      <c r="E8" s="95"/>
      <c r="F8" s="95" t="s">
        <v>39</v>
      </c>
      <c r="G8" s="95" t="s">
        <v>40</v>
      </c>
      <c r="H8" s="95" t="s">
        <v>88</v>
      </c>
    </row>
    <row r="9">
      <c r="A9" s="10">
        <v>45614.0</v>
      </c>
      <c r="B9" s="82" t="s">
        <v>89</v>
      </c>
      <c r="C9" s="48" t="s">
        <v>90</v>
      </c>
      <c r="D9" s="48" t="s">
        <v>91</v>
      </c>
      <c r="E9" s="48">
        <v>1.0</v>
      </c>
      <c r="F9" s="96"/>
      <c r="G9" s="97">
        <f>E9+E10+E11</f>
        <v>6</v>
      </c>
      <c r="H9" s="19"/>
    </row>
    <row r="10">
      <c r="A10" s="15"/>
      <c r="B10" s="15"/>
      <c r="C10" s="48" t="s">
        <v>92</v>
      </c>
      <c r="D10" s="48" t="s">
        <v>93</v>
      </c>
      <c r="E10" s="48">
        <v>2.0</v>
      </c>
      <c r="F10" s="96"/>
      <c r="G10" s="15"/>
      <c r="H10" s="15"/>
    </row>
    <row r="11">
      <c r="A11" s="16"/>
      <c r="B11" s="16"/>
      <c r="C11" s="48" t="s">
        <v>94</v>
      </c>
      <c r="D11" s="48" t="s">
        <v>95</v>
      </c>
      <c r="E11" s="48">
        <v>3.0</v>
      </c>
      <c r="F11" s="96"/>
      <c r="G11" s="16"/>
      <c r="H11" s="15"/>
    </row>
    <row r="12">
      <c r="A12" s="10">
        <v>45615.0</v>
      </c>
      <c r="B12" s="98" t="s">
        <v>96</v>
      </c>
      <c r="C12" s="48" t="s">
        <v>97</v>
      </c>
      <c r="D12" s="96"/>
      <c r="E12" s="96"/>
      <c r="F12" s="96"/>
      <c r="G12" s="99"/>
      <c r="H12" s="15"/>
    </row>
    <row r="13">
      <c r="A13" s="15"/>
      <c r="B13" s="15"/>
      <c r="C13" s="48" t="s">
        <v>98</v>
      </c>
      <c r="D13" s="96"/>
      <c r="E13" s="96"/>
      <c r="F13" s="96"/>
      <c r="G13" s="99"/>
      <c r="H13" s="15"/>
    </row>
    <row r="14">
      <c r="A14" s="16"/>
      <c r="B14" s="16"/>
      <c r="C14" s="48" t="s">
        <v>99</v>
      </c>
      <c r="D14" s="96"/>
      <c r="E14" s="96"/>
      <c r="F14" s="96"/>
      <c r="G14" s="99"/>
      <c r="H14" s="15"/>
    </row>
    <row r="15">
      <c r="A15" s="10">
        <v>45616.0</v>
      </c>
      <c r="B15" s="98" t="s">
        <v>100</v>
      </c>
      <c r="C15" s="48" t="s">
        <v>101</v>
      </c>
      <c r="D15" s="96"/>
      <c r="E15" s="96"/>
      <c r="F15" s="96"/>
      <c r="G15" s="99"/>
      <c r="H15" s="15"/>
    </row>
    <row r="16">
      <c r="A16" s="15"/>
      <c r="B16" s="15"/>
      <c r="C16" s="48" t="s">
        <v>102</v>
      </c>
      <c r="D16" s="96"/>
      <c r="E16" s="96"/>
      <c r="F16" s="96"/>
      <c r="G16" s="99"/>
      <c r="H16" s="15"/>
    </row>
    <row r="17">
      <c r="A17" s="16"/>
      <c r="B17" s="16"/>
      <c r="C17" s="48" t="s">
        <v>103</v>
      </c>
      <c r="D17" s="96"/>
      <c r="E17" s="96"/>
      <c r="F17" s="96"/>
      <c r="G17" s="99"/>
      <c r="H17" s="15"/>
    </row>
    <row r="18">
      <c r="A18" s="13">
        <v>45617.0</v>
      </c>
      <c r="B18" s="96"/>
      <c r="C18" s="96"/>
      <c r="D18" s="96"/>
      <c r="E18" s="96"/>
      <c r="F18" s="96"/>
      <c r="G18" s="99"/>
      <c r="H18" s="15"/>
    </row>
    <row r="19">
      <c r="A19" s="13">
        <v>45618.0</v>
      </c>
      <c r="B19" s="96"/>
      <c r="C19" s="96"/>
      <c r="D19" s="96"/>
      <c r="E19" s="96"/>
      <c r="F19" s="96"/>
      <c r="G19" s="99"/>
      <c r="H19" s="15"/>
    </row>
    <row r="20">
      <c r="A20" s="13">
        <v>45621.0</v>
      </c>
      <c r="B20" s="96"/>
      <c r="C20" s="96"/>
      <c r="D20" s="96"/>
      <c r="E20" s="96"/>
      <c r="F20" s="96"/>
      <c r="G20" s="99"/>
      <c r="H20" s="15"/>
    </row>
    <row r="21">
      <c r="A21" s="13">
        <v>45622.0</v>
      </c>
      <c r="B21" s="96"/>
      <c r="C21" s="96"/>
      <c r="D21" s="96"/>
      <c r="E21" s="96"/>
      <c r="F21" s="96"/>
      <c r="G21" s="99"/>
      <c r="H21" s="15"/>
    </row>
    <row r="22">
      <c r="A22" s="13">
        <v>45623.0</v>
      </c>
      <c r="B22" s="96"/>
      <c r="C22" s="96"/>
      <c r="D22" s="96"/>
      <c r="E22" s="96"/>
      <c r="F22" s="96"/>
      <c r="G22" s="99"/>
      <c r="H22" s="15"/>
    </row>
    <row r="23">
      <c r="A23" s="13">
        <v>45624.0</v>
      </c>
      <c r="B23" s="48" t="s">
        <v>104</v>
      </c>
      <c r="C23" s="96"/>
      <c r="D23" s="96"/>
      <c r="E23" s="96"/>
      <c r="F23" s="96"/>
      <c r="G23" s="99"/>
      <c r="H23" s="15"/>
    </row>
    <row r="24">
      <c r="A24" s="13">
        <v>45625.0</v>
      </c>
      <c r="B24" s="96"/>
      <c r="C24" s="96"/>
      <c r="D24" s="96"/>
      <c r="E24" s="96"/>
      <c r="F24" s="96"/>
      <c r="G24" s="99"/>
      <c r="H24" s="15"/>
    </row>
    <row r="25">
      <c r="A25" s="13">
        <v>45628.0</v>
      </c>
      <c r="B25" s="96"/>
      <c r="C25" s="96"/>
      <c r="D25" s="96"/>
      <c r="E25" s="96"/>
      <c r="F25" s="96"/>
      <c r="G25" s="99"/>
      <c r="H25" s="15"/>
    </row>
    <row r="26">
      <c r="A26" s="13">
        <v>45629.0</v>
      </c>
      <c r="B26" s="96"/>
      <c r="C26" s="96"/>
      <c r="D26" s="96"/>
      <c r="E26" s="96"/>
      <c r="F26" s="96"/>
      <c r="G26" s="99"/>
      <c r="H26" s="15"/>
    </row>
    <row r="27">
      <c r="A27" s="13">
        <v>45630.0</v>
      </c>
      <c r="B27" s="96"/>
      <c r="C27" s="96"/>
      <c r="D27" s="96"/>
      <c r="E27" s="96"/>
      <c r="F27" s="96"/>
      <c r="G27" s="99"/>
      <c r="H27" s="15"/>
    </row>
    <row r="28">
      <c r="A28" s="13">
        <v>45631.0</v>
      </c>
      <c r="B28" s="96"/>
      <c r="C28" s="96"/>
      <c r="D28" s="96"/>
      <c r="E28" s="96"/>
      <c r="F28" s="96"/>
      <c r="G28" s="99"/>
      <c r="H28" s="15"/>
    </row>
    <row r="29">
      <c r="A29" s="13">
        <v>45635.0</v>
      </c>
      <c r="B29" s="96"/>
      <c r="C29" s="96"/>
      <c r="D29" s="96"/>
      <c r="E29" s="96"/>
      <c r="F29" s="96"/>
      <c r="G29" s="99"/>
      <c r="H29" s="15"/>
    </row>
    <row r="30">
      <c r="A30" s="13">
        <v>45636.0</v>
      </c>
      <c r="B30" s="96"/>
      <c r="C30" s="96"/>
      <c r="D30" s="96"/>
      <c r="E30" s="96"/>
      <c r="F30" s="96"/>
      <c r="G30" s="99"/>
      <c r="H30" s="15"/>
    </row>
    <row r="31">
      <c r="A31" s="13">
        <v>45637.0</v>
      </c>
      <c r="B31" s="96"/>
      <c r="C31" s="96"/>
      <c r="D31" s="96"/>
      <c r="E31" s="96"/>
      <c r="F31" s="96"/>
      <c r="G31" s="99"/>
      <c r="H31" s="15"/>
    </row>
    <row r="32">
      <c r="A32" s="13">
        <v>45638.0</v>
      </c>
      <c r="B32" s="96"/>
      <c r="C32" s="96"/>
      <c r="D32" s="96"/>
      <c r="E32" s="96"/>
      <c r="F32" s="96"/>
      <c r="G32" s="99"/>
      <c r="H32" s="15"/>
    </row>
    <row r="33">
      <c r="A33" s="13">
        <v>45639.0</v>
      </c>
      <c r="B33" s="96"/>
      <c r="C33" s="96"/>
      <c r="D33" s="96"/>
      <c r="E33" s="96"/>
      <c r="F33" s="96"/>
      <c r="G33" s="99"/>
      <c r="H33" s="15"/>
    </row>
    <row r="34">
      <c r="A34" s="13">
        <v>45642.0</v>
      </c>
      <c r="B34" s="96"/>
      <c r="C34" s="96"/>
      <c r="D34" s="96"/>
      <c r="E34" s="96"/>
      <c r="F34" s="96"/>
      <c r="G34" s="99"/>
      <c r="H34" s="15"/>
    </row>
    <row r="35">
      <c r="A35" s="13">
        <v>45643.0</v>
      </c>
      <c r="B35" s="96"/>
      <c r="C35" s="96"/>
      <c r="D35" s="96"/>
      <c r="E35" s="96"/>
      <c r="F35" s="96"/>
      <c r="G35" s="99"/>
      <c r="H35" s="15"/>
    </row>
    <row r="36">
      <c r="A36" s="13">
        <v>45644.0</v>
      </c>
      <c r="B36" s="96"/>
      <c r="C36" s="96"/>
      <c r="D36" s="96"/>
      <c r="E36" s="96"/>
      <c r="F36" s="96"/>
      <c r="G36" s="99"/>
      <c r="H36" s="15"/>
    </row>
    <row r="37">
      <c r="A37" s="13">
        <v>45645.0</v>
      </c>
      <c r="B37" s="96"/>
      <c r="C37" s="96"/>
      <c r="D37" s="96"/>
      <c r="E37" s="96"/>
      <c r="F37" s="96"/>
      <c r="G37" s="99"/>
      <c r="H37" s="15"/>
    </row>
    <row r="38">
      <c r="A38" s="13">
        <v>45646.0</v>
      </c>
      <c r="B38" s="96"/>
      <c r="C38" s="96"/>
      <c r="D38" s="96"/>
      <c r="E38" s="96"/>
      <c r="F38" s="96"/>
      <c r="G38" s="99"/>
      <c r="H38" s="15"/>
    </row>
    <row r="39">
      <c r="A39" s="13">
        <v>45663.0</v>
      </c>
      <c r="B39" s="96"/>
      <c r="C39" s="96"/>
      <c r="D39" s="96"/>
      <c r="E39" s="96"/>
      <c r="F39" s="96"/>
      <c r="G39" s="99"/>
      <c r="H39" s="15"/>
    </row>
    <row r="40">
      <c r="A40" s="13">
        <v>45664.0</v>
      </c>
      <c r="B40" s="96"/>
      <c r="C40" s="96"/>
      <c r="D40" s="96"/>
      <c r="E40" s="96"/>
      <c r="F40" s="96"/>
      <c r="G40" s="99"/>
      <c r="H40" s="15"/>
    </row>
    <row r="41">
      <c r="A41" s="13">
        <v>45665.0</v>
      </c>
      <c r="B41" s="96"/>
      <c r="C41" s="96"/>
      <c r="D41" s="96"/>
      <c r="E41" s="96"/>
      <c r="F41" s="96"/>
      <c r="G41" s="99"/>
      <c r="H41" s="15"/>
    </row>
    <row r="42">
      <c r="A42" s="13">
        <v>45666.0</v>
      </c>
      <c r="B42" s="96"/>
      <c r="C42" s="96"/>
      <c r="D42" s="96"/>
      <c r="E42" s="96"/>
      <c r="F42" s="96"/>
      <c r="G42" s="99"/>
      <c r="H42" s="15"/>
    </row>
    <row r="43">
      <c r="A43" s="13">
        <v>45667.0</v>
      </c>
      <c r="B43" s="96"/>
      <c r="C43" s="96"/>
      <c r="D43" s="96"/>
      <c r="E43" s="96"/>
      <c r="F43" s="96"/>
      <c r="G43" s="99"/>
      <c r="H43" s="15"/>
    </row>
    <row r="44">
      <c r="A44" s="13">
        <v>45670.0</v>
      </c>
      <c r="B44" s="96"/>
      <c r="C44" s="96"/>
      <c r="D44" s="96"/>
      <c r="E44" s="96"/>
      <c r="F44" s="96"/>
      <c r="G44" s="99"/>
      <c r="H44" s="15"/>
    </row>
    <row r="45">
      <c r="A45" s="13">
        <v>45671.0</v>
      </c>
      <c r="B45" s="96"/>
      <c r="C45" s="96"/>
      <c r="D45" s="96"/>
      <c r="E45" s="96"/>
      <c r="F45" s="96"/>
      <c r="G45" s="99"/>
      <c r="H45" s="15"/>
    </row>
    <row r="46">
      <c r="A46" s="13">
        <v>45672.0</v>
      </c>
      <c r="B46" s="96"/>
      <c r="C46" s="96"/>
      <c r="D46" s="96"/>
      <c r="E46" s="96"/>
      <c r="F46" s="96"/>
      <c r="G46" s="99"/>
      <c r="H46" s="15"/>
    </row>
    <row r="47">
      <c r="A47" s="13">
        <v>45673.0</v>
      </c>
      <c r="B47" s="96"/>
      <c r="C47" s="96"/>
      <c r="D47" s="96"/>
      <c r="E47" s="96"/>
      <c r="F47" s="96"/>
      <c r="G47" s="99"/>
      <c r="H47" s="15"/>
    </row>
    <row r="48">
      <c r="A48" s="13">
        <v>45674.0</v>
      </c>
      <c r="B48" s="96"/>
      <c r="C48" s="96"/>
      <c r="D48" s="96"/>
      <c r="E48" s="96"/>
      <c r="F48" s="96"/>
      <c r="G48" s="99"/>
      <c r="H48" s="15"/>
    </row>
    <row r="49">
      <c r="A49" s="13">
        <v>45677.0</v>
      </c>
      <c r="B49" s="96"/>
      <c r="C49" s="96"/>
      <c r="D49" s="96"/>
      <c r="E49" s="96"/>
      <c r="F49" s="96"/>
      <c r="G49" s="99"/>
      <c r="H49" s="15"/>
    </row>
    <row r="50">
      <c r="A50" s="13">
        <v>45678.0</v>
      </c>
      <c r="B50" s="96"/>
      <c r="C50" s="96"/>
      <c r="D50" s="96"/>
      <c r="E50" s="96"/>
      <c r="F50" s="96"/>
      <c r="G50" s="99"/>
      <c r="H50" s="15"/>
    </row>
    <row r="51">
      <c r="A51" s="13">
        <v>45679.0</v>
      </c>
      <c r="B51" s="96"/>
      <c r="C51" s="96"/>
      <c r="D51" s="96"/>
      <c r="E51" s="96"/>
      <c r="F51" s="96"/>
      <c r="G51" s="99"/>
      <c r="H51" s="15"/>
    </row>
    <row r="52">
      <c r="A52" s="13">
        <v>45680.0</v>
      </c>
      <c r="B52" s="96"/>
      <c r="C52" s="96"/>
      <c r="D52" s="96"/>
      <c r="E52" s="96"/>
      <c r="F52" s="96"/>
      <c r="G52" s="99"/>
      <c r="H52" s="15"/>
    </row>
    <row r="53">
      <c r="A53" s="13">
        <v>45681.0</v>
      </c>
      <c r="B53" s="96"/>
      <c r="C53" s="96"/>
      <c r="D53" s="96"/>
      <c r="E53" s="96"/>
      <c r="F53" s="96"/>
      <c r="G53" s="99"/>
      <c r="H53" s="15"/>
    </row>
    <row r="54">
      <c r="A54" s="13">
        <v>45684.0</v>
      </c>
      <c r="B54" s="96"/>
      <c r="C54" s="96"/>
      <c r="D54" s="96"/>
      <c r="E54" s="96"/>
      <c r="F54" s="96"/>
      <c r="G54" s="99"/>
      <c r="H54" s="15"/>
    </row>
    <row r="55">
      <c r="A55" s="13">
        <v>45685.0</v>
      </c>
      <c r="B55" s="96"/>
      <c r="C55" s="96"/>
      <c r="D55" s="96"/>
      <c r="E55" s="96"/>
      <c r="F55" s="96"/>
      <c r="G55" s="99"/>
      <c r="H55" s="15"/>
    </row>
    <row r="56">
      <c r="A56" s="13">
        <v>45686.0</v>
      </c>
      <c r="B56" s="96"/>
      <c r="C56" s="96"/>
      <c r="D56" s="96"/>
      <c r="E56" s="96"/>
      <c r="F56" s="96"/>
      <c r="G56" s="99"/>
      <c r="H56" s="15"/>
    </row>
    <row r="57">
      <c r="A57" s="13">
        <v>45687.0</v>
      </c>
      <c r="B57" s="96"/>
      <c r="C57" s="96"/>
      <c r="D57" s="96"/>
      <c r="E57" s="96"/>
      <c r="F57" s="96"/>
      <c r="G57" s="99"/>
      <c r="H57" s="16"/>
    </row>
    <row r="58">
      <c r="A58" s="23"/>
      <c r="G58" s="94"/>
      <c r="H58" s="37">
        <v>24.0</v>
      </c>
    </row>
    <row r="59">
      <c r="A59" s="23"/>
      <c r="G59" s="94"/>
    </row>
    <row r="60">
      <c r="A60" s="23"/>
      <c r="G60" s="94"/>
    </row>
    <row r="61">
      <c r="A61" s="23"/>
      <c r="G61" s="94"/>
    </row>
    <row r="62">
      <c r="A62" s="23"/>
      <c r="G62" s="94"/>
    </row>
    <row r="63">
      <c r="A63" s="23"/>
      <c r="G63" s="94"/>
    </row>
    <row r="64">
      <c r="A64" s="23"/>
      <c r="G64" s="94"/>
    </row>
    <row r="65">
      <c r="G65" s="94"/>
    </row>
    <row r="66">
      <c r="G66" s="94"/>
    </row>
  </sheetData>
  <mergeCells count="9">
    <mergeCell ref="A15:A17"/>
    <mergeCell ref="B15:B17"/>
    <mergeCell ref="B1:C1"/>
    <mergeCell ref="A9:A11"/>
    <mergeCell ref="B9:B11"/>
    <mergeCell ref="G9:G11"/>
    <mergeCell ref="H9:H57"/>
    <mergeCell ref="A12:A14"/>
    <mergeCell ref="B12:B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20.0"/>
    <col customWidth="1" min="3" max="3" width="13.75"/>
    <col customWidth="1" min="4" max="4" width="21.75"/>
  </cols>
  <sheetData>
    <row r="1">
      <c r="A1" s="100" t="s">
        <v>105</v>
      </c>
      <c r="B1" s="101"/>
      <c r="C1" s="101"/>
      <c r="D1" s="101"/>
    </row>
    <row r="2">
      <c r="A2" s="100" t="s">
        <v>106</v>
      </c>
      <c r="B2" s="102">
        <v>45614.0</v>
      </c>
      <c r="C2" s="101"/>
      <c r="D2" s="101"/>
    </row>
    <row r="3">
      <c r="A3" s="6" t="s">
        <v>107</v>
      </c>
      <c r="B3" s="6" t="s">
        <v>108</v>
      </c>
      <c r="C3" s="6" t="s">
        <v>109</v>
      </c>
      <c r="D3" s="103" t="s">
        <v>110</v>
      </c>
    </row>
    <row r="4">
      <c r="A4" s="104">
        <v>45614.0</v>
      </c>
      <c r="B4" s="105">
        <v>0.375</v>
      </c>
      <c r="C4" s="105">
        <v>0.6666666666666666</v>
      </c>
      <c r="D4" s="106">
        <v>0.25</v>
      </c>
    </row>
    <row r="5">
      <c r="A5" s="107">
        <v>45615.0</v>
      </c>
      <c r="B5" s="105">
        <v>0.375</v>
      </c>
      <c r="C5" s="105">
        <v>0.6666666666666666</v>
      </c>
      <c r="D5" s="106">
        <v>0.25</v>
      </c>
    </row>
    <row r="6">
      <c r="A6" s="107">
        <v>45616.0</v>
      </c>
      <c r="B6" s="105">
        <v>0.375</v>
      </c>
      <c r="C6" s="105">
        <v>0.6666666666666666</v>
      </c>
      <c r="D6" s="106">
        <v>0.25</v>
      </c>
    </row>
    <row r="7">
      <c r="A7" s="107">
        <v>45617.0</v>
      </c>
      <c r="B7" s="105">
        <v>0.375</v>
      </c>
      <c r="C7" s="105">
        <v>0.6666666666666666</v>
      </c>
      <c r="D7" s="106">
        <v>0.25</v>
      </c>
    </row>
    <row r="8">
      <c r="A8" s="107">
        <v>45618.0</v>
      </c>
      <c r="B8" s="105">
        <v>0.375</v>
      </c>
      <c r="C8" s="105">
        <v>0.6666666666666666</v>
      </c>
      <c r="D8" s="106">
        <v>0.25</v>
      </c>
    </row>
    <row r="9">
      <c r="A9" s="107">
        <v>45621.0</v>
      </c>
      <c r="B9" s="105">
        <v>0.375</v>
      </c>
      <c r="C9" s="105">
        <v>0.6666666666666666</v>
      </c>
      <c r="D9" s="106">
        <v>0.25</v>
      </c>
    </row>
    <row r="10">
      <c r="A10" s="107">
        <v>45622.0</v>
      </c>
      <c r="B10" s="108">
        <v>0.375</v>
      </c>
      <c r="C10" s="108">
        <v>0.6666666666666666</v>
      </c>
      <c r="D10" s="109">
        <v>0.25</v>
      </c>
    </row>
    <row r="11">
      <c r="A11" s="107">
        <v>45623.0</v>
      </c>
      <c r="B11" s="108">
        <v>0.375</v>
      </c>
      <c r="C11" s="108">
        <v>0.6666666666666666</v>
      </c>
      <c r="D11" s="109">
        <v>0.25</v>
      </c>
    </row>
    <row r="12">
      <c r="A12" s="107">
        <v>45624.0</v>
      </c>
      <c r="B12" s="108">
        <v>0.375</v>
      </c>
      <c r="C12" s="108">
        <v>0.6666666666666666</v>
      </c>
      <c r="D12" s="109">
        <v>0.25</v>
      </c>
    </row>
    <row r="13">
      <c r="A13" s="107">
        <v>45625.0</v>
      </c>
      <c r="B13" s="108">
        <v>0.375</v>
      </c>
      <c r="C13" s="108">
        <v>0.6666666666666666</v>
      </c>
      <c r="D13" s="109">
        <v>0.25</v>
      </c>
    </row>
    <row r="14">
      <c r="A14" s="107">
        <v>45628.0</v>
      </c>
      <c r="B14" s="108">
        <v>0.375</v>
      </c>
      <c r="C14" s="108">
        <v>0.6666666666666666</v>
      </c>
      <c r="D14" s="109">
        <v>0.25</v>
      </c>
    </row>
    <row r="15">
      <c r="A15" s="107">
        <v>45629.0</v>
      </c>
      <c r="B15" s="108">
        <v>0.375</v>
      </c>
      <c r="C15" s="108">
        <v>0.6666666666666666</v>
      </c>
      <c r="D15" s="109">
        <v>0.25</v>
      </c>
    </row>
    <row r="16">
      <c r="A16" s="107">
        <v>45630.0</v>
      </c>
      <c r="B16" s="108">
        <v>0.375</v>
      </c>
      <c r="C16" s="108">
        <v>0.6666666666666666</v>
      </c>
      <c r="D16" s="109">
        <v>0.25</v>
      </c>
    </row>
    <row r="17">
      <c r="A17" s="107">
        <v>45631.0</v>
      </c>
      <c r="B17" s="108">
        <v>0.375</v>
      </c>
      <c r="C17" s="108">
        <v>0.6666666666666666</v>
      </c>
      <c r="D17" s="109">
        <v>0.25</v>
      </c>
    </row>
    <row r="18">
      <c r="A18" s="107">
        <v>45632.0</v>
      </c>
      <c r="B18" s="108"/>
      <c r="C18" s="108"/>
      <c r="D18" s="109"/>
      <c r="E18" s="37" t="s">
        <v>111</v>
      </c>
    </row>
    <row r="19">
      <c r="A19" s="107">
        <v>45635.0</v>
      </c>
      <c r="B19" s="108">
        <v>0.375</v>
      </c>
      <c r="C19" s="108">
        <v>0.6666666666666666</v>
      </c>
      <c r="D19" s="109">
        <v>0.25</v>
      </c>
    </row>
    <row r="20">
      <c r="A20" s="107">
        <v>45636.0</v>
      </c>
      <c r="B20" s="108">
        <v>0.375</v>
      </c>
      <c r="C20" s="108">
        <v>0.6666666666666666</v>
      </c>
      <c r="D20" s="109">
        <v>0.25</v>
      </c>
    </row>
    <row r="21">
      <c r="A21" s="107">
        <v>45637.0</v>
      </c>
      <c r="B21" s="108">
        <v>0.375</v>
      </c>
      <c r="C21" s="108">
        <v>0.6666666666666666</v>
      </c>
      <c r="D21" s="109">
        <v>0.25</v>
      </c>
    </row>
    <row r="22">
      <c r="A22" s="107">
        <v>45638.0</v>
      </c>
      <c r="B22" s="108">
        <v>0.375</v>
      </c>
      <c r="C22" s="108">
        <v>0.6666666666666666</v>
      </c>
      <c r="D22" s="109">
        <v>0.25</v>
      </c>
    </row>
    <row r="23">
      <c r="A23" s="107">
        <v>45639.0</v>
      </c>
      <c r="B23" s="108">
        <v>0.375</v>
      </c>
      <c r="C23" s="108">
        <v>0.6666666666666666</v>
      </c>
      <c r="D23" s="109">
        <v>0.25</v>
      </c>
    </row>
    <row r="24">
      <c r="A24" s="107">
        <v>45642.0</v>
      </c>
      <c r="B24" s="108">
        <v>0.375</v>
      </c>
      <c r="C24" s="108">
        <v>0.6666666666666666</v>
      </c>
      <c r="D24" s="109">
        <v>0.25</v>
      </c>
    </row>
    <row r="25">
      <c r="A25" s="107">
        <v>45643.0</v>
      </c>
      <c r="B25" s="108">
        <v>0.375</v>
      </c>
      <c r="C25" s="108">
        <v>0.6666666666666666</v>
      </c>
      <c r="D25" s="109">
        <v>0.25</v>
      </c>
    </row>
    <row r="26">
      <c r="A26" s="107">
        <v>45644.0</v>
      </c>
      <c r="B26" s="108">
        <v>0.375</v>
      </c>
      <c r="C26" s="108">
        <v>0.6666666666666666</v>
      </c>
      <c r="D26" s="109">
        <v>0.25</v>
      </c>
    </row>
    <row r="27">
      <c r="A27" s="107">
        <v>45645.0</v>
      </c>
      <c r="B27" s="108">
        <v>0.375</v>
      </c>
      <c r="C27" s="108">
        <v>0.6666666666666666</v>
      </c>
      <c r="D27" s="109">
        <v>0.25</v>
      </c>
    </row>
    <row r="28">
      <c r="A28" s="107">
        <v>45646.0</v>
      </c>
      <c r="B28" s="108">
        <v>0.375</v>
      </c>
      <c r="C28" s="108">
        <v>0.6666666666666666</v>
      </c>
      <c r="D28" s="109">
        <v>0.25</v>
      </c>
    </row>
    <row r="29">
      <c r="A29" s="107">
        <v>45649.0</v>
      </c>
      <c r="B29" s="108"/>
      <c r="C29" s="108"/>
      <c r="D29" s="109"/>
      <c r="E29" s="110" t="s">
        <v>112</v>
      </c>
    </row>
    <row r="30">
      <c r="A30" s="107">
        <v>45650.0</v>
      </c>
      <c r="B30" s="108"/>
      <c r="C30" s="108"/>
      <c r="D30" s="109"/>
    </row>
    <row r="31">
      <c r="A31" s="107">
        <v>45651.0</v>
      </c>
      <c r="B31" s="108"/>
      <c r="C31" s="108"/>
      <c r="D31" s="109"/>
    </row>
    <row r="32">
      <c r="A32" s="107">
        <v>45652.0</v>
      </c>
      <c r="B32" s="108"/>
      <c r="C32" s="108"/>
      <c r="D32" s="109"/>
    </row>
    <row r="33">
      <c r="A33" s="107">
        <v>45653.0</v>
      </c>
      <c r="B33" s="108"/>
      <c r="C33" s="108"/>
      <c r="D33" s="109"/>
    </row>
    <row r="34">
      <c r="A34" s="107">
        <v>45656.0</v>
      </c>
      <c r="B34" s="108"/>
      <c r="C34" s="108"/>
      <c r="D34" s="109"/>
    </row>
    <row r="35">
      <c r="A35" s="107">
        <v>45657.0</v>
      </c>
      <c r="B35" s="108"/>
      <c r="C35" s="108"/>
      <c r="D35" s="109"/>
    </row>
    <row r="36">
      <c r="A36" s="107">
        <v>45658.0</v>
      </c>
      <c r="B36" s="108"/>
      <c r="C36" s="108"/>
      <c r="D36" s="109"/>
    </row>
    <row r="37">
      <c r="A37" s="107">
        <v>45659.0</v>
      </c>
      <c r="B37" s="108"/>
      <c r="C37" s="108"/>
      <c r="D37" s="109"/>
    </row>
    <row r="38">
      <c r="A38" s="107">
        <v>45660.0</v>
      </c>
      <c r="B38" s="108"/>
      <c r="C38" s="108"/>
      <c r="D38" s="109"/>
    </row>
    <row r="39">
      <c r="A39" s="107">
        <v>45663.0</v>
      </c>
      <c r="B39" s="108">
        <v>0.375</v>
      </c>
      <c r="C39" s="108">
        <v>0.6666666666666666</v>
      </c>
      <c r="D39" s="109">
        <v>0.25</v>
      </c>
    </row>
    <row r="40">
      <c r="A40" s="107">
        <v>45664.0</v>
      </c>
      <c r="B40" s="108">
        <v>0.375</v>
      </c>
      <c r="C40" s="108">
        <v>0.6666666666666666</v>
      </c>
      <c r="D40" s="109">
        <v>0.25</v>
      </c>
    </row>
    <row r="41">
      <c r="A41" s="107">
        <v>45665.0</v>
      </c>
      <c r="B41" s="108">
        <v>0.375</v>
      </c>
      <c r="C41" s="108">
        <v>0.6666666666666666</v>
      </c>
      <c r="D41" s="109">
        <v>0.25</v>
      </c>
    </row>
    <row r="42">
      <c r="A42" s="107">
        <v>45666.0</v>
      </c>
      <c r="B42" s="108">
        <v>0.375</v>
      </c>
      <c r="C42" s="108">
        <v>0.6666666666666666</v>
      </c>
      <c r="D42" s="109">
        <v>0.25</v>
      </c>
    </row>
    <row r="43">
      <c r="A43" s="107">
        <v>45667.0</v>
      </c>
      <c r="B43" s="105">
        <v>0.375</v>
      </c>
      <c r="C43" s="105">
        <v>0.6666666666666666</v>
      </c>
      <c r="D43" s="106">
        <v>0.25</v>
      </c>
    </row>
    <row r="44">
      <c r="A44" s="107">
        <v>45670.0</v>
      </c>
      <c r="B44" s="108">
        <v>0.375</v>
      </c>
      <c r="C44" s="108">
        <v>0.6666666666666666</v>
      </c>
      <c r="D44" s="109">
        <v>0.25</v>
      </c>
    </row>
    <row r="45">
      <c r="A45" s="107">
        <v>45671.0</v>
      </c>
      <c r="B45" s="108">
        <v>0.375</v>
      </c>
      <c r="C45" s="108">
        <v>0.6666666666666666</v>
      </c>
      <c r="D45" s="109">
        <v>0.25</v>
      </c>
    </row>
    <row r="46">
      <c r="A46" s="107">
        <v>45672.0</v>
      </c>
      <c r="B46" s="105">
        <v>0.375</v>
      </c>
      <c r="C46" s="105">
        <v>0.6666666666666666</v>
      </c>
      <c r="D46" s="106">
        <v>0.25</v>
      </c>
    </row>
    <row r="47">
      <c r="A47" s="107">
        <v>45673.0</v>
      </c>
      <c r="B47" s="105">
        <v>0.375</v>
      </c>
      <c r="C47" s="105">
        <v>0.6666666666666666</v>
      </c>
      <c r="D47" s="106">
        <v>0.25</v>
      </c>
    </row>
    <row r="48">
      <c r="A48" s="107">
        <v>45674.0</v>
      </c>
      <c r="B48" s="108">
        <v>0.375</v>
      </c>
      <c r="C48" s="108">
        <v>0.6666666666666666</v>
      </c>
      <c r="D48" s="109">
        <v>0.25</v>
      </c>
    </row>
    <row r="49">
      <c r="A49" s="107">
        <v>45677.0</v>
      </c>
      <c r="B49" s="105">
        <v>0.375</v>
      </c>
      <c r="C49" s="105">
        <v>0.6666666666666666</v>
      </c>
      <c r="D49" s="106">
        <v>0.25</v>
      </c>
    </row>
    <row r="50">
      <c r="A50" s="107">
        <v>45678.0</v>
      </c>
      <c r="B50" s="105">
        <v>0.375</v>
      </c>
      <c r="C50" s="105">
        <v>0.6666666666666666</v>
      </c>
      <c r="D50" s="106">
        <v>0.25</v>
      </c>
    </row>
    <row r="51">
      <c r="A51" s="107">
        <v>45679.0</v>
      </c>
      <c r="B51" s="108">
        <v>0.375</v>
      </c>
      <c r="C51" s="108">
        <v>0.6666666666666666</v>
      </c>
      <c r="D51" s="109">
        <v>0.25</v>
      </c>
    </row>
    <row r="52">
      <c r="A52" s="107">
        <v>45680.0</v>
      </c>
      <c r="B52" s="108">
        <v>0.375</v>
      </c>
      <c r="C52" s="108">
        <v>0.6666666666666666</v>
      </c>
      <c r="D52" s="109">
        <v>0.25</v>
      </c>
    </row>
    <row r="53">
      <c r="A53" s="107">
        <v>45681.0</v>
      </c>
      <c r="B53" s="108">
        <v>0.375</v>
      </c>
      <c r="C53" s="108">
        <v>0.6666666666666666</v>
      </c>
      <c r="D53" s="109">
        <v>0.25</v>
      </c>
    </row>
    <row r="54">
      <c r="A54" s="107">
        <v>45684.0</v>
      </c>
      <c r="B54" s="111"/>
      <c r="C54" s="111"/>
    </row>
    <row r="55">
      <c r="A55" s="107">
        <v>45685.0</v>
      </c>
      <c r="B55" s="111"/>
      <c r="C55" s="111"/>
    </row>
    <row r="56">
      <c r="A56" s="107">
        <v>45686.0</v>
      </c>
      <c r="B56" s="111"/>
      <c r="C56" s="111"/>
    </row>
    <row r="57">
      <c r="A57" s="107">
        <v>45687.0</v>
      </c>
      <c r="B57" s="111"/>
      <c r="C57" s="111"/>
    </row>
  </sheetData>
  <mergeCells count="1">
    <mergeCell ref="E29:E38"/>
  </mergeCells>
  <drawing r:id="rId1"/>
</worksheet>
</file>