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oyedotun\Documents\"/>
    </mc:Choice>
  </mc:AlternateContent>
  <xr:revisionPtr revIDLastSave="0" documentId="13_ncr:1_{7E3FDF2C-A301-44D5-899B-E5A0017F5C36}" xr6:coauthVersionLast="47" xr6:coauthVersionMax="47" xr10:uidLastSave="{00000000-0000-0000-0000-000000000000}"/>
  <bookViews>
    <workbookView xWindow="-108" yWindow="-108" windowWidth="23256" windowHeight="12720" xr2:uid="{D87EDD25-7F06-43C1-AC26-1D3853786A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7" i="1" s="1"/>
  <c r="C17" i="1"/>
  <c r="E5" i="1"/>
  <c r="C19" i="1" s="1"/>
  <c r="D6" i="1"/>
  <c r="M5" i="1" s="1"/>
  <c r="M6" i="1" s="1"/>
  <c r="C23" i="1" s="1"/>
  <c r="E4" i="1"/>
  <c r="C18" i="1" s="1"/>
  <c r="C22" i="1" l="1"/>
  <c r="C21" i="1"/>
  <c r="F4" i="1"/>
  <c r="C20" i="1" s="1"/>
</calcChain>
</file>

<file path=xl/sharedStrings.xml><?xml version="1.0" encoding="utf-8"?>
<sst xmlns="http://schemas.openxmlformats.org/spreadsheetml/2006/main" count="30" uniqueCount="28">
  <si>
    <t>Coefficients</t>
  </si>
  <si>
    <t>Standard Error</t>
  </si>
  <si>
    <t xml:space="preserve">t Stat </t>
  </si>
  <si>
    <t>P-value</t>
  </si>
  <si>
    <t>Intercept</t>
  </si>
  <si>
    <t>X1</t>
  </si>
  <si>
    <t>X2</t>
  </si>
  <si>
    <t>X3</t>
  </si>
  <si>
    <t>df</t>
  </si>
  <si>
    <t>SS</t>
  </si>
  <si>
    <t>Regression</t>
  </si>
  <si>
    <t>Residual</t>
  </si>
  <si>
    <t>Total</t>
  </si>
  <si>
    <t>MSR</t>
  </si>
  <si>
    <t>MS</t>
  </si>
  <si>
    <t>MSE</t>
  </si>
  <si>
    <t>F</t>
  </si>
  <si>
    <t>n</t>
  </si>
  <si>
    <t>SST</t>
  </si>
  <si>
    <t>Regression Statistics</t>
  </si>
  <si>
    <t>Multiple R</t>
  </si>
  <si>
    <t>Adjusted R Square</t>
  </si>
  <si>
    <t>R Square</t>
  </si>
  <si>
    <t>Observations</t>
  </si>
  <si>
    <t>ANOVA</t>
  </si>
  <si>
    <t>R2</t>
  </si>
  <si>
    <t>Adjusted R2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</si>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</sst>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C2E7-6827-42E8-AAC8-44EF201DE155}">
  <dimension ref="A2:M24"/>
  <sheetViews>
    <sheetView tabSelected="1" workbookViewId="0">
      <selection activeCell="E4" sqref="E4"/>
    </sheetView>
  </sheetViews>
  <sheetFormatPr defaultRowHeight="14.4" x14ac:dyDescent="0.3"/>
  <cols>
    <col min="2" max="2" width="10.5546875" bestFit="1" customWidth="1"/>
    <col min="3" max="3" width="12" bestFit="1" customWidth="1"/>
    <col min="4" max="4" width="13.44140625" bestFit="1" customWidth="1"/>
    <col min="5" max="6" width="12" bestFit="1" customWidth="1"/>
    <col min="12" max="12" width="15.6640625" bestFit="1" customWidth="1"/>
    <col min="13" max="13" width="12" bestFit="1" customWidth="1"/>
  </cols>
  <sheetData>
    <row r="2" spans="1:13" ht="15" thickBot="1" x14ac:dyDescent="0.35">
      <c r="B2" s="2" t="s">
        <v>24</v>
      </c>
      <c r="C2" s="2"/>
      <c r="D2" s="2"/>
      <c r="E2" s="2"/>
      <c r="F2" s="2"/>
      <c r="L2" s="3"/>
      <c r="M2" s="3"/>
    </row>
    <row r="3" spans="1:13" s="1" customFormat="1" ht="15.6" thickTop="1" thickBot="1" x14ac:dyDescent="0.35">
      <c r="A3"/>
      <c r="B3" s="5"/>
      <c r="C3" s="6" t="s">
        <v>8</v>
      </c>
      <c r="D3" s="6" t="s">
        <v>9</v>
      </c>
      <c r="E3" s="6" t="s">
        <v>14</v>
      </c>
      <c r="F3" s="6" t="s">
        <v>16</v>
      </c>
      <c r="L3" s="7" t="s">
        <v>19</v>
      </c>
      <c r="M3" s="7"/>
    </row>
    <row r="4" spans="1:13" x14ac:dyDescent="0.3">
      <c r="B4" t="s">
        <v>10</v>
      </c>
      <c r="C4">
        <v>3</v>
      </c>
      <c r="D4">
        <v>1351201.95</v>
      </c>
      <c r="E4">
        <f>D4/C4</f>
        <v>450400.64999999997</v>
      </c>
      <c r="F4">
        <f>E4/E5</f>
        <v>42.569239119752538</v>
      </c>
      <c r="L4" t="s">
        <v>20</v>
      </c>
    </row>
    <row r="5" spans="1:13" x14ac:dyDescent="0.3">
      <c r="B5" t="s">
        <v>11</v>
      </c>
      <c r="C5">
        <v>156</v>
      </c>
      <c r="D5">
        <v>1650546.33</v>
      </c>
      <c r="E5">
        <f>D5/C5</f>
        <v>10580.425192307694</v>
      </c>
      <c r="L5" t="s">
        <v>22</v>
      </c>
      <c r="M5">
        <f>D4/D6</f>
        <v>0.45013832738833109</v>
      </c>
    </row>
    <row r="6" spans="1:13" x14ac:dyDescent="0.3">
      <c r="B6" t="s">
        <v>12</v>
      </c>
      <c r="C6">
        <v>159</v>
      </c>
      <c r="D6">
        <f>D4+D5</f>
        <v>3001748.2800000003</v>
      </c>
      <c r="L6" t="s">
        <v>21</v>
      </c>
      <c r="M6">
        <f>1-((1-M5)*((M8-1)/(M8-C4-1)))</f>
        <v>0.43956406445349128</v>
      </c>
    </row>
    <row r="7" spans="1:13" x14ac:dyDescent="0.3">
      <c r="L7" t="s">
        <v>1</v>
      </c>
      <c r="M7">
        <f>SQRT(D5/(M8-2))</f>
        <v>102.20810026359786</v>
      </c>
    </row>
    <row r="8" spans="1:13" ht="15" thickBot="1" x14ac:dyDescent="0.35">
      <c r="B8" s="2"/>
      <c r="C8" s="2"/>
      <c r="D8" s="2"/>
      <c r="E8" s="2"/>
      <c r="F8" s="2"/>
      <c r="L8" s="2" t="s">
        <v>23</v>
      </c>
      <c r="M8" s="2">
        <f>C6+1</f>
        <v>160</v>
      </c>
    </row>
    <row r="9" spans="1:13" ht="15.6" thickTop="1" thickBot="1" x14ac:dyDescent="0.35">
      <c r="B9" s="3"/>
      <c r="C9" s="4" t="s">
        <v>0</v>
      </c>
      <c r="D9" s="4" t="s">
        <v>1</v>
      </c>
      <c r="E9" s="4" t="s">
        <v>2</v>
      </c>
      <c r="F9" s="4" t="s">
        <v>3</v>
      </c>
    </row>
    <row r="10" spans="1:13" x14ac:dyDescent="0.3">
      <c r="B10" t="s">
        <v>4</v>
      </c>
      <c r="C10">
        <v>36.9</v>
      </c>
      <c r="D10">
        <v>47.28</v>
      </c>
      <c r="E10">
        <v>0.78</v>
      </c>
      <c r="F10">
        <v>0.44</v>
      </c>
    </row>
    <row r="11" spans="1:13" x14ac:dyDescent="0.3">
      <c r="B11" t="s">
        <v>5</v>
      </c>
      <c r="C11">
        <v>3.28</v>
      </c>
      <c r="D11">
        <v>0.3</v>
      </c>
      <c r="E11">
        <v>10.82</v>
      </c>
      <c r="F11">
        <v>0</v>
      </c>
    </row>
    <row r="12" spans="1:13" x14ac:dyDescent="0.3">
      <c r="B12" t="s">
        <v>6</v>
      </c>
      <c r="C12">
        <v>2.67</v>
      </c>
      <c r="D12">
        <v>1.57</v>
      </c>
      <c r="E12">
        <v>1.71</v>
      </c>
      <c r="F12">
        <v>0.09</v>
      </c>
    </row>
    <row r="13" spans="1:13" ht="15" thickBot="1" x14ac:dyDescent="0.35">
      <c r="B13" s="3" t="s">
        <v>7</v>
      </c>
      <c r="C13" s="3">
        <v>0.06</v>
      </c>
      <c r="D13" s="3">
        <v>0.13</v>
      </c>
      <c r="E13" s="3">
        <v>0.48</v>
      </c>
      <c r="F13" s="3">
        <v>0.63</v>
      </c>
    </row>
    <row r="15" spans="1:13" ht="15" thickBot="1" x14ac:dyDescent="0.35">
      <c r="B15" s="3"/>
      <c r="C15" s="3"/>
    </row>
    <row r="16" spans="1:13" ht="15" thickBot="1" x14ac:dyDescent="0.35">
      <c r="B16" s="8" t="s">
        <v>27</v>
      </c>
      <c r="C16" s="8"/>
    </row>
    <row r="17" spans="2:3" ht="15" thickTop="1" x14ac:dyDescent="0.3">
      <c r="B17" t="s">
        <v>17</v>
      </c>
      <c r="C17">
        <f>M8</f>
        <v>160</v>
      </c>
    </row>
    <row r="18" spans="2:3" x14ac:dyDescent="0.3">
      <c r="B18" t="s">
        <v>13</v>
      </c>
      <c r="C18">
        <f>E4</f>
        <v>450400.64999999997</v>
      </c>
    </row>
    <row r="19" spans="2:3" x14ac:dyDescent="0.3">
      <c r="B19" t="s">
        <v>15</v>
      </c>
      <c r="C19">
        <f>E5</f>
        <v>10580.425192307694</v>
      </c>
    </row>
    <row r="20" spans="2:3" x14ac:dyDescent="0.3">
      <c r="B20" t="s">
        <v>16</v>
      </c>
      <c r="C20">
        <f>F4</f>
        <v>42.569239119752538</v>
      </c>
    </row>
    <row r="21" spans="2:3" x14ac:dyDescent="0.3">
      <c r="B21" t="s">
        <v>18</v>
      </c>
      <c r="C21">
        <f>D6</f>
        <v>3001748.2800000003</v>
      </c>
    </row>
    <row r="22" spans="2:3" x14ac:dyDescent="0.3">
      <c r="B22" t="s">
        <v>25</v>
      </c>
      <c r="C22">
        <f>M5</f>
        <v>0.45013832738833109</v>
      </c>
    </row>
    <row r="23" spans="2:3" ht="15" thickBot="1" x14ac:dyDescent="0.35">
      <c r="B23" s="2" t="s">
        <v>26</v>
      </c>
      <c r="C23" s="2">
        <f>M6</f>
        <v>0.43956406445349128</v>
      </c>
    </row>
    <row r="24" spans="2:3" ht="15" thickTop="1" x14ac:dyDescent="0.3"/>
  </sheetData>
  <mergeCells count="2">
    <mergeCell ref="L3:M3"/>
    <mergeCell ref="B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Sodiq Oyedotun</dc:creator>
  <cp:lastModifiedBy>Sodiq Oyedotun</cp:lastModifiedBy>
  <dcterms:created xsi:type="dcterms:W3CDTF">2022-09-05T17:03:29Z</dcterms:created>
  <dcterms:modified xsi:type="dcterms:W3CDTF">2022-09-06T19:41:30Z</dcterms:modified>
</cp:coreProperties>
</file>