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94A1FF-A1B5-4717-8C5C-14072356857A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9" i="1" l="1"/>
  <c r="C70" i="1"/>
  <c r="C71" i="1"/>
  <c r="L7" i="1" l="1"/>
  <c r="L6" i="1"/>
  <c r="L5" i="1"/>
  <c r="C63" i="1"/>
  <c r="C64" i="1"/>
  <c r="C65" i="1"/>
  <c r="C56" i="1"/>
  <c r="C57" i="1"/>
  <c r="C58" i="1"/>
  <c r="C59" i="1"/>
  <c r="C66" i="1"/>
  <c r="C67" i="1"/>
  <c r="C68" i="1"/>
  <c r="C44" i="1"/>
  <c r="C45" i="1"/>
  <c r="C46" i="1"/>
  <c r="C47" i="1"/>
  <c r="C48" i="1"/>
  <c r="C49" i="1"/>
  <c r="C50" i="1"/>
  <c r="C51" i="1"/>
  <c r="C52" i="1"/>
  <c r="C53" i="1"/>
  <c r="C54" i="1"/>
  <c r="C55" i="1"/>
  <c r="C60" i="1"/>
  <c r="C61" i="1"/>
  <c r="C62" i="1"/>
  <c r="G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<sst xmlns="http://schemas.openxmlformats.org/spreadsheetml/2006/main" count="475" uniqueCount="156">
  <si>
    <t>ProgLang Test Cases</t>
  </si>
  <si>
    <t>Nr.</t>
  </si>
  <si>
    <t>Timestamp</t>
  </si>
  <si>
    <t>Tester</t>
  </si>
  <si>
    <t>Expected Result</t>
  </si>
  <si>
    <t>Test Result</t>
  </si>
  <si>
    <t>Approval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</si>
  <si>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</si>
  <si>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</si>
  <si>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</si>
  <si>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</si>
  <si>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</si>
  <si>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</si>
  <si>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</si>
  <si>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</si>
  <si>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</si>
  <si>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</si>
  <si>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</si>
  <si>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</si>
  <si>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</si>
  <si>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</si>
  <si>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</si>
  <si>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</si>
  <si>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</si>
  <si>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</si>
  <si>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</si>
  <si>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</si>
  <si>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</si>
  <si>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</si>
  <si>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</si>
  <si>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</si>
  <si>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</si>
  <si>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</si>
  <si>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</si>
  <si>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</si>
  <si>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</si>
  <si>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</si>
  <si>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</si>
  <si>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</si>
  <si>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</si>
  <si>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</si>
  <si>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</si>
  <si>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</si>
  <si>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</si>
  <si>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</si>
  <si>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Samuel Pearce</t>
  </si>
  <si>
    <t>"All fields are required"</t>
  </si>
  <si>
    <t>"", ""</t>
  </si>
  <si>
    <t>"abc", ""</t>
  </si>
  <si>
    <t>"", "abc"</t>
  </si>
  <si>
    <t>"That username or password is incorrect"</t>
  </si>
  <si>
    <t>OK</t>
  </si>
  <si>
    <t>Login: Username, Password</t>
  </si>
  <si>
    <t>Register: Username, Password, Confirm</t>
  </si>
  <si>
    <t>"", "", ""</t>
  </si>
  <si>
    <t>"abc", "", ""</t>
  </si>
  <si>
    <t>"", "abc", ""</t>
  </si>
  <si>
    <t>"", "", "abc"</t>
  </si>
  <si>
    <t>"All fields are required."</t>
  </si>
  <si>
    <t>"That username or password is incorrect."</t>
  </si>
  <si>
    <t>"All fields are required.", "Both passwords must match."</t>
  </si>
  <si>
    <t>"Passwords must match."</t>
  </si>
  <si>
    <t>""</t>
  </si>
  <si>
    <t>"test", "abc", "abc"</t>
  </si>
  <si>
    <t>"test", "abc", "cba"</t>
  </si>
  <si>
    <t>User is created and redirected to their user page</t>
  </si>
  <si>
    <t>"test", "cba"</t>
  </si>
  <si>
    <t>"test", "abc"</t>
  </si>
  <si>
    <t>User is logged in and redirected wherever they were before or their user page.</t>
  </si>
  <si>
    <t>Search: Query</t>
  </si>
  <si>
    <t>Returns search results that match ""</t>
  </si>
  <si>
    <t>"abc"</t>
  </si>
  <si>
    <t>Returns search results that match "abc"</t>
  </si>
  <si>
    <t>Description: New Description</t>
  </si>
  <si>
    <t>Sets test's description to ""</t>
  </si>
  <si>
    <t>Sets test's description to "abc"</t>
  </si>
  <si>
    <t>Change Password: Old, New, Confirm</t>
  </si>
  <si>
    <t>"abc", "cba", "abc"</t>
  </si>
  <si>
    <t>"abc", "cba", "cba"</t>
  </si>
  <si>
    <t>"Password succesfully changed."</t>
  </si>
  <si>
    <t>"Description succesfully changed."</t>
  </si>
  <si>
    <t>Change Picture: Picture, Password</t>
  </si>
  <si>
    <t>"dog.jpeg", ""</t>
  </si>
  <si>
    <t>"dog.jpeg", "abc"</t>
  </si>
  <si>
    <t>"", "cba"</t>
  </si>
  <si>
    <t>"", "", "cba"</t>
  </si>
  <si>
    <t>"", "cba", ""</t>
  </si>
  <si>
    <t>"dog.jpeg", "cba"</t>
  </si>
  <si>
    <t>"Incorrect password"</t>
  </si>
  <si>
    <t>Sets test's profile-picture to "dog.jpg"</t>
  </si>
  <si>
    <t>New Article: Name, Content, Password</t>
  </si>
  <si>
    <t>"lang", "Content text.", "cba"</t>
  </si>
  <si>
    <t>"lang", "Content text.", "abc"</t>
  </si>
  <si>
    <t>"That password is incorrect."</t>
  </si>
  <si>
    <t>The article is created and the user is redirected to the new article page.</t>
  </si>
  <si>
    <t>Field(s)</t>
  </si>
  <si>
    <t>Input(s)</t>
  </si>
  <si>
    <t xml:space="preserve">Current Approval: </t>
  </si>
  <si>
    <t>New Text Post: Title, Content, Password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</si>
  <si>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</si>
  <si>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</si>
  <si>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</si>
  <si>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</si>
  <si>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</si>
  <si>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</si>
  <si>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</si>
  <si>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</si>
  <si>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</si>
  <si>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</si>
  <si>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</si>
  <si>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</si>
  <si>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</si>
  <si>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</si>
  <si>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</si>
  <si>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</si>
  <si>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</si>
  <si>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"New Post", "Content Text", "abc"</t>
  </si>
  <si>
    <t>"New Post", "Content Text", "cba"</t>
  </si>
  <si>
    <t>New post is created and the user is redirected to the new post page</t>
  </si>
  <si>
    <t>New Image Post: Title, Image, Password</t>
  </si>
  <si>
    <t>"New Post", "dog.jpeg", "abc"</t>
  </si>
  <si>
    <t>"New Post", "dog.jpeg", "cba"</t>
  </si>
  <si>
    <t>"", "dog.jpeg", ""</t>
  </si>
  <si>
    <t>New Comment: Text, Password</t>
  </si>
  <si>
    <t>"abc", "abc"</t>
  </si>
  <si>
    <t>"abc", "cba"</t>
  </si>
  <si>
    <t>New comment is created and the user is redirected to the post page</t>
  </si>
  <si>
    <t>Delete Comment: Password</t>
  </si>
  <si>
    <t>"cba"</t>
  </si>
  <si>
    <t>Comment is deleted</t>
  </si>
  <si>
    <t>"Password is required to delete this post."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</si>
  <si>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</si>
  <si>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</si>
  <si>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</si>
  <si>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</si>
  <si>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</si>
  <si>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</si>
  <si>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</si>
  <si>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</si>
  <si>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</si>
  <si>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</si>
  <si>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</si>
  <si>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Delete Post: Password</t>
  </si>
  <si>
    <t>OKs:</t>
  </si>
  <si>
    <t>NOKs:</t>
  </si>
  <si>
    <t>Unset:</t>
  </si>
  <si>
    <t>Delete Article: Password</t>
  </si>
  <si>
    <t>"Password is required to edit the article."</t>
  </si>
  <si>
    <t>Edit Article: Text, Password</t>
  </si>
  <si>
    <t>"New Content.", ""</t>
  </si>
  <si>
    <t>"New Content.", "abc"</t>
  </si>
  <si>
    <t>"New Content.", "cba"</t>
  </si>
  <si>
    <t>Article content is set to "New Content." and the user is redirected to the article page.</t>
  </si>
  <si>
    <t>Article and forum is deleted</t>
  </si>
  <si>
    <t>Delete User: Password</t>
  </si>
  <si>
    <t>User is deleted and redirected to the main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</si>
</sst>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E7AA4-E5F2-4BD0-A9D4-E160D6F5105B}" name="Table1" displayName="Table1" ref="B5:I71" totalsRowShown="0" headerRowDxfId="36" dataDxfId="35">
  <autoFilter ref="B5:I71" xr:uid="{A798FBA0-F16F-455E-A6C7-30A5FB8746BE}"/>
  <tableColumns count="8">
    <tableColumn id="1" xr3:uid="{43488F86-D4D4-4AB0-91D1-D86F0ABC0B99}" name="Nr." dataDxfId="34"/>
    <tableColumn id="2" xr3:uid="{D41FD700-3F2D-431E-9B80-E4C0A7CF0100}" name="Timestamp" dataDxfId="33">
      <calculatedColumnFormula>TODAY()</calculatedColumnFormula>
    </tableColumn>
    <tableColumn id="3" xr3:uid="{45BC328C-93AE-4F1C-81EB-590C1BC7071D}" name="Tester" dataDxfId="32"/>
    <tableColumn id="4" xr3:uid="{230DAEF6-FF3A-4648-840C-521DAF178510}" name="Field(s)" dataDxfId="31"/>
    <tableColumn id="5" xr3:uid="{E49630B8-4F2F-4E5D-B681-6D3C203889D2}" name="Input(s)" dataDxfId="30"/>
    <tableColumn id="6" xr3:uid="{AFBE732A-98CD-4667-A0F3-D18D826AB06C}" name="Expected Result" dataDxfId="29"/>
    <tableColumn id="7" xr3:uid="{66316F3E-1193-4335-B10A-5F981B064188}" name="Test Result" dataDxfId="28"/>
    <tableColumn id="8" xr3:uid="{82A2E77D-CA0B-45DC-8E50-0107BFC8D1CC}" name="Approval" dataDxfId="2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5"/>
  <sheetViews>
    <sheetView tabSelected="1" workbookViewId="0">
      <selection activeCell="B12" sqref="B12:I12"/>
    </sheetView>
  </sheetViews>
  <sheetFormatPr defaultRowHeight="14.5" x14ac:dyDescent="0.35"/>
  <cols>
    <col min="2" max="2" width="5.453125" style="2" customWidth="1"/>
    <col min="3" max="3" width="14.54296875" style="12" customWidth="1"/>
    <col min="4" max="4" width="14.7265625" style="12" customWidth="1"/>
    <col min="5" max="5" width="39.81640625" style="13" customWidth="1"/>
    <col min="6" max="6" width="27.7265625" style="13" customWidth="1"/>
    <col min="7" max="7" width="48" style="4" customWidth="1"/>
    <col min="8" max="8" width="47.90625" style="13" customWidth="1"/>
    <col min="9" max="9" width="10.54296875" style="12" customWidth="1"/>
  </cols>
  <sheetData>
    <row r="1" spans="2:12" ht="15" thickBot="1" x14ac:dyDescent="0.4"/>
    <row r="2" spans="2:12" ht="26.5" thickBot="1" x14ac:dyDescent="0.65">
      <c r="B2" s="3" t="s">
        <v>0</v>
      </c>
      <c r="F2" s="7" t="s">
        <v>97</v>
      </c>
      <c r="G2" s="14" t="str">
        <f>IF(COUNTIF(Table1[Approval],"NOK") &gt; 0, "DENIED", IF(COUNTIF(Table1[Approval],"OK") = ROWS(Table1[Approval]), "ACCEPTED", "PENDING"))</f>
        <v>ACCEPTED</v>
      </c>
    </row>
    <row r="5" spans="2:12" s="1" customFormat="1" ht="30" customHeight="1" x14ac:dyDescent="0.35">
      <c r="B5" s="2" t="s">
        <v>1</v>
      </c>
      <c r="C5" s="12" t="s">
        <v>2</v>
      </c>
      <c r="D5" s="12" t="s">
        <v>3</v>
      </c>
      <c r="E5" s="13" t="s">
        <v>95</v>
      </c>
      <c r="F5" s="13" t="s">
        <v>96</v>
      </c>
      <c r="G5" s="4" t="s">
        <v>4</v>
      </c>
      <c r="H5" s="13" t="s">
        <v>5</v>
      </c>
      <c r="I5" s="12" t="s">
        <v>6</v>
      </c>
      <c r="K5" s="22" t="s">
        <v>143</v>
      </c>
      <c r="L5" s="22" t="str">
        <f>_xlfn.CONCAT(COUNTIF(Table1[Approval],"OK"), " / ", ROWS(Table1[Approval]))</f>
        <v>66 / 66</v>
      </c>
    </row>
    <row r="6" spans="2:12" ht="30" customHeight="1" x14ac:dyDescent="0.35">
      <c r="B6" s="2" t="s">
        <v>7</v>
      </c>
      <c r="C6" s="15">
        <f t="shared" ref="C6:C69" ca="1" si="0">TODAY()</f>
        <v>43762</v>
      </c>
      <c r="D6" s="12" t="s">
        <v>45</v>
      </c>
      <c r="E6" s="13" t="s">
        <v>52</v>
      </c>
      <c r="F6" s="13" t="s">
        <v>47</v>
      </c>
      <c r="G6" s="5" t="s">
        <v>58</v>
      </c>
      <c r="H6" s="16" t="s">
        <v>46</v>
      </c>
      <c r="I6" s="12" t="s">
        <v>51</v>
      </c>
      <c r="K6" s="22" t="s">
        <v>144</v>
      </c>
      <c r="L6" s="22" t="str">
        <f>_xlfn.CONCAT(COUNTIF(Table1[Approval],"NOK"), " / ", ROWS(Table1[Approval]))</f>
        <v>0 / 66</v>
      </c>
    </row>
    <row r="7" spans="2:12" ht="30" customHeight="1" x14ac:dyDescent="0.35">
      <c r="B7" s="2" t="s">
        <v>8</v>
      </c>
      <c r="C7" s="15">
        <f t="shared" ca="1" si="0"/>
        <v>43762</v>
      </c>
      <c r="D7" s="12" t="s">
        <v>45</v>
      </c>
      <c r="E7" s="13" t="s">
        <v>52</v>
      </c>
      <c r="F7" s="13" t="s">
        <v>48</v>
      </c>
      <c r="G7" s="5" t="s">
        <v>58</v>
      </c>
      <c r="H7" s="16" t="s">
        <v>46</v>
      </c>
      <c r="I7" s="12" t="s">
        <v>51</v>
      </c>
      <c r="K7" s="22" t="s">
        <v>145</v>
      </c>
      <c r="L7" s="22" t="str">
        <f>_xlfn.CONCAT(COUNTIF(Table1[Approval],""), " / ", ROWS(Table1[Approval]))</f>
        <v>0 / 66</v>
      </c>
    </row>
    <row r="8" spans="2:12" ht="30" customHeight="1" x14ac:dyDescent="0.35">
      <c r="B8" s="2" t="s">
        <v>9</v>
      </c>
      <c r="C8" s="15">
        <f t="shared" ca="1" si="0"/>
        <v>43762</v>
      </c>
      <c r="D8" s="12" t="s">
        <v>45</v>
      </c>
      <c r="E8" s="13" t="s">
        <v>52</v>
      </c>
      <c r="F8" s="13" t="s">
        <v>49</v>
      </c>
      <c r="G8" s="5" t="s">
        <v>58</v>
      </c>
      <c r="H8" s="16" t="s">
        <v>46</v>
      </c>
      <c r="I8" s="12" t="s">
        <v>51</v>
      </c>
    </row>
    <row r="9" spans="2:12" ht="30" customHeight="1" thickBot="1" x14ac:dyDescent="0.4">
      <c r="B9" s="17" t="s">
        <v>10</v>
      </c>
      <c r="C9" s="18">
        <f t="shared" ca="1" si="0"/>
        <v>43762</v>
      </c>
      <c r="D9" s="19" t="s">
        <v>45</v>
      </c>
      <c r="E9" s="20" t="s">
        <v>52</v>
      </c>
      <c r="F9" s="20" t="s">
        <v>124</v>
      </c>
      <c r="G9" s="11" t="s">
        <v>59</v>
      </c>
      <c r="H9" s="21" t="s">
        <v>50</v>
      </c>
      <c r="I9" s="19" t="s">
        <v>51</v>
      </c>
    </row>
    <row r="10" spans="2:12" ht="30" customHeight="1" x14ac:dyDescent="0.35">
      <c r="B10" s="2" t="s">
        <v>11</v>
      </c>
      <c r="C10" s="15">
        <f t="shared" ca="1" si="0"/>
        <v>43762</v>
      </c>
      <c r="D10" s="12" t="s">
        <v>45</v>
      </c>
      <c r="E10" s="13" t="s">
        <v>53</v>
      </c>
      <c r="F10" s="13" t="s">
        <v>54</v>
      </c>
      <c r="G10" s="5" t="s">
        <v>58</v>
      </c>
      <c r="H10" s="16" t="s">
        <v>46</v>
      </c>
      <c r="I10" s="12" t="s">
        <v>51</v>
      </c>
    </row>
    <row r="11" spans="2:12" ht="30" customHeight="1" x14ac:dyDescent="0.35">
      <c r="B11" s="2" t="s">
        <v>12</v>
      </c>
      <c r="C11" s="15">
        <f t="shared" ca="1" si="0"/>
        <v>43762</v>
      </c>
      <c r="D11" s="12" t="s">
        <v>45</v>
      </c>
      <c r="E11" s="13" t="s">
        <v>53</v>
      </c>
      <c r="F11" s="13" t="s">
        <v>55</v>
      </c>
      <c r="G11" s="5" t="s">
        <v>58</v>
      </c>
      <c r="H11" s="16" t="s">
        <v>58</v>
      </c>
      <c r="I11" s="12" t="s">
        <v>51</v>
      </c>
    </row>
    <row r="12" spans="2:12" ht="30" customHeight="1" x14ac:dyDescent="0.35">
      <c r="B12" s="2" t="s">
        <v>13</v>
      </c>
      <c r="C12" s="15">
        <f t="shared" ca="1" si="0"/>
        <v>43762</v>
      </c>
      <c r="D12" s="12" t="s">
        <v>45</v>
      </c>
      <c r="E12" s="13" t="s">
        <v>53</v>
      </c>
      <c r="F12" s="13" t="s">
        <v>56</v>
      </c>
      <c r="G12" s="5" t="s">
        <v>60</v>
      </c>
      <c r="H12" s="16" t="s">
        <v>60</v>
      </c>
      <c r="I12" s="12" t="s">
        <v>51</v>
      </c>
    </row>
    <row r="13" spans="2:12" ht="30" customHeight="1" x14ac:dyDescent="0.35">
      <c r="B13" s="2" t="s">
        <v>14</v>
      </c>
      <c r="C13" s="15">
        <f t="shared" ca="1" si="0"/>
        <v>43762</v>
      </c>
      <c r="D13" s="12" t="s">
        <v>45</v>
      </c>
      <c r="E13" s="13" t="s">
        <v>53</v>
      </c>
      <c r="F13" s="13" t="s">
        <v>57</v>
      </c>
      <c r="G13" s="5" t="s">
        <v>58</v>
      </c>
      <c r="H13" s="16" t="s">
        <v>58</v>
      </c>
      <c r="I13" s="12" t="s">
        <v>51</v>
      </c>
    </row>
    <row r="14" spans="2:12" ht="30" customHeight="1" x14ac:dyDescent="0.35">
      <c r="B14" s="2" t="s">
        <v>15</v>
      </c>
      <c r="C14" s="15">
        <f t="shared" ca="1" si="0"/>
        <v>43762</v>
      </c>
      <c r="D14" s="12" t="s">
        <v>45</v>
      </c>
      <c r="E14" s="13" t="s">
        <v>53</v>
      </c>
      <c r="F14" s="13" t="s">
        <v>64</v>
      </c>
      <c r="G14" s="5" t="s">
        <v>61</v>
      </c>
      <c r="H14" s="16" t="s">
        <v>61</v>
      </c>
      <c r="I14" s="12" t="s">
        <v>51</v>
      </c>
    </row>
    <row r="15" spans="2:12" ht="30" customHeight="1" thickBot="1" x14ac:dyDescent="0.4">
      <c r="B15" s="17" t="s">
        <v>16</v>
      </c>
      <c r="C15" s="18">
        <f t="shared" ca="1" si="0"/>
        <v>43762</v>
      </c>
      <c r="D15" s="19" t="s">
        <v>45</v>
      </c>
      <c r="E15" s="20" t="s">
        <v>53</v>
      </c>
      <c r="F15" s="20" t="s">
        <v>63</v>
      </c>
      <c r="G15" s="9" t="s">
        <v>65</v>
      </c>
      <c r="H15" s="20" t="s">
        <v>65</v>
      </c>
      <c r="I15" s="19" t="s">
        <v>51</v>
      </c>
    </row>
    <row r="16" spans="2:12" ht="30" customHeight="1" x14ac:dyDescent="0.35">
      <c r="B16" s="2" t="s">
        <v>17</v>
      </c>
      <c r="C16" s="15">
        <f t="shared" ca="1" si="0"/>
        <v>43762</v>
      </c>
      <c r="D16" s="12" t="s">
        <v>45</v>
      </c>
      <c r="E16" s="13" t="s">
        <v>52</v>
      </c>
      <c r="F16" s="13" t="s">
        <v>66</v>
      </c>
      <c r="G16" s="5" t="s">
        <v>59</v>
      </c>
      <c r="H16" s="5" t="s">
        <v>59</v>
      </c>
      <c r="I16" s="12" t="s">
        <v>51</v>
      </c>
    </row>
    <row r="17" spans="2:9" ht="30" customHeight="1" thickBot="1" x14ac:dyDescent="0.4">
      <c r="B17" s="17" t="s">
        <v>18</v>
      </c>
      <c r="C17" s="18">
        <f t="shared" ca="1" si="0"/>
        <v>43762</v>
      </c>
      <c r="D17" s="19" t="s">
        <v>45</v>
      </c>
      <c r="E17" s="20" t="s">
        <v>52</v>
      </c>
      <c r="F17" s="20" t="s">
        <v>67</v>
      </c>
      <c r="G17" s="9" t="s">
        <v>68</v>
      </c>
      <c r="H17" s="9" t="s">
        <v>68</v>
      </c>
      <c r="I17" s="19" t="s">
        <v>51</v>
      </c>
    </row>
    <row r="18" spans="2:9" ht="30" customHeight="1" x14ac:dyDescent="0.35">
      <c r="B18" s="2" t="s">
        <v>19</v>
      </c>
      <c r="C18" s="15">
        <f t="shared" ca="1" si="0"/>
        <v>43762</v>
      </c>
      <c r="D18" s="12" t="s">
        <v>45</v>
      </c>
      <c r="E18" s="13" t="s">
        <v>69</v>
      </c>
      <c r="F18" s="13" t="s">
        <v>62</v>
      </c>
      <c r="G18" s="4" t="s">
        <v>70</v>
      </c>
      <c r="H18" s="4" t="s">
        <v>70</v>
      </c>
      <c r="I18" s="12" t="s">
        <v>51</v>
      </c>
    </row>
    <row r="19" spans="2:9" ht="30" customHeight="1" thickBot="1" x14ac:dyDescent="0.4">
      <c r="B19" s="17" t="s">
        <v>20</v>
      </c>
      <c r="C19" s="18">
        <f t="shared" ca="1" si="0"/>
        <v>43762</v>
      </c>
      <c r="D19" s="19" t="s">
        <v>45</v>
      </c>
      <c r="E19" s="20" t="s">
        <v>69</v>
      </c>
      <c r="F19" s="20" t="s">
        <v>71</v>
      </c>
      <c r="G19" s="9" t="s">
        <v>72</v>
      </c>
      <c r="H19" s="9" t="s">
        <v>72</v>
      </c>
      <c r="I19" s="19" t="s">
        <v>51</v>
      </c>
    </row>
    <row r="20" spans="2:9" ht="30" customHeight="1" x14ac:dyDescent="0.35">
      <c r="B20" s="2" t="s">
        <v>21</v>
      </c>
      <c r="C20" s="15">
        <f t="shared" ca="1" si="0"/>
        <v>43762</v>
      </c>
      <c r="D20" s="12" t="s">
        <v>45</v>
      </c>
      <c r="E20" s="13" t="s">
        <v>73</v>
      </c>
      <c r="F20" s="13" t="s">
        <v>62</v>
      </c>
      <c r="G20" s="6" t="s">
        <v>80</v>
      </c>
      <c r="H20" s="4" t="s">
        <v>74</v>
      </c>
      <c r="I20" s="12" t="s">
        <v>51</v>
      </c>
    </row>
    <row r="21" spans="2:9" ht="30" customHeight="1" thickBot="1" x14ac:dyDescent="0.4">
      <c r="B21" s="17" t="s">
        <v>22</v>
      </c>
      <c r="C21" s="18">
        <f t="shared" ca="1" si="0"/>
        <v>43762</v>
      </c>
      <c r="D21" s="19" t="s">
        <v>45</v>
      </c>
      <c r="E21" s="20" t="s">
        <v>73</v>
      </c>
      <c r="F21" s="20" t="s">
        <v>71</v>
      </c>
      <c r="G21" s="10" t="s">
        <v>80</v>
      </c>
      <c r="H21" s="9" t="s">
        <v>75</v>
      </c>
      <c r="I21" s="19" t="s">
        <v>51</v>
      </c>
    </row>
    <row r="22" spans="2:9" ht="30" customHeight="1" x14ac:dyDescent="0.35">
      <c r="B22" s="2" t="s">
        <v>23</v>
      </c>
      <c r="C22" s="15">
        <f t="shared" ca="1" si="0"/>
        <v>43762</v>
      </c>
      <c r="D22" s="12" t="s">
        <v>45</v>
      </c>
      <c r="E22" s="13" t="s">
        <v>76</v>
      </c>
      <c r="F22" s="13" t="s">
        <v>54</v>
      </c>
      <c r="G22" s="5" t="s">
        <v>58</v>
      </c>
      <c r="H22" s="5" t="s">
        <v>58</v>
      </c>
      <c r="I22" s="12" t="s">
        <v>51</v>
      </c>
    </row>
    <row r="23" spans="2:9" ht="30" customHeight="1" x14ac:dyDescent="0.35">
      <c r="B23" s="2" t="s">
        <v>24</v>
      </c>
      <c r="C23" s="15">
        <f t="shared" ca="1" si="0"/>
        <v>43762</v>
      </c>
      <c r="D23" s="12" t="s">
        <v>45</v>
      </c>
      <c r="E23" s="13" t="s">
        <v>76</v>
      </c>
      <c r="F23" s="13" t="s">
        <v>55</v>
      </c>
      <c r="G23" s="5" t="s">
        <v>58</v>
      </c>
      <c r="H23" s="5" t="s">
        <v>58</v>
      </c>
      <c r="I23" s="12" t="s">
        <v>51</v>
      </c>
    </row>
    <row r="24" spans="2:9" ht="30" customHeight="1" x14ac:dyDescent="0.35">
      <c r="B24" s="2" t="s">
        <v>25</v>
      </c>
      <c r="C24" s="15">
        <f t="shared" ca="1" si="0"/>
        <v>43762</v>
      </c>
      <c r="D24" s="12" t="s">
        <v>45</v>
      </c>
      <c r="E24" s="13" t="s">
        <v>76</v>
      </c>
      <c r="F24" s="13" t="s">
        <v>86</v>
      </c>
      <c r="G24" s="5" t="s">
        <v>58</v>
      </c>
      <c r="H24" s="5" t="s">
        <v>58</v>
      </c>
      <c r="I24" s="12" t="s">
        <v>51</v>
      </c>
    </row>
    <row r="25" spans="2:9" ht="30" customHeight="1" x14ac:dyDescent="0.35">
      <c r="B25" s="2" t="s">
        <v>26</v>
      </c>
      <c r="C25" s="15">
        <f t="shared" ca="1" si="0"/>
        <v>43762</v>
      </c>
      <c r="D25" s="12" t="s">
        <v>45</v>
      </c>
      <c r="E25" s="13" t="s">
        <v>76</v>
      </c>
      <c r="F25" s="13" t="s">
        <v>85</v>
      </c>
      <c r="G25" s="5" t="s">
        <v>58</v>
      </c>
      <c r="H25" s="5" t="s">
        <v>58</v>
      </c>
      <c r="I25" s="12" t="s">
        <v>51</v>
      </c>
    </row>
    <row r="26" spans="2:9" ht="30" customHeight="1" x14ac:dyDescent="0.35">
      <c r="B26" s="2" t="s">
        <v>27</v>
      </c>
      <c r="C26" s="15">
        <f t="shared" ca="1" si="0"/>
        <v>43762</v>
      </c>
      <c r="D26" s="12" t="s">
        <v>45</v>
      </c>
      <c r="E26" s="13" t="s">
        <v>76</v>
      </c>
      <c r="F26" s="13" t="s">
        <v>77</v>
      </c>
      <c r="G26" s="5" t="s">
        <v>61</v>
      </c>
      <c r="H26" s="5" t="s">
        <v>61</v>
      </c>
      <c r="I26" s="12" t="s">
        <v>51</v>
      </c>
    </row>
    <row r="27" spans="2:9" ht="30" customHeight="1" thickBot="1" x14ac:dyDescent="0.4">
      <c r="B27" s="17" t="s">
        <v>28</v>
      </c>
      <c r="C27" s="18">
        <f t="shared" ca="1" si="0"/>
        <v>43762</v>
      </c>
      <c r="D27" s="19" t="s">
        <v>45</v>
      </c>
      <c r="E27" s="20" t="s">
        <v>76</v>
      </c>
      <c r="F27" s="20" t="s">
        <v>78</v>
      </c>
      <c r="G27" s="10" t="s">
        <v>79</v>
      </c>
      <c r="H27" s="10" t="s">
        <v>79</v>
      </c>
      <c r="I27" s="19" t="s">
        <v>51</v>
      </c>
    </row>
    <row r="28" spans="2:9" ht="30" customHeight="1" x14ac:dyDescent="0.35">
      <c r="B28" s="2" t="s">
        <v>29</v>
      </c>
      <c r="C28" s="15">
        <f t="shared" ca="1" si="0"/>
        <v>43762</v>
      </c>
      <c r="D28" s="12" t="s">
        <v>45</v>
      </c>
      <c r="E28" s="13" t="s">
        <v>81</v>
      </c>
      <c r="F28" s="13" t="s">
        <v>47</v>
      </c>
      <c r="G28" s="5" t="s">
        <v>58</v>
      </c>
      <c r="H28" s="5" t="s">
        <v>58</v>
      </c>
      <c r="I28" s="12" t="s">
        <v>51</v>
      </c>
    </row>
    <row r="29" spans="2:9" ht="30" customHeight="1" x14ac:dyDescent="0.35">
      <c r="B29" s="2" t="s">
        <v>30</v>
      </c>
      <c r="C29" s="15">
        <f t="shared" ca="1" si="0"/>
        <v>43762</v>
      </c>
      <c r="D29" s="12" t="s">
        <v>45</v>
      </c>
      <c r="E29" s="13" t="s">
        <v>81</v>
      </c>
      <c r="F29" s="13" t="s">
        <v>82</v>
      </c>
      <c r="G29" s="5" t="s">
        <v>58</v>
      </c>
      <c r="H29" s="5" t="s">
        <v>58</v>
      </c>
      <c r="I29" s="12" t="s">
        <v>51</v>
      </c>
    </row>
    <row r="30" spans="2:9" ht="30" customHeight="1" x14ac:dyDescent="0.35">
      <c r="B30" s="2" t="s">
        <v>31</v>
      </c>
      <c r="C30" s="15">
        <f t="shared" ca="1" si="0"/>
        <v>43762</v>
      </c>
      <c r="D30" s="12" t="s">
        <v>45</v>
      </c>
      <c r="E30" s="13" t="s">
        <v>81</v>
      </c>
      <c r="F30" s="13" t="s">
        <v>84</v>
      </c>
      <c r="G30" s="5" t="s">
        <v>58</v>
      </c>
      <c r="H30" s="5" t="s">
        <v>58</v>
      </c>
      <c r="I30" s="12" t="s">
        <v>51</v>
      </c>
    </row>
    <row r="31" spans="2:9" ht="30" customHeight="1" x14ac:dyDescent="0.35">
      <c r="B31" s="2" t="s">
        <v>32</v>
      </c>
      <c r="C31" s="15">
        <f t="shared" ca="1" si="0"/>
        <v>43762</v>
      </c>
      <c r="D31" s="12" t="s">
        <v>45</v>
      </c>
      <c r="E31" s="13" t="s">
        <v>81</v>
      </c>
      <c r="F31" s="13" t="s">
        <v>83</v>
      </c>
      <c r="G31" s="5" t="s">
        <v>88</v>
      </c>
      <c r="H31" s="5" t="s">
        <v>88</v>
      </c>
      <c r="I31" s="12" t="s">
        <v>51</v>
      </c>
    </row>
    <row r="32" spans="2:9" ht="30" customHeight="1" thickBot="1" x14ac:dyDescent="0.4">
      <c r="B32" s="17" t="s">
        <v>33</v>
      </c>
      <c r="C32" s="18">
        <f t="shared" ca="1" si="0"/>
        <v>43762</v>
      </c>
      <c r="D32" s="19" t="s">
        <v>45</v>
      </c>
      <c r="E32" s="20" t="s">
        <v>81</v>
      </c>
      <c r="F32" s="20" t="s">
        <v>87</v>
      </c>
      <c r="G32" s="9" t="s">
        <v>89</v>
      </c>
      <c r="H32" s="9" t="s">
        <v>89</v>
      </c>
      <c r="I32" s="19" t="s">
        <v>51</v>
      </c>
    </row>
    <row r="33" spans="2:9" ht="30" customHeight="1" x14ac:dyDescent="0.35">
      <c r="B33" s="2" t="s">
        <v>34</v>
      </c>
      <c r="C33" s="15">
        <f t="shared" ca="1" si="0"/>
        <v>43762</v>
      </c>
      <c r="D33" s="12" t="s">
        <v>45</v>
      </c>
      <c r="E33" s="13" t="s">
        <v>90</v>
      </c>
      <c r="F33" s="13" t="s">
        <v>54</v>
      </c>
      <c r="G33" s="5" t="s">
        <v>58</v>
      </c>
      <c r="H33" s="5" t="s">
        <v>58</v>
      </c>
      <c r="I33" s="12" t="s">
        <v>51</v>
      </c>
    </row>
    <row r="34" spans="2:9" ht="30" customHeight="1" x14ac:dyDescent="0.35">
      <c r="B34" s="2" t="s">
        <v>35</v>
      </c>
      <c r="C34" s="15">
        <f t="shared" ca="1" si="0"/>
        <v>43762</v>
      </c>
      <c r="D34" s="12" t="s">
        <v>45</v>
      </c>
      <c r="E34" s="13" t="s">
        <v>90</v>
      </c>
      <c r="F34" s="13" t="s">
        <v>55</v>
      </c>
      <c r="G34" s="5" t="s">
        <v>58</v>
      </c>
      <c r="H34" s="5" t="s">
        <v>58</v>
      </c>
      <c r="I34" s="12" t="s">
        <v>51</v>
      </c>
    </row>
    <row r="35" spans="2:9" ht="30" customHeight="1" x14ac:dyDescent="0.35">
      <c r="B35" s="2" t="s">
        <v>36</v>
      </c>
      <c r="C35" s="15">
        <f t="shared" ca="1" si="0"/>
        <v>43762</v>
      </c>
      <c r="D35" s="12" t="s">
        <v>45</v>
      </c>
      <c r="E35" s="13" t="s">
        <v>90</v>
      </c>
      <c r="F35" s="13" t="s">
        <v>56</v>
      </c>
      <c r="G35" s="5" t="s">
        <v>58</v>
      </c>
      <c r="H35" s="5" t="s">
        <v>58</v>
      </c>
      <c r="I35" s="12" t="s">
        <v>51</v>
      </c>
    </row>
    <row r="36" spans="2:9" ht="30" customHeight="1" x14ac:dyDescent="0.35">
      <c r="B36" s="2" t="s">
        <v>37</v>
      </c>
      <c r="C36" s="15">
        <f t="shared" ca="1" si="0"/>
        <v>43762</v>
      </c>
      <c r="D36" s="12" t="s">
        <v>45</v>
      </c>
      <c r="E36" s="13" t="s">
        <v>90</v>
      </c>
      <c r="F36" s="13" t="s">
        <v>57</v>
      </c>
      <c r="G36" s="5" t="s">
        <v>58</v>
      </c>
      <c r="H36" s="5" t="s">
        <v>58</v>
      </c>
      <c r="I36" s="12" t="s">
        <v>51</v>
      </c>
    </row>
    <row r="37" spans="2:9" ht="30" customHeight="1" x14ac:dyDescent="0.35">
      <c r="B37" s="2" t="s">
        <v>38</v>
      </c>
      <c r="C37" s="15">
        <f t="shared" ca="1" si="0"/>
        <v>43762</v>
      </c>
      <c r="D37" s="12" t="s">
        <v>45</v>
      </c>
      <c r="E37" s="13" t="s">
        <v>90</v>
      </c>
      <c r="F37" s="13" t="s">
        <v>92</v>
      </c>
      <c r="G37" s="5" t="s">
        <v>93</v>
      </c>
      <c r="H37" s="5" t="s">
        <v>93</v>
      </c>
      <c r="I37" s="12" t="s">
        <v>51</v>
      </c>
    </row>
    <row r="38" spans="2:9" ht="30" customHeight="1" thickBot="1" x14ac:dyDescent="0.4">
      <c r="B38" s="17" t="s">
        <v>39</v>
      </c>
      <c r="C38" s="18">
        <f t="shared" ca="1" si="0"/>
        <v>43762</v>
      </c>
      <c r="D38" s="19" t="s">
        <v>45</v>
      </c>
      <c r="E38" s="20" t="s">
        <v>90</v>
      </c>
      <c r="F38" s="20" t="s">
        <v>91</v>
      </c>
      <c r="G38" s="8" t="s">
        <v>94</v>
      </c>
      <c r="H38" s="8" t="s">
        <v>94</v>
      </c>
      <c r="I38" s="19" t="s">
        <v>51</v>
      </c>
    </row>
    <row r="39" spans="2:9" ht="30" customHeight="1" x14ac:dyDescent="0.35">
      <c r="B39" s="2" t="s">
        <v>40</v>
      </c>
      <c r="C39" s="15">
        <f t="shared" ca="1" si="0"/>
        <v>43762</v>
      </c>
      <c r="D39" s="12" t="s">
        <v>45</v>
      </c>
      <c r="E39" s="13" t="s">
        <v>98</v>
      </c>
      <c r="F39" s="13" t="s">
        <v>54</v>
      </c>
      <c r="G39" s="5" t="s">
        <v>58</v>
      </c>
      <c r="H39" s="5" t="s">
        <v>58</v>
      </c>
      <c r="I39" s="12" t="s">
        <v>51</v>
      </c>
    </row>
    <row r="40" spans="2:9" ht="30" customHeight="1" x14ac:dyDescent="0.35">
      <c r="B40" s="2" t="s">
        <v>41</v>
      </c>
      <c r="C40" s="15">
        <f t="shared" ca="1" si="0"/>
        <v>43762</v>
      </c>
      <c r="D40" s="12" t="s">
        <v>45</v>
      </c>
      <c r="E40" s="13" t="s">
        <v>98</v>
      </c>
      <c r="F40" s="13" t="s">
        <v>55</v>
      </c>
      <c r="G40" s="5" t="s">
        <v>58</v>
      </c>
      <c r="H40" s="5" t="s">
        <v>58</v>
      </c>
      <c r="I40" s="12" t="s">
        <v>51</v>
      </c>
    </row>
    <row r="41" spans="2:9" ht="30" customHeight="1" x14ac:dyDescent="0.35">
      <c r="B41" s="2" t="s">
        <v>42</v>
      </c>
      <c r="C41" s="15">
        <f t="shared" ca="1" si="0"/>
        <v>43762</v>
      </c>
      <c r="D41" s="12" t="s">
        <v>45</v>
      </c>
      <c r="E41" s="13" t="s">
        <v>98</v>
      </c>
      <c r="F41" s="13" t="s">
        <v>56</v>
      </c>
      <c r="G41" s="5" t="s">
        <v>58</v>
      </c>
      <c r="H41" s="5" t="s">
        <v>58</v>
      </c>
      <c r="I41" s="12" t="s">
        <v>51</v>
      </c>
    </row>
    <row r="42" spans="2:9" ht="30" customHeight="1" x14ac:dyDescent="0.35">
      <c r="B42" s="2" t="s">
        <v>43</v>
      </c>
      <c r="C42" s="15">
        <f t="shared" ca="1" si="0"/>
        <v>43762</v>
      </c>
      <c r="D42" s="12" t="s">
        <v>45</v>
      </c>
      <c r="E42" s="13" t="s">
        <v>98</v>
      </c>
      <c r="F42" s="13" t="s">
        <v>57</v>
      </c>
      <c r="G42" s="5" t="s">
        <v>58</v>
      </c>
      <c r="H42" s="5" t="s">
        <v>58</v>
      </c>
      <c r="I42" s="12" t="s">
        <v>51</v>
      </c>
    </row>
    <row r="43" spans="2:9" ht="30" customHeight="1" x14ac:dyDescent="0.35">
      <c r="B43" s="2" t="s">
        <v>44</v>
      </c>
      <c r="C43" s="15">
        <f t="shared" ca="1" si="0"/>
        <v>43762</v>
      </c>
      <c r="D43" s="12" t="s">
        <v>45</v>
      </c>
      <c r="E43" s="13" t="s">
        <v>98</v>
      </c>
      <c r="F43" s="13" t="s">
        <v>116</v>
      </c>
      <c r="G43" s="5" t="s">
        <v>93</v>
      </c>
      <c r="H43" s="5" t="s">
        <v>93</v>
      </c>
      <c r="I43" s="12" t="s">
        <v>51</v>
      </c>
    </row>
    <row r="44" spans="2:9" ht="30" customHeight="1" thickBot="1" x14ac:dyDescent="0.4">
      <c r="B44" s="17" t="s">
        <v>99</v>
      </c>
      <c r="C44" s="18">
        <f t="shared" ca="1" si="0"/>
        <v>43762</v>
      </c>
      <c r="D44" s="19" t="s">
        <v>45</v>
      </c>
      <c r="E44" s="20" t="s">
        <v>98</v>
      </c>
      <c r="F44" s="20" t="s">
        <v>117</v>
      </c>
      <c r="G44" s="9" t="s">
        <v>118</v>
      </c>
      <c r="H44" s="9" t="s">
        <v>118</v>
      </c>
      <c r="I44" s="19" t="s">
        <v>51</v>
      </c>
    </row>
    <row r="45" spans="2:9" ht="30" customHeight="1" x14ac:dyDescent="0.35">
      <c r="B45" s="2" t="s">
        <v>100</v>
      </c>
      <c r="C45" s="15">
        <f t="shared" ca="1" si="0"/>
        <v>43762</v>
      </c>
      <c r="D45" s="12" t="s">
        <v>45</v>
      </c>
      <c r="E45" s="13" t="s">
        <v>119</v>
      </c>
      <c r="F45" s="13" t="s">
        <v>54</v>
      </c>
      <c r="G45" s="5" t="s">
        <v>58</v>
      </c>
      <c r="H45" s="5" t="s">
        <v>58</v>
      </c>
      <c r="I45" s="12" t="s">
        <v>51</v>
      </c>
    </row>
    <row r="46" spans="2:9" ht="30" customHeight="1" x14ac:dyDescent="0.35">
      <c r="B46" s="2" t="s">
        <v>101</v>
      </c>
      <c r="C46" s="15">
        <f t="shared" ca="1" si="0"/>
        <v>43762</v>
      </c>
      <c r="D46" s="12" t="s">
        <v>45</v>
      </c>
      <c r="E46" s="13" t="s">
        <v>119</v>
      </c>
      <c r="F46" s="13" t="s">
        <v>55</v>
      </c>
      <c r="G46" s="5" t="s">
        <v>58</v>
      </c>
      <c r="H46" s="5" t="s">
        <v>58</v>
      </c>
      <c r="I46" s="12" t="s">
        <v>51</v>
      </c>
    </row>
    <row r="47" spans="2:9" ht="30" customHeight="1" x14ac:dyDescent="0.35">
      <c r="B47" s="2" t="s">
        <v>102</v>
      </c>
      <c r="C47" s="15">
        <f t="shared" ca="1" si="0"/>
        <v>43762</v>
      </c>
      <c r="D47" s="12" t="s">
        <v>45</v>
      </c>
      <c r="E47" s="13" t="s">
        <v>119</v>
      </c>
      <c r="F47" s="13" t="s">
        <v>122</v>
      </c>
      <c r="G47" s="5" t="s">
        <v>58</v>
      </c>
      <c r="H47" s="5" t="s">
        <v>58</v>
      </c>
      <c r="I47" s="12" t="s">
        <v>51</v>
      </c>
    </row>
    <row r="48" spans="2:9" ht="30" customHeight="1" x14ac:dyDescent="0.35">
      <c r="B48" s="2" t="s">
        <v>103</v>
      </c>
      <c r="C48" s="15">
        <f t="shared" ca="1" si="0"/>
        <v>43762</v>
      </c>
      <c r="D48" s="12" t="s">
        <v>45</v>
      </c>
      <c r="E48" s="13" t="s">
        <v>119</v>
      </c>
      <c r="F48" s="13" t="s">
        <v>57</v>
      </c>
      <c r="G48" s="5" t="s">
        <v>58</v>
      </c>
      <c r="H48" s="5" t="s">
        <v>58</v>
      </c>
      <c r="I48" s="12" t="s">
        <v>51</v>
      </c>
    </row>
    <row r="49" spans="2:9" ht="30" customHeight="1" x14ac:dyDescent="0.35">
      <c r="B49" s="2" t="s">
        <v>104</v>
      </c>
      <c r="C49" s="15">
        <f t="shared" ca="1" si="0"/>
        <v>43762</v>
      </c>
      <c r="D49" s="12" t="s">
        <v>45</v>
      </c>
      <c r="E49" s="13" t="s">
        <v>119</v>
      </c>
      <c r="F49" s="13" t="s">
        <v>120</v>
      </c>
      <c r="G49" s="5" t="s">
        <v>93</v>
      </c>
      <c r="H49" s="5" t="s">
        <v>93</v>
      </c>
      <c r="I49" s="12" t="s">
        <v>51</v>
      </c>
    </row>
    <row r="50" spans="2:9" ht="30" customHeight="1" thickBot="1" x14ac:dyDescent="0.4">
      <c r="B50" s="17" t="s">
        <v>105</v>
      </c>
      <c r="C50" s="18">
        <f t="shared" ca="1" si="0"/>
        <v>43762</v>
      </c>
      <c r="D50" s="19" t="s">
        <v>45</v>
      </c>
      <c r="E50" s="20" t="s">
        <v>119</v>
      </c>
      <c r="F50" s="20" t="s">
        <v>121</v>
      </c>
      <c r="G50" s="9" t="s">
        <v>118</v>
      </c>
      <c r="H50" s="9" t="s">
        <v>118</v>
      </c>
      <c r="I50" s="19" t="s">
        <v>51</v>
      </c>
    </row>
    <row r="51" spans="2:9" ht="30" customHeight="1" x14ac:dyDescent="0.35">
      <c r="B51" s="2" t="s">
        <v>106</v>
      </c>
      <c r="C51" s="15">
        <f t="shared" ca="1" si="0"/>
        <v>43762</v>
      </c>
      <c r="D51" s="12" t="s">
        <v>45</v>
      </c>
      <c r="E51" s="13" t="s">
        <v>123</v>
      </c>
      <c r="F51" s="13" t="s">
        <v>47</v>
      </c>
      <c r="G51" s="5" t="s">
        <v>58</v>
      </c>
      <c r="H51" s="5" t="s">
        <v>58</v>
      </c>
      <c r="I51" s="12" t="s">
        <v>51</v>
      </c>
    </row>
    <row r="52" spans="2:9" ht="30" customHeight="1" x14ac:dyDescent="0.35">
      <c r="B52" s="2" t="s">
        <v>107</v>
      </c>
      <c r="C52" s="15">
        <f t="shared" ca="1" si="0"/>
        <v>43762</v>
      </c>
      <c r="D52" s="12" t="s">
        <v>45</v>
      </c>
      <c r="E52" s="13" t="s">
        <v>123</v>
      </c>
      <c r="F52" s="13" t="s">
        <v>48</v>
      </c>
      <c r="G52" s="5" t="s">
        <v>58</v>
      </c>
      <c r="H52" s="5" t="s">
        <v>58</v>
      </c>
      <c r="I52" s="12" t="s">
        <v>51</v>
      </c>
    </row>
    <row r="53" spans="2:9" ht="30" customHeight="1" x14ac:dyDescent="0.35">
      <c r="B53" s="2" t="s">
        <v>108</v>
      </c>
      <c r="C53" s="15">
        <f t="shared" ca="1" si="0"/>
        <v>43762</v>
      </c>
      <c r="D53" s="12" t="s">
        <v>45</v>
      </c>
      <c r="E53" s="13" t="s">
        <v>123</v>
      </c>
      <c r="F53" s="13" t="s">
        <v>49</v>
      </c>
      <c r="G53" s="5" t="s">
        <v>58</v>
      </c>
      <c r="H53" s="5" t="s">
        <v>58</v>
      </c>
      <c r="I53" s="12" t="s">
        <v>51</v>
      </c>
    </row>
    <row r="54" spans="2:9" ht="30" customHeight="1" x14ac:dyDescent="0.35">
      <c r="B54" s="2" t="s">
        <v>109</v>
      </c>
      <c r="C54" s="15">
        <f t="shared" ca="1" si="0"/>
        <v>43762</v>
      </c>
      <c r="D54" s="12" t="s">
        <v>45</v>
      </c>
      <c r="E54" s="13" t="s">
        <v>123</v>
      </c>
      <c r="F54" s="13" t="s">
        <v>124</v>
      </c>
      <c r="G54" s="5" t="s">
        <v>93</v>
      </c>
      <c r="H54" s="5" t="s">
        <v>93</v>
      </c>
      <c r="I54" s="12" t="s">
        <v>51</v>
      </c>
    </row>
    <row r="55" spans="2:9" ht="30" customHeight="1" thickBot="1" x14ac:dyDescent="0.4">
      <c r="B55" s="17" t="s">
        <v>110</v>
      </c>
      <c r="C55" s="18">
        <f t="shared" ca="1" si="0"/>
        <v>43762</v>
      </c>
      <c r="D55" s="19" t="s">
        <v>45</v>
      </c>
      <c r="E55" s="20" t="s">
        <v>123</v>
      </c>
      <c r="F55" s="20" t="s">
        <v>125</v>
      </c>
      <c r="G55" s="9" t="s">
        <v>126</v>
      </c>
      <c r="H55" s="9" t="s">
        <v>126</v>
      </c>
      <c r="I55" s="19" t="s">
        <v>51</v>
      </c>
    </row>
    <row r="56" spans="2:9" ht="30" customHeight="1" x14ac:dyDescent="0.35">
      <c r="B56" s="2" t="s">
        <v>111</v>
      </c>
      <c r="C56" s="15">
        <f ca="1">TODAY()</f>
        <v>43762</v>
      </c>
      <c r="D56" s="12" t="s">
        <v>45</v>
      </c>
      <c r="E56" s="13" t="s">
        <v>148</v>
      </c>
      <c r="F56" s="13" t="s">
        <v>47</v>
      </c>
      <c r="G56" s="5" t="s">
        <v>147</v>
      </c>
      <c r="H56" s="5" t="s">
        <v>147</v>
      </c>
      <c r="I56" s="12" t="s">
        <v>51</v>
      </c>
    </row>
    <row r="57" spans="2:9" ht="30" customHeight="1" x14ac:dyDescent="0.35">
      <c r="B57" s="2" t="s">
        <v>112</v>
      </c>
      <c r="C57" s="15">
        <f ca="1">TODAY()</f>
        <v>43762</v>
      </c>
      <c r="D57" s="12" t="s">
        <v>45</v>
      </c>
      <c r="E57" s="13" t="s">
        <v>148</v>
      </c>
      <c r="F57" s="13" t="s">
        <v>149</v>
      </c>
      <c r="G57" s="5" t="s">
        <v>147</v>
      </c>
      <c r="H57" s="5" t="s">
        <v>147</v>
      </c>
      <c r="I57" s="12" t="s">
        <v>51</v>
      </c>
    </row>
    <row r="58" spans="2:9" ht="30" customHeight="1" thickBot="1" x14ac:dyDescent="0.4">
      <c r="B58" s="17" t="s">
        <v>113</v>
      </c>
      <c r="C58" s="15">
        <f ca="1">TODAY()</f>
        <v>43762</v>
      </c>
      <c r="D58" s="12" t="s">
        <v>45</v>
      </c>
      <c r="E58" s="13" t="s">
        <v>148</v>
      </c>
      <c r="F58" s="13" t="s">
        <v>150</v>
      </c>
      <c r="G58" s="5" t="s">
        <v>93</v>
      </c>
      <c r="H58" s="5" t="s">
        <v>93</v>
      </c>
      <c r="I58" s="12" t="s">
        <v>51</v>
      </c>
    </row>
    <row r="59" spans="2:9" ht="30" customHeight="1" thickBot="1" x14ac:dyDescent="0.4">
      <c r="B59" s="2" t="s">
        <v>114</v>
      </c>
      <c r="C59" s="24">
        <f ca="1">TODAY()</f>
        <v>43762</v>
      </c>
      <c r="D59" s="25" t="s">
        <v>45</v>
      </c>
      <c r="E59" s="26" t="s">
        <v>148</v>
      </c>
      <c r="F59" s="26" t="s">
        <v>151</v>
      </c>
      <c r="G59" s="27" t="s">
        <v>152</v>
      </c>
      <c r="H59" s="27" t="s">
        <v>152</v>
      </c>
      <c r="I59" s="25" t="s">
        <v>51</v>
      </c>
    </row>
    <row r="60" spans="2:9" ht="30" customHeight="1" x14ac:dyDescent="0.35">
      <c r="B60" s="2" t="s">
        <v>115</v>
      </c>
      <c r="C60" s="15">
        <f ca="1">TODAY()</f>
        <v>43762</v>
      </c>
      <c r="D60" s="12" t="s">
        <v>45</v>
      </c>
      <c r="E60" s="13" t="s">
        <v>127</v>
      </c>
      <c r="F60" s="13" t="s">
        <v>62</v>
      </c>
      <c r="G60" s="5" t="s">
        <v>130</v>
      </c>
      <c r="H60" s="5" t="s">
        <v>130</v>
      </c>
      <c r="I60" s="12" t="s">
        <v>51</v>
      </c>
    </row>
    <row r="61" spans="2:9" ht="30" customHeight="1" thickBot="1" x14ac:dyDescent="0.4">
      <c r="B61" s="23" t="s">
        <v>131</v>
      </c>
      <c r="C61" s="15">
        <f ca="1">TODAY()</f>
        <v>43762</v>
      </c>
      <c r="D61" s="12" t="s">
        <v>45</v>
      </c>
      <c r="E61" s="13" t="s">
        <v>127</v>
      </c>
      <c r="F61" s="13" t="s">
        <v>71</v>
      </c>
      <c r="G61" s="5" t="s">
        <v>93</v>
      </c>
      <c r="H61" s="5" t="s">
        <v>93</v>
      </c>
      <c r="I61" s="12" t="s">
        <v>51</v>
      </c>
    </row>
    <row r="62" spans="2:9" ht="30" customHeight="1" thickBot="1" x14ac:dyDescent="0.4">
      <c r="B62" s="2" t="s">
        <v>132</v>
      </c>
      <c r="C62" s="18">
        <f ca="1">TODAY()</f>
        <v>43762</v>
      </c>
      <c r="D62" s="19" t="s">
        <v>45</v>
      </c>
      <c r="E62" s="20" t="s">
        <v>127</v>
      </c>
      <c r="F62" s="20" t="s">
        <v>128</v>
      </c>
      <c r="G62" s="9" t="s">
        <v>129</v>
      </c>
      <c r="H62" s="9" t="s">
        <v>129</v>
      </c>
      <c r="I62" s="19" t="s">
        <v>51</v>
      </c>
    </row>
    <row r="63" spans="2:9" ht="30" customHeight="1" x14ac:dyDescent="0.35">
      <c r="B63" s="2" t="s">
        <v>133</v>
      </c>
      <c r="C63" s="15">
        <f ca="1">TODAY()</f>
        <v>43762</v>
      </c>
      <c r="D63" s="12" t="s">
        <v>45</v>
      </c>
      <c r="E63" s="13" t="s">
        <v>142</v>
      </c>
      <c r="F63" s="13" t="s">
        <v>62</v>
      </c>
      <c r="G63" s="5" t="s">
        <v>130</v>
      </c>
      <c r="H63" s="5" t="s">
        <v>130</v>
      </c>
      <c r="I63" s="12" t="s">
        <v>51</v>
      </c>
    </row>
    <row r="64" spans="2:9" ht="30" customHeight="1" x14ac:dyDescent="0.35">
      <c r="B64" s="2" t="s">
        <v>134</v>
      </c>
      <c r="C64" s="15">
        <f ca="1">TODAY()</f>
        <v>43762</v>
      </c>
      <c r="D64" s="12" t="s">
        <v>45</v>
      </c>
      <c r="E64" s="13" t="s">
        <v>142</v>
      </c>
      <c r="F64" s="13" t="s">
        <v>71</v>
      </c>
      <c r="G64" s="5" t="s">
        <v>93</v>
      </c>
      <c r="H64" s="5" t="s">
        <v>93</v>
      </c>
      <c r="I64" s="12" t="s">
        <v>51</v>
      </c>
    </row>
    <row r="65" spans="2:9" ht="30" customHeight="1" thickBot="1" x14ac:dyDescent="0.4">
      <c r="B65" s="23" t="s">
        <v>135</v>
      </c>
      <c r="C65" s="24">
        <f ca="1">TODAY()</f>
        <v>43762</v>
      </c>
      <c r="D65" s="25" t="s">
        <v>45</v>
      </c>
      <c r="E65" s="26" t="s">
        <v>142</v>
      </c>
      <c r="F65" s="26" t="s">
        <v>128</v>
      </c>
      <c r="G65" s="27" t="s">
        <v>129</v>
      </c>
      <c r="H65" s="27" t="s">
        <v>129</v>
      </c>
      <c r="I65" s="25" t="s">
        <v>51</v>
      </c>
    </row>
    <row r="66" spans="2:9" ht="30" customHeight="1" x14ac:dyDescent="0.35">
      <c r="B66" s="2" t="s">
        <v>136</v>
      </c>
      <c r="C66" s="15">
        <f ca="1">TODAY()</f>
        <v>43762</v>
      </c>
      <c r="D66" s="12" t="s">
        <v>45</v>
      </c>
      <c r="E66" s="13" t="s">
        <v>146</v>
      </c>
      <c r="F66" s="13" t="s">
        <v>62</v>
      </c>
      <c r="G66" s="5" t="s">
        <v>147</v>
      </c>
      <c r="H66" s="5" t="s">
        <v>147</v>
      </c>
      <c r="I66" s="12" t="s">
        <v>51</v>
      </c>
    </row>
    <row r="67" spans="2:9" ht="30" customHeight="1" x14ac:dyDescent="0.35">
      <c r="B67" s="2" t="s">
        <v>137</v>
      </c>
      <c r="C67" s="15">
        <f ca="1">TODAY()</f>
        <v>43762</v>
      </c>
      <c r="D67" s="12" t="s">
        <v>45</v>
      </c>
      <c r="E67" s="13" t="s">
        <v>146</v>
      </c>
      <c r="F67" s="13" t="s">
        <v>71</v>
      </c>
      <c r="G67" s="5" t="s">
        <v>93</v>
      </c>
      <c r="H67" s="5" t="s">
        <v>93</v>
      </c>
      <c r="I67" s="12" t="s">
        <v>51</v>
      </c>
    </row>
    <row r="68" spans="2:9" ht="30" customHeight="1" thickBot="1" x14ac:dyDescent="0.4">
      <c r="B68" s="23" t="s">
        <v>138</v>
      </c>
      <c r="C68" s="24">
        <f ca="1">TODAY()</f>
        <v>43762</v>
      </c>
      <c r="D68" s="25" t="s">
        <v>45</v>
      </c>
      <c r="E68" s="26" t="s">
        <v>146</v>
      </c>
      <c r="F68" s="26" t="s">
        <v>128</v>
      </c>
      <c r="G68" s="27" t="s">
        <v>153</v>
      </c>
      <c r="H68" s="27" t="s">
        <v>153</v>
      </c>
      <c r="I68" s="25" t="s">
        <v>51</v>
      </c>
    </row>
    <row r="69" spans="2:9" ht="30" customHeight="1" x14ac:dyDescent="0.35">
      <c r="B69" s="2" t="s">
        <v>139</v>
      </c>
      <c r="C69" s="28">
        <f t="shared" ref="C69:C72" ca="1" si="1">TODAY()</f>
        <v>43762</v>
      </c>
      <c r="D69" s="29" t="s">
        <v>45</v>
      </c>
      <c r="E69" s="13" t="s">
        <v>154</v>
      </c>
      <c r="F69" s="13" t="s">
        <v>62</v>
      </c>
      <c r="G69" s="5" t="s">
        <v>58</v>
      </c>
      <c r="H69" s="5" t="s">
        <v>58</v>
      </c>
      <c r="I69" s="12" t="s">
        <v>51</v>
      </c>
    </row>
    <row r="70" spans="2:9" ht="30" customHeight="1" x14ac:dyDescent="0.35">
      <c r="B70" s="2" t="s">
        <v>140</v>
      </c>
      <c r="C70" s="28">
        <f t="shared" ca="1" si="1"/>
        <v>43762</v>
      </c>
      <c r="D70" s="29" t="s">
        <v>45</v>
      </c>
      <c r="E70" s="13" t="s">
        <v>154</v>
      </c>
      <c r="F70" s="13" t="s">
        <v>71</v>
      </c>
      <c r="G70" s="5" t="s">
        <v>88</v>
      </c>
      <c r="H70" s="5" t="s">
        <v>88</v>
      </c>
      <c r="I70" s="12" t="s">
        <v>51</v>
      </c>
    </row>
    <row r="71" spans="2:9" ht="30" customHeight="1" thickBot="1" x14ac:dyDescent="0.4">
      <c r="B71" s="17" t="s">
        <v>141</v>
      </c>
      <c r="C71" s="18">
        <f t="shared" ca="1" si="1"/>
        <v>43762</v>
      </c>
      <c r="D71" s="19" t="s">
        <v>45</v>
      </c>
      <c r="E71" s="20" t="s">
        <v>154</v>
      </c>
      <c r="F71" s="26" t="s">
        <v>128</v>
      </c>
      <c r="G71" s="9" t="s">
        <v>155</v>
      </c>
      <c r="H71" s="9" t="s">
        <v>155</v>
      </c>
      <c r="I71" s="19" t="s">
        <v>51</v>
      </c>
    </row>
    <row r="72" spans="2:9" ht="30" customHeight="1" x14ac:dyDescent="0.35">
      <c r="C72" s="28"/>
      <c r="D72" s="29"/>
    </row>
    <row r="73" spans="2:9" ht="30" customHeight="1" x14ac:dyDescent="0.35">
      <c r="C73" s="15"/>
    </row>
    <row r="74" spans="2:9" ht="30" customHeight="1" x14ac:dyDescent="0.35">
      <c r="C74" s="15"/>
    </row>
    <row r="75" spans="2:9" ht="30" customHeight="1" x14ac:dyDescent="0.35">
      <c r="C75" s="15"/>
    </row>
  </sheetData>
  <conditionalFormatting sqref="I73:I1048576 I1:I68">
    <cfRule type="cellIs" dxfId="18" priority="6" operator="equal">
      <formula>"OK"</formula>
    </cfRule>
    <cfRule type="cellIs" dxfId="17" priority="7" operator="equal">
      <formula>"NOK"</formula>
    </cfRule>
    <cfRule type="containsText" dxfId="16" priority="9" operator="containsText" text="OK">
      <formula>NOT(ISERROR(SEARCH("OK",I1)))</formula>
    </cfRule>
    <cfRule type="containsText" dxfId="15" priority="10" operator="containsText" text="NOK">
      <formula>NOT(ISERROR(SEARCH("NOK",I1)))</formula>
    </cfRule>
  </conditionalFormatting>
  <conditionalFormatting sqref="I7">
    <cfRule type="containsText" dxfId="14" priority="8" operator="containsText" text="NOK">
      <formula>NOT(ISERROR(SEARCH("NOK",I7)))</formula>
    </cfRule>
  </conditionalFormatting>
  <conditionalFormatting sqref="G2">
    <cfRule type="cellIs" dxfId="13" priority="3" operator="equal">
      <formula>"PENDING"</formula>
    </cfRule>
    <cfRule type="cellIs" dxfId="12" priority="4" operator="equal">
      <formula>"DENIED"</formula>
    </cfRule>
    <cfRule type="cellIs" dxfId="11" priority="5" operator="equal">
      <formula>"ACCEPTED"</formula>
    </cfRule>
  </conditionalFormatting>
  <conditionalFormatting sqref="I1:I1048576">
    <cfRule type="cellIs" dxfId="0" priority="2" operator="equal">
      <formula>"OK"</formula>
    </cfRule>
    <cfRule type="cellIs" dxfId="1" priority="1" operator="equal">
      <formula>"NOK"</formula>
    </cfRule>
  </conditionalFormatting>
  <pageMargins left="0.7" right="0.7" top="0.75" bottom="0.75" header="0.3" footer="0.3"/>
  <pageSetup orientation="portrait" r:id="rId1"/>
  <ignoredErrors>
    <ignoredError sqref="B6:C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2019-10-24T06:54:22Z</dcterms:modified>
</cp:coreProperties>
</file>