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82C88510-D401-184B-A831-5AC23BEC8EFB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<sst xmlns="http://schemas.openxmlformats.org/spreadsheetml/2006/main" count="112" uniqueCount="60">
  <si>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</si>
  <si>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</si>
  <si>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</si>
  <si>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</si>
  <si>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</si>
  <si>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</si>
  <si>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</si>
  <si>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</si>
  <si>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</si>
  <si>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</si>
  <si>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</si>
  <si>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</si>
  <si>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</si>
  <si>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</si>
  <si>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</si>
  <si>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</si>
  <si>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</si>
  <si>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</si>
  <si>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</si>
  <si>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</si>
  <si>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</si>
  <si>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</si>
  <si>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</si>
  <si>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</si>
  <si>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</si>
  <si>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</si>
  <si>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</si>
  <si>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</si>
  <si>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</si>
  <si>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</si>
  <si>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</si>
  <si>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</si>
  <si>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</si>
  <si>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</si>
  <si>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</si>
  <si>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</si>
  <si>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</si>
  <si>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</si>
  <si>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</si>
  <si>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</si>
  <si>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</si>
  <si>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</si>
  <si>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</si>
  <si>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</si>
  <si>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</si>
  <si>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</si>
  <si>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</si>
  <si>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</si>
  <si>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</si>
  <si>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</si>
  <si>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</si>
  <si>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</si>
  <si>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</si>
  <si>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</si>
  <si>
    <t>Deployment</t>
  </si>
  <si>
    <t>UI Changes</t>
  </si>
  <si>
    <t>Team Meeting + Deployment</t>
  </si>
  <si>
    <t xml:space="preserve">UI Changes </t>
  </si>
  <si>
    <t>Fix sending to database multiple times</t>
  </si>
  <si>
    <t>Final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</si>
</sst>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57" zoomScale="119" zoomScaleNormal="100" workbookViewId="0">
      <selection activeCell="F78" sqref="F78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2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A67" s="1">
        <v>11</v>
      </c>
      <c r="B67" s="4">
        <v>43744</v>
      </c>
      <c r="C67" s="10">
        <v>0.625</v>
      </c>
      <c r="D67" s="4">
        <v>43744</v>
      </c>
      <c r="E67" s="10">
        <v>0.6875</v>
      </c>
      <c r="F67" s="8" t="s">
        <v>52</v>
      </c>
      <c r="G67" s="6">
        <f t="shared" si="4"/>
        <v>1.5</v>
      </c>
      <c r="H67" s="1">
        <f t="shared" si="5"/>
        <v>91.333333329941794</v>
      </c>
      <c r="I67" s="1">
        <f t="shared" si="6"/>
        <v>1.5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A70" s="1">
        <v>11</v>
      </c>
      <c r="B70" s="7">
        <v>43745</v>
      </c>
      <c r="C70" s="10">
        <v>0.52083333333333337</v>
      </c>
      <c r="D70" s="7">
        <v>43745</v>
      </c>
      <c r="E70" s="10">
        <v>0.66666666666666663</v>
      </c>
      <c r="F70" s="8" t="s">
        <v>54</v>
      </c>
      <c r="G70" s="6">
        <f t="shared" ref="G70:G101" si="7">IF(I70&gt;0,I70,IF(I70=0, " ", "ERROR"))</f>
        <v>3.4999999998835847</v>
      </c>
      <c r="H70" s="1">
        <f>IF(AND(G70&lt;&gt;" ",G70&lt;&gt;"ERROR",H67&lt;&gt;" ", H67&lt;&gt;"ERROR"),G70+H67," ")</f>
        <v>94.833333329825379</v>
      </c>
      <c r="I70" s="1">
        <f t="shared" si="6"/>
        <v>3.4999999998835847</v>
      </c>
    </row>
    <row r="71" spans="1:9">
      <c r="A71" s="1">
        <v>11</v>
      </c>
      <c r="B71" s="7">
        <v>43749</v>
      </c>
      <c r="C71" s="10">
        <v>0.6875</v>
      </c>
      <c r="D71" s="7">
        <v>43749</v>
      </c>
      <c r="E71" s="10">
        <v>0.77083333333333337</v>
      </c>
      <c r="F71" s="8" t="s">
        <v>55</v>
      </c>
      <c r="G71" s="6">
        <f t="shared" si="7"/>
        <v>2.0000000000582077</v>
      </c>
      <c r="H71" s="1">
        <f t="shared" ref="H71:H101" si="8">IF(AND(G71&lt;&gt;" ",G71&lt;&gt;"ERROR",H70&lt;&gt;" ", H70&lt;&gt;"ERROR"),G71+H70," ")</f>
        <v>96.833333329883587</v>
      </c>
      <c r="I71" s="1">
        <f t="shared" ref="I71:I104" si="9">((D71+E71)-(B71+C71))*24</f>
        <v>2.0000000000582077</v>
      </c>
    </row>
    <row r="72" spans="1:9">
      <c r="A72" s="1">
        <v>11</v>
      </c>
      <c r="B72" s="7">
        <v>43750</v>
      </c>
      <c r="C72" s="10">
        <v>0.45833333333333331</v>
      </c>
      <c r="D72" s="7">
        <v>43750</v>
      </c>
      <c r="E72" s="10">
        <v>0.52083333333333337</v>
      </c>
      <c r="F72" s="8" t="s">
        <v>54</v>
      </c>
      <c r="G72" s="6">
        <f t="shared" si="7"/>
        <v>1.5</v>
      </c>
      <c r="H72" s="1">
        <f t="shared" si="8"/>
        <v>98.333333329883587</v>
      </c>
      <c r="I72" s="1">
        <f t="shared" si="9"/>
        <v>1.5</v>
      </c>
    </row>
    <row r="73" spans="1:9">
      <c r="A73" s="1">
        <v>11</v>
      </c>
      <c r="B73" s="7">
        <v>43750</v>
      </c>
      <c r="C73" s="10">
        <v>0.52083333333333337</v>
      </c>
      <c r="D73" s="7">
        <v>43750</v>
      </c>
      <c r="E73" s="10">
        <v>0.58333333333333337</v>
      </c>
      <c r="F73" s="8" t="s">
        <v>56</v>
      </c>
      <c r="G73" s="6">
        <f t="shared" si="7"/>
        <v>1.5</v>
      </c>
      <c r="H73" s="1">
        <f t="shared" si="8"/>
        <v>99.833333329883587</v>
      </c>
      <c r="I73" s="1">
        <f t="shared" si="9"/>
        <v>1.5</v>
      </c>
    </row>
    <row r="74" spans="1:9">
      <c r="A74" s="1">
        <v>11</v>
      </c>
      <c r="B74" s="7">
        <v>43750</v>
      </c>
      <c r="C74" s="10">
        <v>0.58333333333333337</v>
      </c>
      <c r="D74" s="7">
        <v>43750</v>
      </c>
      <c r="E74" s="10">
        <v>0.66666666666666663</v>
      </c>
      <c r="F74" s="8" t="s">
        <v>54</v>
      </c>
      <c r="G74" s="6">
        <f t="shared" si="7"/>
        <v>1.9999999998835847</v>
      </c>
      <c r="H74" s="1">
        <f t="shared" si="8"/>
        <v>101.83333332976717</v>
      </c>
      <c r="I74" s="1">
        <f t="shared" si="9"/>
        <v>1.9999999998835847</v>
      </c>
    </row>
    <row r="75" spans="1:9">
      <c r="A75" s="1">
        <v>11</v>
      </c>
      <c r="B75" s="7">
        <v>43751</v>
      </c>
      <c r="C75" s="10">
        <v>0.45833333333333331</v>
      </c>
      <c r="D75" s="7">
        <v>43751</v>
      </c>
      <c r="E75" s="10">
        <v>0.54166666666666663</v>
      </c>
      <c r="F75" s="8" t="s">
        <v>55</v>
      </c>
      <c r="G75" s="6">
        <f t="shared" si="7"/>
        <v>1.9999999998835847</v>
      </c>
      <c r="H75" s="1">
        <f t="shared" si="8"/>
        <v>103.83333332965076</v>
      </c>
      <c r="I75" s="1">
        <f t="shared" si="9"/>
        <v>1.9999999998835847</v>
      </c>
    </row>
    <row r="76" spans="1:9">
      <c r="A76" s="1">
        <v>12</v>
      </c>
      <c r="B76" s="7">
        <v>43752</v>
      </c>
      <c r="C76" s="10">
        <v>0.45833333333333331</v>
      </c>
      <c r="D76" s="7">
        <v>43752</v>
      </c>
      <c r="E76" s="10">
        <v>0.58333333333333337</v>
      </c>
      <c r="F76" s="8" t="s">
        <v>57</v>
      </c>
      <c r="G76" s="6">
        <f t="shared" si="7"/>
        <v>3</v>
      </c>
      <c r="H76" s="1">
        <f t="shared" si="8"/>
        <v>106.83333332965076</v>
      </c>
      <c r="I76" s="1">
        <f t="shared" si="9"/>
        <v>3</v>
      </c>
    </row>
    <row r="77" spans="1:9">
      <c r="A77" s="1">
        <v>12</v>
      </c>
      <c r="B77" s="7">
        <v>43753</v>
      </c>
      <c r="C77" s="10">
        <v>0.41666666666666669</v>
      </c>
      <c r="D77" s="7">
        <v>43753</v>
      </c>
      <c r="E77" s="10">
        <v>0.5</v>
      </c>
      <c r="F77" s="8" t="s">
        <v>58</v>
      </c>
      <c r="G77" s="6">
        <f t="shared" si="7"/>
        <v>2.0000000000582077</v>
      </c>
      <c r="H77" s="1">
        <f t="shared" si="8"/>
        <v>108.83333332970896</v>
      </c>
      <c r="I77" s="1">
        <f t="shared" si="9"/>
        <v>2.0000000000582077</v>
      </c>
    </row>
    <row r="78" spans="1:9">
      <c r="A78" s="1">
        <v>12</v>
      </c>
      <c r="B78" s="7">
        <v>43753</v>
      </c>
      <c r="C78" s="10">
        <v>0.5625</v>
      </c>
      <c r="D78" s="7">
        <v>43753</v>
      </c>
      <c r="E78" s="10">
        <v>0.58333333333333337</v>
      </c>
      <c r="F78" s="8" t="s">
        <v>59</v>
      </c>
      <c r="G78" s="6">
        <f t="shared" si="7"/>
        <v>0.50000000005820766</v>
      </c>
      <c r="H78" s="1">
        <f t="shared" si="8"/>
        <v>109.33333332976717</v>
      </c>
      <c r="I78" s="1">
        <f t="shared" si="9"/>
        <v>0.50000000005820766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2023-10-16T05:58:56Z</dcterms:modified>
</cp:coreProperties>
</file>