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mi\OneDrive\שולחן העבודה\ספיר\מסמכים ותעודות\קורות חיים\קוח דאטה\data potfolio\tableau\"/>
    </mc:Choice>
  </mc:AlternateContent>
  <xr:revisionPtr revIDLastSave="0" documentId="13_ncr:1_{CF989C5D-C9EB-45BB-9BD7-9C99480C2103}" xr6:coauthVersionLast="47" xr6:coauthVersionMax="47" xr10:uidLastSave="{00000000-0000-0000-0000-000000000000}"/>
  <bookViews>
    <workbookView xWindow="-110" yWindow="-110" windowWidth="19420" windowHeight="10300" activeTab="1" xr2:uid="{B66EDFA0-55C6-42FA-B2DC-2CFF4F3BE0A3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" i="1" a="1"/>
  <c r="N2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M3" i="1" a="1"/>
  <c r="M3" i="1" s="1"/>
  <c r="X3" i="1" s="1"/>
  <c r="M4" i="1" a="1"/>
  <c r="M4" i="1" s="1"/>
  <c r="X4" i="1" s="1"/>
  <c r="M5" i="1" a="1"/>
  <c r="M5" i="1" s="1"/>
  <c r="X5" i="1" s="1"/>
  <c r="M6" i="1" a="1"/>
  <c r="M6" i="1" s="1"/>
  <c r="X6" i="1" s="1"/>
  <c r="M7" i="1" a="1"/>
  <c r="M7" i="1" s="1"/>
  <c r="X7" i="1" s="1"/>
  <c r="M8" i="1" a="1"/>
  <c r="M8" i="1" s="1"/>
  <c r="X8" i="1" s="1"/>
  <c r="M9" i="1" a="1"/>
  <c r="M9" i="1" s="1"/>
  <c r="X9" i="1" s="1"/>
  <c r="M10" i="1" a="1"/>
  <c r="M10" i="1" s="1"/>
  <c r="X10" i="1" s="1"/>
  <c r="M11" i="1" a="1"/>
  <c r="M11" i="1" s="1"/>
  <c r="X11" i="1" s="1"/>
  <c r="M12" i="1" a="1"/>
  <c r="M12" i="1" s="1"/>
  <c r="X12" i="1" s="1"/>
  <c r="M13" i="1" a="1"/>
  <c r="M13" i="1" s="1"/>
  <c r="X13" i="1" s="1"/>
  <c r="M14" i="1" a="1"/>
  <c r="M14" i="1" s="1"/>
  <c r="X14" i="1" s="1"/>
  <c r="M15" i="1" a="1"/>
  <c r="M15" i="1" s="1"/>
  <c r="X15" i="1" s="1"/>
  <c r="M16" i="1" a="1"/>
  <c r="M16" i="1" s="1"/>
  <c r="X16" i="1" s="1"/>
  <c r="M17" i="1" a="1"/>
  <c r="M17" i="1" s="1"/>
  <c r="X17" i="1" s="1"/>
  <c r="M18" i="1" a="1"/>
  <c r="M18" i="1" s="1"/>
  <c r="X18" i="1" s="1"/>
  <c r="M19" i="1" a="1"/>
  <c r="M19" i="1" s="1"/>
  <c r="X19" i="1" s="1"/>
  <c r="M20" i="1" a="1"/>
  <c r="M20" i="1" s="1"/>
  <c r="X20" i="1" s="1"/>
  <c r="M21" i="1" a="1"/>
  <c r="M21" i="1" s="1"/>
  <c r="X21" i="1" s="1"/>
  <c r="M22" i="1" a="1"/>
  <c r="M22" i="1" s="1"/>
  <c r="X22" i="1" s="1"/>
  <c r="M23" i="1" a="1"/>
  <c r="M23" i="1" s="1"/>
  <c r="X23" i="1" s="1"/>
  <c r="M24" i="1" a="1"/>
  <c r="M24" i="1" s="1"/>
  <c r="X24" i="1" s="1"/>
  <c r="M25" i="1" a="1"/>
  <c r="M25" i="1" s="1"/>
  <c r="X25" i="1" s="1"/>
  <c r="M26" i="1" a="1"/>
  <c r="M26" i="1" s="1"/>
  <c r="X26" i="1" s="1"/>
  <c r="M27" i="1" a="1"/>
  <c r="M27" i="1" s="1"/>
  <c r="X27" i="1" s="1"/>
  <c r="M28" i="1" a="1"/>
  <c r="M28" i="1" s="1"/>
  <c r="X28" i="1" s="1"/>
  <c r="M29" i="1" a="1"/>
  <c r="M29" i="1" s="1"/>
  <c r="X29" i="1" s="1"/>
  <c r="M30" i="1" a="1"/>
  <c r="M30" i="1" s="1"/>
  <c r="X30" i="1" s="1"/>
  <c r="M31" i="1" a="1"/>
  <c r="M31" i="1" s="1"/>
  <c r="X31" i="1" s="1"/>
  <c r="M32" i="1" a="1"/>
  <c r="M32" i="1" s="1"/>
  <c r="X32" i="1" s="1"/>
  <c r="M33" i="1" a="1"/>
  <c r="M33" i="1" s="1"/>
  <c r="X33" i="1" s="1"/>
  <c r="M34" i="1" a="1"/>
  <c r="M34" i="1" s="1"/>
  <c r="X34" i="1" s="1"/>
  <c r="M35" i="1" a="1"/>
  <c r="M35" i="1" s="1"/>
  <c r="X35" i="1" s="1"/>
  <c r="M36" i="1" a="1"/>
  <c r="M36" i="1" s="1"/>
  <c r="X36" i="1" s="1"/>
  <c r="M37" i="1" a="1"/>
  <c r="M37" i="1" s="1"/>
  <c r="X37" i="1" s="1"/>
  <c r="M38" i="1" a="1"/>
  <c r="M38" i="1" s="1"/>
  <c r="X38" i="1" s="1"/>
  <c r="M39" i="1" a="1"/>
  <c r="M39" i="1" s="1"/>
  <c r="X39" i="1" s="1"/>
  <c r="M40" i="1" a="1"/>
  <c r="M40" i="1" s="1"/>
  <c r="X40" i="1" s="1"/>
  <c r="M41" i="1" a="1"/>
  <c r="M41" i="1" s="1"/>
  <c r="X41" i="1" s="1"/>
  <c r="M42" i="1" a="1"/>
  <c r="M42" i="1" s="1"/>
  <c r="X42" i="1" s="1"/>
  <c r="M43" i="1" a="1"/>
  <c r="M43" i="1" s="1"/>
  <c r="X43" i="1" s="1"/>
  <c r="M44" i="1" a="1"/>
  <c r="M44" i="1" s="1"/>
  <c r="X44" i="1" s="1"/>
  <c r="M45" i="1" a="1"/>
  <c r="M45" i="1" s="1"/>
  <c r="X45" i="1" s="1"/>
  <c r="M46" i="1" a="1"/>
  <c r="M46" i="1" s="1"/>
  <c r="X46" i="1" s="1"/>
  <c r="M47" i="1" a="1"/>
  <c r="M47" i="1" s="1"/>
  <c r="X47" i="1" s="1"/>
  <c r="M48" i="1" a="1"/>
  <c r="M48" i="1" s="1"/>
  <c r="X48" i="1" s="1"/>
  <c r="M49" i="1" a="1"/>
  <c r="M49" i="1" s="1"/>
  <c r="X49" i="1" s="1"/>
  <c r="M50" i="1" a="1"/>
  <c r="M50" i="1" s="1"/>
  <c r="X50" i="1" s="1"/>
  <c r="M51" i="1" a="1"/>
  <c r="M51" i="1" s="1"/>
  <c r="X51" i="1" s="1"/>
  <c r="M52" i="1" a="1"/>
  <c r="M52" i="1" s="1"/>
  <c r="X52" i="1" s="1"/>
  <c r="M53" i="1" a="1"/>
  <c r="M53" i="1" s="1"/>
  <c r="X53" i="1" s="1"/>
  <c r="M54" i="1" a="1"/>
  <c r="M54" i="1" s="1"/>
  <c r="X54" i="1" s="1"/>
  <c r="M55" i="1" a="1"/>
  <c r="M55" i="1" s="1"/>
  <c r="X55" i="1" s="1"/>
  <c r="M56" i="1" a="1"/>
  <c r="M56" i="1" s="1"/>
  <c r="X56" i="1" s="1"/>
  <c r="M57" i="1" a="1"/>
  <c r="M57" i="1" s="1"/>
  <c r="X57" i="1" s="1"/>
  <c r="M58" i="1" a="1"/>
  <c r="M58" i="1" s="1"/>
  <c r="X58" i="1" s="1"/>
  <c r="M59" i="1" a="1"/>
  <c r="M59" i="1" s="1"/>
  <c r="X59" i="1" s="1"/>
  <c r="M60" i="1" a="1"/>
  <c r="M60" i="1" s="1"/>
  <c r="X60" i="1" s="1"/>
  <c r="M61" i="1" a="1"/>
  <c r="M61" i="1" s="1"/>
  <c r="X61" i="1" s="1"/>
  <c r="M62" i="1" a="1"/>
  <c r="M62" i="1" s="1"/>
  <c r="X62" i="1" s="1"/>
  <c r="M63" i="1" a="1"/>
  <c r="M63" i="1" s="1"/>
  <c r="X63" i="1" s="1"/>
  <c r="M64" i="1" a="1"/>
  <c r="M64" i="1" s="1"/>
  <c r="X64" i="1" s="1"/>
  <c r="M65" i="1" a="1"/>
  <c r="M65" i="1" s="1"/>
  <c r="X65" i="1" s="1"/>
  <c r="M66" i="1" a="1"/>
  <c r="M66" i="1" s="1"/>
  <c r="X66" i="1" s="1"/>
  <c r="M67" i="1" a="1"/>
  <c r="M67" i="1" s="1"/>
  <c r="X67" i="1" s="1"/>
  <c r="M68" i="1" a="1"/>
  <c r="M68" i="1" s="1"/>
  <c r="X68" i="1" s="1"/>
  <c r="M69" i="1" a="1"/>
  <c r="M69" i="1" s="1"/>
  <c r="X69" i="1" s="1"/>
  <c r="M70" i="1" a="1"/>
  <c r="M70" i="1" s="1"/>
  <c r="X70" i="1" s="1"/>
  <c r="M71" i="1" a="1"/>
  <c r="M71" i="1" s="1"/>
  <c r="X71" i="1" s="1"/>
  <c r="M72" i="1" a="1"/>
  <c r="M72" i="1" s="1"/>
  <c r="X72" i="1" s="1"/>
  <c r="M73" i="1" a="1"/>
  <c r="M73" i="1" s="1"/>
  <c r="X73" i="1" s="1"/>
  <c r="M74" i="1" a="1"/>
  <c r="M74" i="1" s="1"/>
  <c r="X74" i="1" s="1"/>
  <c r="M75" i="1" a="1"/>
  <c r="M75" i="1" s="1"/>
  <c r="X75" i="1" s="1"/>
  <c r="M76" i="1" a="1"/>
  <c r="M76" i="1" s="1"/>
  <c r="X76" i="1" s="1"/>
  <c r="M77" i="1" a="1"/>
  <c r="M77" i="1" s="1"/>
  <c r="X77" i="1" s="1"/>
  <c r="M78" i="1" a="1"/>
  <c r="M78" i="1" s="1"/>
  <c r="X78" i="1" s="1"/>
  <c r="M79" i="1" a="1"/>
  <c r="M79" i="1" s="1"/>
  <c r="X79" i="1" s="1"/>
  <c r="M80" i="1" a="1"/>
  <c r="M80" i="1" s="1"/>
  <c r="X80" i="1" s="1"/>
  <c r="M81" i="1" a="1"/>
  <c r="M81" i="1" s="1"/>
  <c r="X81" i="1" s="1"/>
  <c r="M82" i="1" a="1"/>
  <c r="M82" i="1" s="1"/>
  <c r="X82" i="1" s="1"/>
  <c r="M83" i="1" a="1"/>
  <c r="M83" i="1" s="1"/>
  <c r="X83" i="1" s="1"/>
  <c r="M84" i="1" a="1"/>
  <c r="M84" i="1" s="1"/>
  <c r="X84" i="1" s="1"/>
  <c r="M85" i="1" a="1"/>
  <c r="M85" i="1" s="1"/>
  <c r="X85" i="1" s="1"/>
  <c r="M86" i="1" a="1"/>
  <c r="M86" i="1" s="1"/>
  <c r="X86" i="1" s="1"/>
  <c r="M87" i="1" a="1"/>
  <c r="M87" i="1" s="1"/>
  <c r="X87" i="1" s="1"/>
  <c r="M88" i="1" a="1"/>
  <c r="M88" i="1" s="1"/>
  <c r="X88" i="1" s="1"/>
  <c r="M89" i="1" a="1"/>
  <c r="M89" i="1" s="1"/>
  <c r="X89" i="1" s="1"/>
  <c r="M90" i="1" a="1"/>
  <c r="M90" i="1" s="1"/>
  <c r="X90" i="1" s="1"/>
  <c r="M91" i="1" a="1"/>
  <c r="M91" i="1" s="1"/>
  <c r="X91" i="1" s="1"/>
  <c r="M92" i="1" a="1"/>
  <c r="M92" i="1" s="1"/>
  <c r="X92" i="1" s="1"/>
  <c r="M93" i="1" a="1"/>
  <c r="M93" i="1" s="1"/>
  <c r="X93" i="1" s="1"/>
  <c r="M94" i="1" a="1"/>
  <c r="M94" i="1" s="1"/>
  <c r="X94" i="1" s="1"/>
  <c r="M95" i="1" a="1"/>
  <c r="M95" i="1" s="1"/>
  <c r="X95" i="1" s="1"/>
  <c r="M96" i="1" a="1"/>
  <c r="M96" i="1" s="1"/>
  <c r="X96" i="1" s="1"/>
  <c r="M97" i="1" a="1"/>
  <c r="M97" i="1" s="1"/>
  <c r="X97" i="1" s="1"/>
  <c r="M98" i="1" a="1"/>
  <c r="M98" i="1" s="1"/>
  <c r="X98" i="1" s="1"/>
  <c r="M99" i="1" a="1"/>
  <c r="M99" i="1" s="1"/>
  <c r="X99" i="1" s="1"/>
  <c r="M100" i="1" a="1"/>
  <c r="M100" i="1" s="1"/>
  <c r="X100" i="1" s="1"/>
  <c r="M101" i="1" a="1"/>
  <c r="M101" i="1" s="1"/>
  <c r="X101" i="1" s="1"/>
  <c r="M102" i="1" a="1"/>
  <c r="M102" i="1" s="1"/>
  <c r="X102" i="1" s="1"/>
  <c r="M103" i="1" a="1"/>
  <c r="M103" i="1" s="1"/>
  <c r="X103" i="1" s="1"/>
  <c r="M104" i="1" a="1"/>
  <c r="M104" i="1" s="1"/>
  <c r="X104" i="1" s="1"/>
  <c r="M105" i="1" a="1"/>
  <c r="M105" i="1" s="1"/>
  <c r="X105" i="1" s="1"/>
  <c r="M106" i="1" a="1"/>
  <c r="M106" i="1" s="1"/>
  <c r="X106" i="1" s="1"/>
  <c r="M107" i="1" a="1"/>
  <c r="M107" i="1" s="1"/>
  <c r="X107" i="1" s="1"/>
  <c r="M108" i="1" a="1"/>
  <c r="M108" i="1" s="1"/>
  <c r="X108" i="1" s="1"/>
  <c r="M109" i="1" a="1"/>
  <c r="M109" i="1" s="1"/>
  <c r="X109" i="1" s="1"/>
  <c r="M110" i="1" a="1"/>
  <c r="M110" i="1" s="1"/>
  <c r="X110" i="1" s="1"/>
  <c r="M111" i="1" a="1"/>
  <c r="M111" i="1" s="1"/>
  <c r="X111" i="1" s="1"/>
  <c r="M112" i="1" a="1"/>
  <c r="M112" i="1" s="1"/>
  <c r="X112" i="1" s="1"/>
  <c r="M113" i="1" a="1"/>
  <c r="M113" i="1" s="1"/>
  <c r="X113" i="1" s="1"/>
  <c r="M114" i="1" a="1"/>
  <c r="M114" i="1" s="1"/>
  <c r="X114" i="1" s="1"/>
  <c r="M115" i="1" a="1"/>
  <c r="M115" i="1" s="1"/>
  <c r="X115" i="1" s="1"/>
  <c r="M116" i="1" a="1"/>
  <c r="M116" i="1" s="1"/>
  <c r="X116" i="1" s="1"/>
  <c r="M117" i="1" a="1"/>
  <c r="M117" i="1" s="1"/>
  <c r="X117" i="1" s="1"/>
  <c r="M118" i="1" a="1"/>
  <c r="M118" i="1" s="1"/>
  <c r="X118" i="1" s="1"/>
  <c r="M119" i="1" a="1"/>
  <c r="M119" i="1" s="1"/>
  <c r="X119" i="1" s="1"/>
  <c r="M120" i="1" a="1"/>
  <c r="M120" i="1" s="1"/>
  <c r="X120" i="1" s="1"/>
  <c r="M121" i="1" a="1"/>
  <c r="M121" i="1" s="1"/>
  <c r="X121" i="1" s="1"/>
  <c r="M122" i="1" a="1"/>
  <c r="M122" i="1" s="1"/>
  <c r="X122" i="1" s="1"/>
  <c r="M123" i="1" a="1"/>
  <c r="M123" i="1" s="1"/>
  <c r="X123" i="1" s="1"/>
  <c r="M124" i="1" a="1"/>
  <c r="M124" i="1" s="1"/>
  <c r="X124" i="1" s="1"/>
  <c r="M125" i="1" a="1"/>
  <c r="M125" i="1" s="1"/>
  <c r="X125" i="1" s="1"/>
  <c r="M126" i="1" a="1"/>
  <c r="M126" i="1" s="1"/>
  <c r="X126" i="1" s="1"/>
  <c r="M127" i="1" a="1"/>
  <c r="M127" i="1" s="1"/>
  <c r="X127" i="1" s="1"/>
  <c r="M128" i="1" a="1"/>
  <c r="M128" i="1" s="1"/>
  <c r="X128" i="1" s="1"/>
  <c r="M129" i="1" a="1"/>
  <c r="M129" i="1" s="1"/>
  <c r="X129" i="1" s="1"/>
  <c r="M130" i="1" a="1"/>
  <c r="M130" i="1" s="1"/>
  <c r="X130" i="1" s="1"/>
  <c r="M131" i="1" a="1"/>
  <c r="M131" i="1" s="1"/>
  <c r="X131" i="1" s="1"/>
  <c r="M132" i="1" a="1"/>
  <c r="M132" i="1" s="1"/>
  <c r="X132" i="1" s="1"/>
  <c r="M133" i="1" a="1"/>
  <c r="M133" i="1" s="1"/>
  <c r="X133" i="1" s="1"/>
  <c r="M134" i="1" a="1"/>
  <c r="M134" i="1" s="1"/>
  <c r="X134" i="1" s="1"/>
  <c r="M135" i="1" a="1"/>
  <c r="M135" i="1" s="1"/>
  <c r="X135" i="1" s="1"/>
  <c r="M136" i="1" a="1"/>
  <c r="M136" i="1" s="1"/>
  <c r="X136" i="1" s="1"/>
  <c r="M137" i="1" a="1"/>
  <c r="M137" i="1" s="1"/>
  <c r="X137" i="1" s="1"/>
  <c r="M138" i="1" a="1"/>
  <c r="M138" i="1" s="1"/>
  <c r="X138" i="1" s="1"/>
  <c r="M139" i="1" a="1"/>
  <c r="M139" i="1" s="1"/>
  <c r="X139" i="1" s="1"/>
  <c r="M140" i="1" a="1"/>
  <c r="M140" i="1" s="1"/>
  <c r="X140" i="1" s="1"/>
  <c r="M141" i="1" a="1"/>
  <c r="M141" i="1" s="1"/>
  <c r="X141" i="1" s="1"/>
  <c r="M142" i="1" a="1"/>
  <c r="M142" i="1" s="1"/>
  <c r="X142" i="1" s="1"/>
  <c r="M143" i="1" a="1"/>
  <c r="M143" i="1" s="1"/>
  <c r="X143" i="1" s="1"/>
  <c r="M144" i="1" a="1"/>
  <c r="M144" i="1" s="1"/>
  <c r="X144" i="1" s="1"/>
  <c r="M145" i="1" a="1"/>
  <c r="M145" i="1" s="1"/>
  <c r="X145" i="1" s="1"/>
  <c r="M146" i="1" a="1"/>
  <c r="M146" i="1" s="1"/>
  <c r="X146" i="1" s="1"/>
  <c r="M147" i="1" a="1"/>
  <c r="M147" i="1" s="1"/>
  <c r="X147" i="1" s="1"/>
  <c r="M148" i="1" a="1"/>
  <c r="M148" i="1" s="1"/>
  <c r="X148" i="1" s="1"/>
  <c r="M149" i="1" a="1"/>
  <c r="M149" i="1" s="1"/>
  <c r="X149" i="1" s="1"/>
  <c r="M150" i="1" a="1"/>
  <c r="M150" i="1" s="1"/>
  <c r="X150" i="1" s="1"/>
  <c r="M151" i="1" a="1"/>
  <c r="M151" i="1" s="1"/>
  <c r="X151" i="1" s="1"/>
  <c r="M152" i="1" a="1"/>
  <c r="M152" i="1" s="1"/>
  <c r="X152" i="1" s="1"/>
  <c r="M153" i="1" a="1"/>
  <c r="M153" i="1" s="1"/>
  <c r="X153" i="1" s="1"/>
  <c r="M154" i="1" a="1"/>
  <c r="M154" i="1" s="1"/>
  <c r="X154" i="1" s="1"/>
  <c r="M155" i="1" a="1"/>
  <c r="M155" i="1" s="1"/>
  <c r="X155" i="1" s="1"/>
  <c r="M156" i="1" a="1"/>
  <c r="M156" i="1" s="1"/>
  <c r="X156" i="1" s="1"/>
  <c r="M157" i="1" a="1"/>
  <c r="M157" i="1" s="1"/>
  <c r="X157" i="1" s="1"/>
  <c r="M158" i="1" a="1"/>
  <c r="M158" i="1" s="1"/>
  <c r="X158" i="1" s="1"/>
  <c r="M159" i="1" a="1"/>
  <c r="M159" i="1" s="1"/>
  <c r="X159" i="1" s="1"/>
  <c r="M160" i="1" a="1"/>
  <c r="M160" i="1" s="1"/>
  <c r="X160" i="1" s="1"/>
  <c r="M161" i="1" a="1"/>
  <c r="M161" i="1" s="1"/>
  <c r="X161" i="1" s="1"/>
  <c r="M162" i="1" a="1"/>
  <c r="M162" i="1" s="1"/>
  <c r="X162" i="1" s="1"/>
  <c r="M163" i="1" a="1"/>
  <c r="M163" i="1" s="1"/>
  <c r="X163" i="1" s="1"/>
  <c r="M164" i="1" a="1"/>
  <c r="M164" i="1" s="1"/>
  <c r="X164" i="1" s="1"/>
  <c r="M165" i="1" a="1"/>
  <c r="M165" i="1" s="1"/>
  <c r="X165" i="1" s="1"/>
  <c r="M166" i="1" a="1"/>
  <c r="M166" i="1" s="1"/>
  <c r="X166" i="1" s="1"/>
  <c r="M167" i="1" a="1"/>
  <c r="M167" i="1" s="1"/>
  <c r="X167" i="1" s="1"/>
  <c r="M168" i="1" a="1"/>
  <c r="M168" i="1" s="1"/>
  <c r="X168" i="1" s="1"/>
  <c r="M169" i="1" a="1"/>
  <c r="M169" i="1" s="1"/>
  <c r="X169" i="1" s="1"/>
  <c r="M170" i="1" a="1"/>
  <c r="M170" i="1" s="1"/>
  <c r="X170" i="1" s="1"/>
  <c r="M171" i="1" a="1"/>
  <c r="M171" i="1" s="1"/>
  <c r="X171" i="1" s="1"/>
  <c r="M172" i="1" a="1"/>
  <c r="M172" i="1" s="1"/>
  <c r="X172" i="1" s="1"/>
  <c r="M173" i="1" a="1"/>
  <c r="M173" i="1" s="1"/>
  <c r="X173" i="1" s="1"/>
  <c r="M174" i="1" a="1"/>
  <c r="M174" i="1" s="1"/>
  <c r="X174" i="1" s="1"/>
  <c r="M175" i="1" a="1"/>
  <c r="M175" i="1" s="1"/>
  <c r="X175" i="1" s="1"/>
  <c r="M176" i="1" a="1"/>
  <c r="M176" i="1" s="1"/>
  <c r="X176" i="1" s="1"/>
  <c r="M177" i="1" a="1"/>
  <c r="M177" i="1" s="1"/>
  <c r="X177" i="1" s="1"/>
  <c r="M178" i="1" a="1"/>
  <c r="M178" i="1" s="1"/>
  <c r="X178" i="1" s="1"/>
  <c r="M179" i="1" a="1"/>
  <c r="M179" i="1" s="1"/>
  <c r="X179" i="1" s="1"/>
  <c r="M180" i="1" a="1"/>
  <c r="M180" i="1" s="1"/>
  <c r="X180" i="1" s="1"/>
  <c r="M181" i="1" a="1"/>
  <c r="M181" i="1" s="1"/>
  <c r="X181" i="1" s="1"/>
  <c r="M182" i="1" a="1"/>
  <c r="M182" i="1" s="1"/>
  <c r="X182" i="1" s="1"/>
  <c r="M183" i="1" a="1"/>
  <c r="M183" i="1" s="1"/>
  <c r="X183" i="1" s="1"/>
  <c r="M184" i="1" a="1"/>
  <c r="M184" i="1" s="1"/>
  <c r="X184" i="1" s="1"/>
  <c r="M185" i="1" a="1"/>
  <c r="M185" i="1" s="1"/>
  <c r="X185" i="1" s="1"/>
  <c r="M186" i="1" a="1"/>
  <c r="M186" i="1" s="1"/>
  <c r="X186" i="1" s="1"/>
  <c r="M187" i="1" a="1"/>
  <c r="M187" i="1" s="1"/>
  <c r="X187" i="1" s="1"/>
  <c r="M188" i="1" a="1"/>
  <c r="M188" i="1" s="1"/>
  <c r="X188" i="1" s="1"/>
  <c r="M189" i="1" a="1"/>
  <c r="M189" i="1" s="1"/>
  <c r="X189" i="1" s="1"/>
  <c r="M190" i="1" a="1"/>
  <c r="M190" i="1" s="1"/>
  <c r="X190" i="1" s="1"/>
  <c r="M191" i="1" a="1"/>
  <c r="M191" i="1" s="1"/>
  <c r="X191" i="1" s="1"/>
  <c r="M192" i="1" a="1"/>
  <c r="M192" i="1" s="1"/>
  <c r="X192" i="1" s="1"/>
  <c r="M193" i="1" a="1"/>
  <c r="M193" i="1" s="1"/>
  <c r="X193" i="1" s="1"/>
  <c r="M194" i="1" a="1"/>
  <c r="M194" i="1" s="1"/>
  <c r="X194" i="1" s="1"/>
  <c r="M195" i="1" a="1"/>
  <c r="M195" i="1" s="1"/>
  <c r="X195" i="1" s="1"/>
  <c r="M196" i="1" a="1"/>
  <c r="M196" i="1" s="1"/>
  <c r="X196" i="1" s="1"/>
  <c r="M197" i="1" a="1"/>
  <c r="M197" i="1" s="1"/>
  <c r="X197" i="1" s="1"/>
  <c r="M198" i="1" a="1"/>
  <c r="M198" i="1" s="1"/>
  <c r="X198" i="1" s="1"/>
  <c r="M199" i="1" a="1"/>
  <c r="M199" i="1" s="1"/>
  <c r="X199" i="1" s="1"/>
  <c r="M200" i="1" a="1"/>
  <c r="M200" i="1" s="1"/>
  <c r="X200" i="1" s="1"/>
  <c r="M201" i="1" a="1"/>
  <c r="M201" i="1" s="1"/>
  <c r="X201" i="1" s="1"/>
  <c r="M202" i="1" a="1"/>
  <c r="M202" i="1" s="1"/>
  <c r="X202" i="1" s="1"/>
  <c r="M203" i="1" a="1"/>
  <c r="M203" i="1" s="1"/>
  <c r="X203" i="1" s="1"/>
  <c r="M204" i="1" a="1"/>
  <c r="M204" i="1" s="1"/>
  <c r="X204" i="1" s="1"/>
  <c r="M205" i="1" a="1"/>
  <c r="M205" i="1" s="1"/>
  <c r="X205" i="1" s="1"/>
  <c r="M206" i="1" a="1"/>
  <c r="M206" i="1" s="1"/>
  <c r="X206" i="1" s="1"/>
  <c r="M207" i="1" a="1"/>
  <c r="M207" i="1" s="1"/>
  <c r="X207" i="1" s="1"/>
  <c r="M208" i="1" a="1"/>
  <c r="M208" i="1" s="1"/>
  <c r="X208" i="1" s="1"/>
  <c r="M209" i="1" a="1"/>
  <c r="M209" i="1" s="1"/>
  <c r="X209" i="1" s="1"/>
  <c r="M210" i="1" a="1"/>
  <c r="M210" i="1" s="1"/>
  <c r="X210" i="1" s="1"/>
  <c r="M211" i="1" a="1"/>
  <c r="M211" i="1" s="1"/>
  <c r="X211" i="1" s="1"/>
  <c r="M212" i="1" a="1"/>
  <c r="M212" i="1" s="1"/>
  <c r="X212" i="1" s="1"/>
  <c r="M213" i="1" a="1"/>
  <c r="M213" i="1" s="1"/>
  <c r="X213" i="1" s="1"/>
  <c r="M214" i="1" a="1"/>
  <c r="M214" i="1" s="1"/>
  <c r="X214" i="1" s="1"/>
  <c r="M215" i="1" a="1"/>
  <c r="M215" i="1" s="1"/>
  <c r="X215" i="1" s="1"/>
  <c r="M216" i="1" a="1"/>
  <c r="M216" i="1" s="1"/>
  <c r="X216" i="1" s="1"/>
  <c r="M217" i="1" a="1"/>
  <c r="M217" i="1" s="1"/>
  <c r="X217" i="1" s="1"/>
  <c r="M218" i="1" a="1"/>
  <c r="M218" i="1" s="1"/>
  <c r="X218" i="1" s="1"/>
  <c r="M219" i="1" a="1"/>
  <c r="M219" i="1" s="1"/>
  <c r="X219" i="1" s="1"/>
  <c r="M220" i="1" a="1"/>
  <c r="M220" i="1" s="1"/>
  <c r="X220" i="1" s="1"/>
  <c r="M221" i="1" a="1"/>
  <c r="M221" i="1" s="1"/>
  <c r="X221" i="1" s="1"/>
  <c r="M222" i="1" a="1"/>
  <c r="M222" i="1" s="1"/>
  <c r="X222" i="1" s="1"/>
  <c r="M223" i="1" a="1"/>
  <c r="M223" i="1" s="1"/>
  <c r="X223" i="1" s="1"/>
  <c r="M224" i="1" a="1"/>
  <c r="M224" i="1" s="1"/>
  <c r="X224" i="1" s="1"/>
  <c r="M225" i="1" a="1"/>
  <c r="M225" i="1" s="1"/>
  <c r="X225" i="1" s="1"/>
  <c r="M226" i="1" a="1"/>
  <c r="M226" i="1" s="1"/>
  <c r="X226" i="1" s="1"/>
  <c r="M227" i="1" a="1"/>
  <c r="M227" i="1" s="1"/>
  <c r="X227" i="1" s="1"/>
  <c r="M228" i="1" a="1"/>
  <c r="M228" i="1" s="1"/>
  <c r="X228" i="1" s="1"/>
  <c r="M229" i="1" a="1"/>
  <c r="M229" i="1" s="1"/>
  <c r="X229" i="1" s="1"/>
  <c r="M230" i="1" a="1"/>
  <c r="M230" i="1" s="1"/>
  <c r="X230" i="1" s="1"/>
  <c r="M231" i="1" a="1"/>
  <c r="M231" i="1" s="1"/>
  <c r="X231" i="1" s="1"/>
  <c r="M232" i="1" a="1"/>
  <c r="M232" i="1" s="1"/>
  <c r="X232" i="1" s="1"/>
  <c r="M233" i="1" a="1"/>
  <c r="M233" i="1" s="1"/>
  <c r="X233" i="1" s="1"/>
  <c r="M234" i="1" a="1"/>
  <c r="M234" i="1" s="1"/>
  <c r="X234" i="1" s="1"/>
  <c r="M235" i="1" a="1"/>
  <c r="M235" i="1" s="1"/>
  <c r="X235" i="1" s="1"/>
  <c r="M236" i="1" a="1"/>
  <c r="M236" i="1" s="1"/>
  <c r="X236" i="1" s="1"/>
  <c r="M237" i="1" a="1"/>
  <c r="M237" i="1" s="1"/>
  <c r="X237" i="1" s="1"/>
  <c r="M238" i="1" a="1"/>
  <c r="M238" i="1" s="1"/>
  <c r="X238" i="1" s="1"/>
  <c r="M239" i="1" a="1"/>
  <c r="M239" i="1" s="1"/>
  <c r="X239" i="1" s="1"/>
  <c r="M240" i="1" a="1"/>
  <c r="M240" i="1" s="1"/>
  <c r="X240" i="1" s="1"/>
  <c r="M241" i="1" a="1"/>
  <c r="M241" i="1" s="1"/>
  <c r="X241" i="1" s="1"/>
  <c r="M242" i="1" a="1"/>
  <c r="M242" i="1" s="1"/>
  <c r="X242" i="1" s="1"/>
  <c r="M243" i="1" a="1"/>
  <c r="M243" i="1" s="1"/>
  <c r="X243" i="1" s="1"/>
  <c r="M244" i="1" a="1"/>
  <c r="M244" i="1" s="1"/>
  <c r="X244" i="1" s="1"/>
  <c r="M245" i="1" a="1"/>
  <c r="M245" i="1" s="1"/>
  <c r="X245" i="1" s="1"/>
  <c r="M246" i="1" a="1"/>
  <c r="M246" i="1" s="1"/>
  <c r="X246" i="1" s="1"/>
  <c r="M247" i="1" a="1"/>
  <c r="M247" i="1" s="1"/>
  <c r="X247" i="1" s="1"/>
  <c r="M248" i="1" a="1"/>
  <c r="M248" i="1" s="1"/>
  <c r="X248" i="1" s="1"/>
  <c r="M249" i="1" a="1"/>
  <c r="M249" i="1" s="1"/>
  <c r="X249" i="1" s="1"/>
  <c r="M250" i="1" a="1"/>
  <c r="M250" i="1" s="1"/>
  <c r="X250" i="1" s="1"/>
  <c r="M251" i="1" a="1"/>
  <c r="M251" i="1" s="1"/>
  <c r="X251" i="1" s="1"/>
  <c r="M2" i="1" a="1"/>
  <c r="M2" i="1" s="1"/>
  <c r="X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" i="1" a="1"/>
  <c r="L2" i="1" s="1"/>
  <c r="K3" i="1" a="1"/>
  <c r="K3" i="1" s="1"/>
  <c r="W3" i="1" s="1"/>
  <c r="K4" i="1" a="1"/>
  <c r="K4" i="1" s="1"/>
  <c r="W4" i="1" s="1"/>
  <c r="K5" i="1" a="1"/>
  <c r="K5" i="1" s="1"/>
  <c r="W5" i="1" s="1"/>
  <c r="K6" i="1" a="1"/>
  <c r="K6" i="1" s="1"/>
  <c r="W6" i="1" s="1"/>
  <c r="K7" i="1" a="1"/>
  <c r="K7" i="1" s="1"/>
  <c r="W7" i="1" s="1"/>
  <c r="K8" i="1" a="1"/>
  <c r="K8" i="1" s="1"/>
  <c r="W8" i="1" s="1"/>
  <c r="K9" i="1" a="1"/>
  <c r="K9" i="1" s="1"/>
  <c r="W9" i="1" s="1"/>
  <c r="K10" i="1" a="1"/>
  <c r="K10" i="1" s="1"/>
  <c r="W10" i="1" s="1"/>
  <c r="K11" i="1" a="1"/>
  <c r="K11" i="1" s="1"/>
  <c r="W11" i="1" s="1"/>
  <c r="K12" i="1" a="1"/>
  <c r="K12" i="1" s="1"/>
  <c r="W12" i="1" s="1"/>
  <c r="K13" i="1" a="1"/>
  <c r="K13" i="1" s="1"/>
  <c r="W13" i="1" s="1"/>
  <c r="K14" i="1" a="1"/>
  <c r="K14" i="1" s="1"/>
  <c r="W14" i="1" s="1"/>
  <c r="K15" i="1" a="1"/>
  <c r="K15" i="1" s="1"/>
  <c r="W15" i="1" s="1"/>
  <c r="K16" i="1" a="1"/>
  <c r="K16" i="1" s="1"/>
  <c r="W16" i="1" s="1"/>
  <c r="K17" i="1" a="1"/>
  <c r="K17" i="1" s="1"/>
  <c r="W17" i="1" s="1"/>
  <c r="K18" i="1" a="1"/>
  <c r="K18" i="1" s="1"/>
  <c r="W18" i="1" s="1"/>
  <c r="K19" i="1" a="1"/>
  <c r="K19" i="1" s="1"/>
  <c r="W19" i="1" s="1"/>
  <c r="K20" i="1" a="1"/>
  <c r="K20" i="1" s="1"/>
  <c r="W20" i="1" s="1"/>
  <c r="K21" i="1" a="1"/>
  <c r="K21" i="1" s="1"/>
  <c r="W21" i="1" s="1"/>
  <c r="K22" i="1" a="1"/>
  <c r="K22" i="1" s="1"/>
  <c r="W22" i="1" s="1"/>
  <c r="K23" i="1" a="1"/>
  <c r="K23" i="1" s="1"/>
  <c r="W23" i="1" s="1"/>
  <c r="K24" i="1" a="1"/>
  <c r="K24" i="1" s="1"/>
  <c r="W24" i="1" s="1"/>
  <c r="K25" i="1" a="1"/>
  <c r="K25" i="1" s="1"/>
  <c r="W25" i="1" s="1"/>
  <c r="K26" i="1" a="1"/>
  <c r="K26" i="1" s="1"/>
  <c r="W26" i="1" s="1"/>
  <c r="K27" i="1" a="1"/>
  <c r="K27" i="1" s="1"/>
  <c r="W27" i="1" s="1"/>
  <c r="K28" i="1" a="1"/>
  <c r="K28" i="1" s="1"/>
  <c r="W28" i="1" s="1"/>
  <c r="K29" i="1" a="1"/>
  <c r="K29" i="1" s="1"/>
  <c r="W29" i="1" s="1"/>
  <c r="K30" i="1" a="1"/>
  <c r="K30" i="1" s="1"/>
  <c r="W30" i="1" s="1"/>
  <c r="K31" i="1" a="1"/>
  <c r="K31" i="1" s="1"/>
  <c r="W31" i="1" s="1"/>
  <c r="K32" i="1" a="1"/>
  <c r="K32" i="1" s="1"/>
  <c r="W32" i="1" s="1"/>
  <c r="K33" i="1" a="1"/>
  <c r="K33" i="1" s="1"/>
  <c r="W33" i="1" s="1"/>
  <c r="K34" i="1" a="1"/>
  <c r="K34" i="1" s="1"/>
  <c r="W34" i="1" s="1"/>
  <c r="K35" i="1" a="1"/>
  <c r="K35" i="1" s="1"/>
  <c r="W35" i="1" s="1"/>
  <c r="K36" i="1" a="1"/>
  <c r="K36" i="1" s="1"/>
  <c r="W36" i="1" s="1"/>
  <c r="K37" i="1" a="1"/>
  <c r="K37" i="1" s="1"/>
  <c r="W37" i="1" s="1"/>
  <c r="K38" i="1" a="1"/>
  <c r="K38" i="1" s="1"/>
  <c r="W38" i="1" s="1"/>
  <c r="K39" i="1" a="1"/>
  <c r="K39" i="1" s="1"/>
  <c r="W39" i="1" s="1"/>
  <c r="K40" i="1" a="1"/>
  <c r="K40" i="1" s="1"/>
  <c r="W40" i="1" s="1"/>
  <c r="K41" i="1" a="1"/>
  <c r="K41" i="1" s="1"/>
  <c r="W41" i="1" s="1"/>
  <c r="K42" i="1" a="1"/>
  <c r="K42" i="1" s="1"/>
  <c r="W42" i="1" s="1"/>
  <c r="K43" i="1" a="1"/>
  <c r="K43" i="1" s="1"/>
  <c r="W43" i="1" s="1"/>
  <c r="K44" i="1" a="1"/>
  <c r="K44" i="1" s="1"/>
  <c r="W44" i="1" s="1"/>
  <c r="K45" i="1" a="1"/>
  <c r="K45" i="1" s="1"/>
  <c r="W45" i="1" s="1"/>
  <c r="K46" i="1" a="1"/>
  <c r="K46" i="1" s="1"/>
  <c r="W46" i="1" s="1"/>
  <c r="K47" i="1" a="1"/>
  <c r="K47" i="1" s="1"/>
  <c r="W47" i="1" s="1"/>
  <c r="K48" i="1" a="1"/>
  <c r="K48" i="1" s="1"/>
  <c r="W48" i="1" s="1"/>
  <c r="K49" i="1" a="1"/>
  <c r="K49" i="1" s="1"/>
  <c r="W49" i="1" s="1"/>
  <c r="K50" i="1" a="1"/>
  <c r="K50" i="1" s="1"/>
  <c r="W50" i="1" s="1"/>
  <c r="K51" i="1" a="1"/>
  <c r="K51" i="1" s="1"/>
  <c r="W51" i="1" s="1"/>
  <c r="K52" i="1" a="1"/>
  <c r="K52" i="1" s="1"/>
  <c r="W52" i="1" s="1"/>
  <c r="K53" i="1" a="1"/>
  <c r="K53" i="1" s="1"/>
  <c r="W53" i="1" s="1"/>
  <c r="K54" i="1" a="1"/>
  <c r="K54" i="1" s="1"/>
  <c r="W54" i="1" s="1"/>
  <c r="K55" i="1" a="1"/>
  <c r="K55" i="1" s="1"/>
  <c r="W55" i="1" s="1"/>
  <c r="K56" i="1" a="1"/>
  <c r="K56" i="1" s="1"/>
  <c r="W56" i="1" s="1"/>
  <c r="K57" i="1" a="1"/>
  <c r="K57" i="1" s="1"/>
  <c r="W57" i="1" s="1"/>
  <c r="K58" i="1" a="1"/>
  <c r="K58" i="1" s="1"/>
  <c r="W58" i="1" s="1"/>
  <c r="K59" i="1" a="1"/>
  <c r="K59" i="1" s="1"/>
  <c r="W59" i="1" s="1"/>
  <c r="K60" i="1" a="1"/>
  <c r="K60" i="1" s="1"/>
  <c r="W60" i="1" s="1"/>
  <c r="K61" i="1" a="1"/>
  <c r="K61" i="1" s="1"/>
  <c r="W61" i="1" s="1"/>
  <c r="K62" i="1" a="1"/>
  <c r="K62" i="1" s="1"/>
  <c r="W62" i="1" s="1"/>
  <c r="K63" i="1" a="1"/>
  <c r="K63" i="1" s="1"/>
  <c r="W63" i="1" s="1"/>
  <c r="K64" i="1" a="1"/>
  <c r="K64" i="1" s="1"/>
  <c r="W64" i="1" s="1"/>
  <c r="K65" i="1" a="1"/>
  <c r="K65" i="1" s="1"/>
  <c r="W65" i="1" s="1"/>
  <c r="K66" i="1" a="1"/>
  <c r="K66" i="1" s="1"/>
  <c r="W66" i="1" s="1"/>
  <c r="K67" i="1" a="1"/>
  <c r="K67" i="1" s="1"/>
  <c r="W67" i="1" s="1"/>
  <c r="K68" i="1" a="1"/>
  <c r="K68" i="1" s="1"/>
  <c r="W68" i="1" s="1"/>
  <c r="K69" i="1" a="1"/>
  <c r="K69" i="1" s="1"/>
  <c r="W69" i="1" s="1"/>
  <c r="K70" i="1" a="1"/>
  <c r="K70" i="1" s="1"/>
  <c r="W70" i="1" s="1"/>
  <c r="K71" i="1" a="1"/>
  <c r="K71" i="1" s="1"/>
  <c r="W71" i="1" s="1"/>
  <c r="K72" i="1" a="1"/>
  <c r="K72" i="1" s="1"/>
  <c r="W72" i="1" s="1"/>
  <c r="K73" i="1" a="1"/>
  <c r="K73" i="1" s="1"/>
  <c r="W73" i="1" s="1"/>
  <c r="K74" i="1" a="1"/>
  <c r="K74" i="1" s="1"/>
  <c r="W74" i="1" s="1"/>
  <c r="K75" i="1" a="1"/>
  <c r="K75" i="1" s="1"/>
  <c r="W75" i="1" s="1"/>
  <c r="K76" i="1" a="1"/>
  <c r="K76" i="1" s="1"/>
  <c r="W76" i="1" s="1"/>
  <c r="K77" i="1" a="1"/>
  <c r="K77" i="1" s="1"/>
  <c r="W77" i="1" s="1"/>
  <c r="K78" i="1" a="1"/>
  <c r="K78" i="1" s="1"/>
  <c r="W78" i="1" s="1"/>
  <c r="K79" i="1" a="1"/>
  <c r="K79" i="1" s="1"/>
  <c r="W79" i="1" s="1"/>
  <c r="K80" i="1" a="1"/>
  <c r="K80" i="1" s="1"/>
  <c r="W80" i="1" s="1"/>
  <c r="K81" i="1" a="1"/>
  <c r="K81" i="1" s="1"/>
  <c r="W81" i="1" s="1"/>
  <c r="K82" i="1" a="1"/>
  <c r="K82" i="1" s="1"/>
  <c r="W82" i="1" s="1"/>
  <c r="K83" i="1" a="1"/>
  <c r="K83" i="1" s="1"/>
  <c r="W83" i="1" s="1"/>
  <c r="K84" i="1" a="1"/>
  <c r="K84" i="1" s="1"/>
  <c r="W84" i="1" s="1"/>
  <c r="K85" i="1" a="1"/>
  <c r="K85" i="1" s="1"/>
  <c r="W85" i="1" s="1"/>
  <c r="K86" i="1" a="1"/>
  <c r="K86" i="1" s="1"/>
  <c r="W86" i="1" s="1"/>
  <c r="K87" i="1" a="1"/>
  <c r="K87" i="1" s="1"/>
  <c r="W87" i="1" s="1"/>
  <c r="K88" i="1" a="1"/>
  <c r="K88" i="1" s="1"/>
  <c r="W88" i="1" s="1"/>
  <c r="K89" i="1" a="1"/>
  <c r="K89" i="1" s="1"/>
  <c r="W89" i="1" s="1"/>
  <c r="K90" i="1" a="1"/>
  <c r="K90" i="1" s="1"/>
  <c r="W90" i="1" s="1"/>
  <c r="K91" i="1" a="1"/>
  <c r="K91" i="1" s="1"/>
  <c r="W91" i="1" s="1"/>
  <c r="K92" i="1" a="1"/>
  <c r="K92" i="1" s="1"/>
  <c r="W92" i="1" s="1"/>
  <c r="K93" i="1" a="1"/>
  <c r="K93" i="1" s="1"/>
  <c r="W93" i="1" s="1"/>
  <c r="K94" i="1" a="1"/>
  <c r="K94" i="1" s="1"/>
  <c r="W94" i="1" s="1"/>
  <c r="K95" i="1" a="1"/>
  <c r="K95" i="1" s="1"/>
  <c r="W95" i="1" s="1"/>
  <c r="K96" i="1" a="1"/>
  <c r="K96" i="1" s="1"/>
  <c r="W96" i="1" s="1"/>
  <c r="K97" i="1" a="1"/>
  <c r="K97" i="1" s="1"/>
  <c r="W97" i="1" s="1"/>
  <c r="K98" i="1" a="1"/>
  <c r="K98" i="1" s="1"/>
  <c r="W98" i="1" s="1"/>
  <c r="K99" i="1" a="1"/>
  <c r="K99" i="1" s="1"/>
  <c r="W99" i="1" s="1"/>
  <c r="K100" i="1" a="1"/>
  <c r="K100" i="1" s="1"/>
  <c r="W100" i="1" s="1"/>
  <c r="K101" i="1" a="1"/>
  <c r="K101" i="1" s="1"/>
  <c r="W101" i="1" s="1"/>
  <c r="K102" i="1" a="1"/>
  <c r="K102" i="1" s="1"/>
  <c r="W102" i="1" s="1"/>
  <c r="K103" i="1" a="1"/>
  <c r="K103" i="1" s="1"/>
  <c r="W103" i="1" s="1"/>
  <c r="K104" i="1" a="1"/>
  <c r="K104" i="1" s="1"/>
  <c r="W104" i="1" s="1"/>
  <c r="K105" i="1" a="1"/>
  <c r="K105" i="1" s="1"/>
  <c r="W105" i="1" s="1"/>
  <c r="K106" i="1" a="1"/>
  <c r="K106" i="1" s="1"/>
  <c r="W106" i="1" s="1"/>
  <c r="K107" i="1" a="1"/>
  <c r="K107" i="1" s="1"/>
  <c r="W107" i="1" s="1"/>
  <c r="K108" i="1" a="1"/>
  <c r="K108" i="1" s="1"/>
  <c r="W108" i="1" s="1"/>
  <c r="K109" i="1" a="1"/>
  <c r="K109" i="1" s="1"/>
  <c r="W109" i="1" s="1"/>
  <c r="K110" i="1" a="1"/>
  <c r="K110" i="1" s="1"/>
  <c r="W110" i="1" s="1"/>
  <c r="K111" i="1" a="1"/>
  <c r="K111" i="1" s="1"/>
  <c r="W111" i="1" s="1"/>
  <c r="K112" i="1" a="1"/>
  <c r="K112" i="1" s="1"/>
  <c r="W112" i="1" s="1"/>
  <c r="K113" i="1" a="1"/>
  <c r="K113" i="1" s="1"/>
  <c r="W113" i="1" s="1"/>
  <c r="K114" i="1" a="1"/>
  <c r="K114" i="1" s="1"/>
  <c r="W114" i="1" s="1"/>
  <c r="K115" i="1" a="1"/>
  <c r="K115" i="1" s="1"/>
  <c r="W115" i="1" s="1"/>
  <c r="K116" i="1" a="1"/>
  <c r="K116" i="1" s="1"/>
  <c r="W116" i="1" s="1"/>
  <c r="K117" i="1" a="1"/>
  <c r="K117" i="1" s="1"/>
  <c r="W117" i="1" s="1"/>
  <c r="K118" i="1" a="1"/>
  <c r="K118" i="1" s="1"/>
  <c r="W118" i="1" s="1"/>
  <c r="K119" i="1" a="1"/>
  <c r="K119" i="1" s="1"/>
  <c r="W119" i="1" s="1"/>
  <c r="K120" i="1" a="1"/>
  <c r="K120" i="1" s="1"/>
  <c r="W120" i="1" s="1"/>
  <c r="K121" i="1" a="1"/>
  <c r="K121" i="1" s="1"/>
  <c r="W121" i="1" s="1"/>
  <c r="K122" i="1" a="1"/>
  <c r="K122" i="1" s="1"/>
  <c r="W122" i="1" s="1"/>
  <c r="K123" i="1" a="1"/>
  <c r="K123" i="1" s="1"/>
  <c r="W123" i="1" s="1"/>
  <c r="K124" i="1" a="1"/>
  <c r="K124" i="1" s="1"/>
  <c r="W124" i="1" s="1"/>
  <c r="K125" i="1" a="1"/>
  <c r="K125" i="1" s="1"/>
  <c r="W125" i="1" s="1"/>
  <c r="K126" i="1" a="1"/>
  <c r="K126" i="1" s="1"/>
  <c r="W126" i="1" s="1"/>
  <c r="K127" i="1" a="1"/>
  <c r="K127" i="1" s="1"/>
  <c r="W127" i="1" s="1"/>
  <c r="K128" i="1" a="1"/>
  <c r="K128" i="1" s="1"/>
  <c r="W128" i="1" s="1"/>
  <c r="K129" i="1" a="1"/>
  <c r="K129" i="1" s="1"/>
  <c r="W129" i="1" s="1"/>
  <c r="K130" i="1" a="1"/>
  <c r="K130" i="1" s="1"/>
  <c r="W130" i="1" s="1"/>
  <c r="K131" i="1" a="1"/>
  <c r="K131" i="1" s="1"/>
  <c r="W131" i="1" s="1"/>
  <c r="K132" i="1" a="1"/>
  <c r="K132" i="1" s="1"/>
  <c r="W132" i="1" s="1"/>
  <c r="K133" i="1" a="1"/>
  <c r="K133" i="1" s="1"/>
  <c r="W133" i="1" s="1"/>
  <c r="K134" i="1" a="1"/>
  <c r="K134" i="1" s="1"/>
  <c r="W134" i="1" s="1"/>
  <c r="K135" i="1" a="1"/>
  <c r="K135" i="1" s="1"/>
  <c r="W135" i="1" s="1"/>
  <c r="K136" i="1" a="1"/>
  <c r="K136" i="1" s="1"/>
  <c r="W136" i="1" s="1"/>
  <c r="K137" i="1" a="1"/>
  <c r="K137" i="1" s="1"/>
  <c r="W137" i="1" s="1"/>
  <c r="K138" i="1" a="1"/>
  <c r="K138" i="1" s="1"/>
  <c r="W138" i="1" s="1"/>
  <c r="K139" i="1" a="1"/>
  <c r="K139" i="1" s="1"/>
  <c r="W139" i="1" s="1"/>
  <c r="K140" i="1" a="1"/>
  <c r="K140" i="1" s="1"/>
  <c r="W140" i="1" s="1"/>
  <c r="K141" i="1" a="1"/>
  <c r="K141" i="1" s="1"/>
  <c r="W141" i="1" s="1"/>
  <c r="K142" i="1" a="1"/>
  <c r="K142" i="1" s="1"/>
  <c r="W142" i="1" s="1"/>
  <c r="K143" i="1" a="1"/>
  <c r="K143" i="1" s="1"/>
  <c r="W143" i="1" s="1"/>
  <c r="K144" i="1" a="1"/>
  <c r="K144" i="1" s="1"/>
  <c r="W144" i="1" s="1"/>
  <c r="K145" i="1" a="1"/>
  <c r="K145" i="1" s="1"/>
  <c r="W145" i="1" s="1"/>
  <c r="K146" i="1" a="1"/>
  <c r="K146" i="1" s="1"/>
  <c r="W146" i="1" s="1"/>
  <c r="K147" i="1" a="1"/>
  <c r="K147" i="1" s="1"/>
  <c r="W147" i="1" s="1"/>
  <c r="K148" i="1" a="1"/>
  <c r="K148" i="1" s="1"/>
  <c r="W148" i="1" s="1"/>
  <c r="K149" i="1" a="1"/>
  <c r="K149" i="1" s="1"/>
  <c r="W149" i="1" s="1"/>
  <c r="K150" i="1" a="1"/>
  <c r="K150" i="1" s="1"/>
  <c r="W150" i="1" s="1"/>
  <c r="K151" i="1" a="1"/>
  <c r="K151" i="1" s="1"/>
  <c r="W151" i="1" s="1"/>
  <c r="K152" i="1" a="1"/>
  <c r="K152" i="1" s="1"/>
  <c r="W152" i="1" s="1"/>
  <c r="K153" i="1" a="1"/>
  <c r="K153" i="1" s="1"/>
  <c r="W153" i="1" s="1"/>
  <c r="K154" i="1" a="1"/>
  <c r="K154" i="1" s="1"/>
  <c r="W154" i="1" s="1"/>
  <c r="K155" i="1" a="1"/>
  <c r="K155" i="1" s="1"/>
  <c r="W155" i="1" s="1"/>
  <c r="K156" i="1" a="1"/>
  <c r="K156" i="1" s="1"/>
  <c r="W156" i="1" s="1"/>
  <c r="K157" i="1" a="1"/>
  <c r="K157" i="1" s="1"/>
  <c r="W157" i="1" s="1"/>
  <c r="K158" i="1" a="1"/>
  <c r="K158" i="1" s="1"/>
  <c r="W158" i="1" s="1"/>
  <c r="K159" i="1" a="1"/>
  <c r="K159" i="1" s="1"/>
  <c r="W159" i="1" s="1"/>
  <c r="K160" i="1" a="1"/>
  <c r="K160" i="1" s="1"/>
  <c r="W160" i="1" s="1"/>
  <c r="K161" i="1" a="1"/>
  <c r="K161" i="1" s="1"/>
  <c r="W161" i="1" s="1"/>
  <c r="K162" i="1" a="1"/>
  <c r="K162" i="1" s="1"/>
  <c r="W162" i="1" s="1"/>
  <c r="K163" i="1" a="1"/>
  <c r="K163" i="1" s="1"/>
  <c r="W163" i="1" s="1"/>
  <c r="K164" i="1" a="1"/>
  <c r="K164" i="1" s="1"/>
  <c r="W164" i="1" s="1"/>
  <c r="K165" i="1" a="1"/>
  <c r="K165" i="1" s="1"/>
  <c r="W165" i="1" s="1"/>
  <c r="K166" i="1" a="1"/>
  <c r="K166" i="1" s="1"/>
  <c r="W166" i="1" s="1"/>
  <c r="K167" i="1" a="1"/>
  <c r="K167" i="1" s="1"/>
  <c r="W167" i="1" s="1"/>
  <c r="K168" i="1" a="1"/>
  <c r="K168" i="1" s="1"/>
  <c r="W168" i="1" s="1"/>
  <c r="K169" i="1" a="1"/>
  <c r="K169" i="1" s="1"/>
  <c r="W169" i="1" s="1"/>
  <c r="K170" i="1" a="1"/>
  <c r="K170" i="1" s="1"/>
  <c r="W170" i="1" s="1"/>
  <c r="K171" i="1" a="1"/>
  <c r="K171" i="1" s="1"/>
  <c r="W171" i="1" s="1"/>
  <c r="K172" i="1" a="1"/>
  <c r="K172" i="1" s="1"/>
  <c r="W172" i="1" s="1"/>
  <c r="K173" i="1" a="1"/>
  <c r="K173" i="1" s="1"/>
  <c r="W173" i="1" s="1"/>
  <c r="K174" i="1" a="1"/>
  <c r="K174" i="1" s="1"/>
  <c r="W174" i="1" s="1"/>
  <c r="K175" i="1" a="1"/>
  <c r="K175" i="1" s="1"/>
  <c r="W175" i="1" s="1"/>
  <c r="K176" i="1" a="1"/>
  <c r="K176" i="1" s="1"/>
  <c r="W176" i="1" s="1"/>
  <c r="K177" i="1" a="1"/>
  <c r="K177" i="1" s="1"/>
  <c r="W177" i="1" s="1"/>
  <c r="K178" i="1" a="1"/>
  <c r="K178" i="1" s="1"/>
  <c r="W178" i="1" s="1"/>
  <c r="K179" i="1" a="1"/>
  <c r="K179" i="1" s="1"/>
  <c r="W179" i="1" s="1"/>
  <c r="K180" i="1" a="1"/>
  <c r="K180" i="1" s="1"/>
  <c r="W180" i="1" s="1"/>
  <c r="K181" i="1" a="1"/>
  <c r="K181" i="1" s="1"/>
  <c r="W181" i="1" s="1"/>
  <c r="K182" i="1" a="1"/>
  <c r="K182" i="1" s="1"/>
  <c r="W182" i="1" s="1"/>
  <c r="K183" i="1" a="1"/>
  <c r="K183" i="1" s="1"/>
  <c r="W183" i="1" s="1"/>
  <c r="K184" i="1" a="1"/>
  <c r="K184" i="1" s="1"/>
  <c r="W184" i="1" s="1"/>
  <c r="K185" i="1" a="1"/>
  <c r="K185" i="1" s="1"/>
  <c r="W185" i="1" s="1"/>
  <c r="K186" i="1" a="1"/>
  <c r="K186" i="1" s="1"/>
  <c r="W186" i="1" s="1"/>
  <c r="K187" i="1" a="1"/>
  <c r="K187" i="1" s="1"/>
  <c r="W187" i="1" s="1"/>
  <c r="K188" i="1" a="1"/>
  <c r="K188" i="1" s="1"/>
  <c r="W188" i="1" s="1"/>
  <c r="K189" i="1" a="1"/>
  <c r="K189" i="1" s="1"/>
  <c r="W189" i="1" s="1"/>
  <c r="K190" i="1" a="1"/>
  <c r="K190" i="1" s="1"/>
  <c r="W190" i="1" s="1"/>
  <c r="K191" i="1" a="1"/>
  <c r="K191" i="1" s="1"/>
  <c r="W191" i="1" s="1"/>
  <c r="K192" i="1" a="1"/>
  <c r="K192" i="1" s="1"/>
  <c r="W192" i="1" s="1"/>
  <c r="K193" i="1" a="1"/>
  <c r="K193" i="1" s="1"/>
  <c r="W193" i="1" s="1"/>
  <c r="K194" i="1" a="1"/>
  <c r="K194" i="1" s="1"/>
  <c r="W194" i="1" s="1"/>
  <c r="K195" i="1" a="1"/>
  <c r="K195" i="1" s="1"/>
  <c r="W195" i="1" s="1"/>
  <c r="K196" i="1" a="1"/>
  <c r="K196" i="1" s="1"/>
  <c r="W196" i="1" s="1"/>
  <c r="K197" i="1" a="1"/>
  <c r="K197" i="1" s="1"/>
  <c r="W197" i="1" s="1"/>
  <c r="K198" i="1" a="1"/>
  <c r="K198" i="1" s="1"/>
  <c r="W198" i="1" s="1"/>
  <c r="K199" i="1" a="1"/>
  <c r="K199" i="1" s="1"/>
  <c r="W199" i="1" s="1"/>
  <c r="K200" i="1" a="1"/>
  <c r="K200" i="1" s="1"/>
  <c r="W200" i="1" s="1"/>
  <c r="K201" i="1" a="1"/>
  <c r="K201" i="1" s="1"/>
  <c r="W201" i="1" s="1"/>
  <c r="K202" i="1" a="1"/>
  <c r="K202" i="1" s="1"/>
  <c r="W202" i="1" s="1"/>
  <c r="K203" i="1" a="1"/>
  <c r="K203" i="1" s="1"/>
  <c r="W203" i="1" s="1"/>
  <c r="K204" i="1" a="1"/>
  <c r="K204" i="1" s="1"/>
  <c r="W204" i="1" s="1"/>
  <c r="K205" i="1" a="1"/>
  <c r="K205" i="1" s="1"/>
  <c r="W205" i="1" s="1"/>
  <c r="K206" i="1" a="1"/>
  <c r="K206" i="1" s="1"/>
  <c r="W206" i="1" s="1"/>
  <c r="K207" i="1" a="1"/>
  <c r="K207" i="1" s="1"/>
  <c r="W207" i="1" s="1"/>
  <c r="K208" i="1" a="1"/>
  <c r="K208" i="1" s="1"/>
  <c r="W208" i="1" s="1"/>
  <c r="K209" i="1" a="1"/>
  <c r="K209" i="1" s="1"/>
  <c r="W209" i="1" s="1"/>
  <c r="K210" i="1" a="1"/>
  <c r="K210" i="1" s="1"/>
  <c r="W210" i="1" s="1"/>
  <c r="K211" i="1" a="1"/>
  <c r="K211" i="1" s="1"/>
  <c r="W211" i="1" s="1"/>
  <c r="K212" i="1" a="1"/>
  <c r="K212" i="1" s="1"/>
  <c r="W212" i="1" s="1"/>
  <c r="K213" i="1" a="1"/>
  <c r="K213" i="1" s="1"/>
  <c r="W213" i="1" s="1"/>
  <c r="K214" i="1" a="1"/>
  <c r="K214" i="1" s="1"/>
  <c r="W214" i="1" s="1"/>
  <c r="K215" i="1" a="1"/>
  <c r="K215" i="1" s="1"/>
  <c r="W215" i="1" s="1"/>
  <c r="K216" i="1" a="1"/>
  <c r="K216" i="1" s="1"/>
  <c r="W216" i="1" s="1"/>
  <c r="K217" i="1" a="1"/>
  <c r="K217" i="1" s="1"/>
  <c r="W217" i="1" s="1"/>
  <c r="K218" i="1" a="1"/>
  <c r="K218" i="1" s="1"/>
  <c r="W218" i="1" s="1"/>
  <c r="K219" i="1" a="1"/>
  <c r="K219" i="1" s="1"/>
  <c r="W219" i="1" s="1"/>
  <c r="K220" i="1" a="1"/>
  <c r="K220" i="1" s="1"/>
  <c r="W220" i="1" s="1"/>
  <c r="K221" i="1" a="1"/>
  <c r="K221" i="1" s="1"/>
  <c r="W221" i="1" s="1"/>
  <c r="K222" i="1" a="1"/>
  <c r="K222" i="1" s="1"/>
  <c r="W222" i="1" s="1"/>
  <c r="K223" i="1" a="1"/>
  <c r="K223" i="1" s="1"/>
  <c r="W223" i="1" s="1"/>
  <c r="K224" i="1" a="1"/>
  <c r="K224" i="1" s="1"/>
  <c r="W224" i="1" s="1"/>
  <c r="K225" i="1" a="1"/>
  <c r="K225" i="1" s="1"/>
  <c r="W225" i="1" s="1"/>
  <c r="K226" i="1" a="1"/>
  <c r="K226" i="1" s="1"/>
  <c r="W226" i="1" s="1"/>
  <c r="K227" i="1" a="1"/>
  <c r="K227" i="1" s="1"/>
  <c r="W227" i="1" s="1"/>
  <c r="K228" i="1" a="1"/>
  <c r="K228" i="1" s="1"/>
  <c r="W228" i="1" s="1"/>
  <c r="K229" i="1" a="1"/>
  <c r="K229" i="1" s="1"/>
  <c r="W229" i="1" s="1"/>
  <c r="K230" i="1" a="1"/>
  <c r="K230" i="1" s="1"/>
  <c r="W230" i="1" s="1"/>
  <c r="K231" i="1" a="1"/>
  <c r="K231" i="1" s="1"/>
  <c r="W231" i="1" s="1"/>
  <c r="K232" i="1" a="1"/>
  <c r="K232" i="1" s="1"/>
  <c r="W232" i="1" s="1"/>
  <c r="K233" i="1" a="1"/>
  <c r="K233" i="1" s="1"/>
  <c r="W233" i="1" s="1"/>
  <c r="K234" i="1" a="1"/>
  <c r="K234" i="1" s="1"/>
  <c r="W234" i="1" s="1"/>
  <c r="K235" i="1" a="1"/>
  <c r="K235" i="1" s="1"/>
  <c r="W235" i="1" s="1"/>
  <c r="K236" i="1" a="1"/>
  <c r="K236" i="1" s="1"/>
  <c r="W236" i="1" s="1"/>
  <c r="K237" i="1" a="1"/>
  <c r="K237" i="1" s="1"/>
  <c r="W237" i="1" s="1"/>
  <c r="K238" i="1" a="1"/>
  <c r="K238" i="1" s="1"/>
  <c r="W238" i="1" s="1"/>
  <c r="K239" i="1" a="1"/>
  <c r="K239" i="1" s="1"/>
  <c r="W239" i="1" s="1"/>
  <c r="K240" i="1" a="1"/>
  <c r="K240" i="1" s="1"/>
  <c r="W240" i="1" s="1"/>
  <c r="K241" i="1" a="1"/>
  <c r="K241" i="1" s="1"/>
  <c r="W241" i="1" s="1"/>
  <c r="K242" i="1" a="1"/>
  <c r="K242" i="1" s="1"/>
  <c r="W242" i="1" s="1"/>
  <c r="K243" i="1" a="1"/>
  <c r="K243" i="1" s="1"/>
  <c r="W243" i="1" s="1"/>
  <c r="K244" i="1" a="1"/>
  <c r="K244" i="1" s="1"/>
  <c r="W244" i="1" s="1"/>
  <c r="K245" i="1" a="1"/>
  <c r="K245" i="1" s="1"/>
  <c r="W245" i="1" s="1"/>
  <c r="K246" i="1" a="1"/>
  <c r="K246" i="1" s="1"/>
  <c r="W246" i="1" s="1"/>
  <c r="K247" i="1" a="1"/>
  <c r="K247" i="1" s="1"/>
  <c r="W247" i="1" s="1"/>
  <c r="K248" i="1" a="1"/>
  <c r="K248" i="1" s="1"/>
  <c r="W248" i="1" s="1"/>
  <c r="K249" i="1" a="1"/>
  <c r="K249" i="1" s="1"/>
  <c r="W249" i="1" s="1"/>
  <c r="K250" i="1" a="1"/>
  <c r="K250" i="1" s="1"/>
  <c r="W250" i="1" s="1"/>
  <c r="K251" i="1" a="1"/>
  <c r="K251" i="1" s="1"/>
  <c r="W251" i="1" s="1"/>
  <c r="K2" i="1" a="1"/>
  <c r="K2" i="1" s="1"/>
  <c r="W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" i="1" a="1"/>
  <c r="J2" i="1" s="1"/>
  <c r="H2" i="1" a="1"/>
  <c r="H2" i="1" s="1"/>
  <c r="S246" i="1" l="1"/>
  <c r="T246" i="1" s="1"/>
  <c r="U246" i="1" s="1"/>
  <c r="S238" i="1"/>
  <c r="T238" i="1" s="1"/>
  <c r="U238" i="1" s="1"/>
  <c r="S230" i="1"/>
  <c r="T230" i="1" s="1"/>
  <c r="U230" i="1" s="1"/>
  <c r="S222" i="1"/>
  <c r="T222" i="1" s="1"/>
  <c r="U222" i="1" s="1"/>
  <c r="S214" i="1"/>
  <c r="T214" i="1" s="1"/>
  <c r="U214" i="1" s="1"/>
  <c r="S206" i="1"/>
  <c r="T206" i="1" s="1"/>
  <c r="U206" i="1" s="1"/>
  <c r="S198" i="1"/>
  <c r="T198" i="1" s="1"/>
  <c r="U198" i="1" s="1"/>
  <c r="S190" i="1"/>
  <c r="T190" i="1" s="1"/>
  <c r="U190" i="1" s="1"/>
  <c r="S182" i="1"/>
  <c r="T182" i="1" s="1"/>
  <c r="U182" i="1" s="1"/>
  <c r="S174" i="1"/>
  <c r="T174" i="1" s="1"/>
  <c r="U174" i="1" s="1"/>
  <c r="S166" i="1"/>
  <c r="T166" i="1" s="1"/>
  <c r="U166" i="1" s="1"/>
  <c r="S158" i="1"/>
  <c r="T158" i="1" s="1"/>
  <c r="U158" i="1" s="1"/>
  <c r="S150" i="1"/>
  <c r="T150" i="1" s="1"/>
  <c r="U150" i="1" s="1"/>
  <c r="S142" i="1"/>
  <c r="T142" i="1" s="1"/>
  <c r="U142" i="1" s="1"/>
  <c r="S134" i="1"/>
  <c r="T134" i="1" s="1"/>
  <c r="U134" i="1" s="1"/>
  <c r="S126" i="1"/>
  <c r="T126" i="1" s="1"/>
  <c r="U126" i="1" s="1"/>
  <c r="S118" i="1"/>
  <c r="T118" i="1" s="1"/>
  <c r="U118" i="1" s="1"/>
  <c r="S250" i="1"/>
  <c r="T250" i="1" s="1"/>
  <c r="U250" i="1" s="1"/>
  <c r="S242" i="1"/>
  <c r="T242" i="1" s="1"/>
  <c r="U242" i="1" s="1"/>
  <c r="S234" i="1"/>
  <c r="T234" i="1" s="1"/>
  <c r="U234" i="1" s="1"/>
  <c r="S226" i="1"/>
  <c r="T226" i="1" s="1"/>
  <c r="U226" i="1" s="1"/>
  <c r="S218" i="1"/>
  <c r="T218" i="1" s="1"/>
  <c r="U218" i="1" s="1"/>
  <c r="S202" i="1"/>
  <c r="T202" i="1" s="1"/>
  <c r="U202" i="1" s="1"/>
  <c r="S194" i="1"/>
  <c r="T194" i="1" s="1"/>
  <c r="U194" i="1" s="1"/>
  <c r="S186" i="1"/>
  <c r="T186" i="1" s="1"/>
  <c r="U186" i="1" s="1"/>
  <c r="S110" i="1"/>
  <c r="T110" i="1" s="1"/>
  <c r="U110" i="1" s="1"/>
  <c r="S102" i="1"/>
  <c r="T102" i="1" s="1"/>
  <c r="U102" i="1" s="1"/>
  <c r="S94" i="1"/>
  <c r="T94" i="1" s="1"/>
  <c r="U94" i="1" s="1"/>
  <c r="S86" i="1"/>
  <c r="T86" i="1" s="1"/>
  <c r="U86" i="1" s="1"/>
  <c r="S78" i="1"/>
  <c r="T78" i="1" s="1"/>
  <c r="U78" i="1" s="1"/>
  <c r="S70" i="1"/>
  <c r="T70" i="1" s="1"/>
  <c r="U70" i="1" s="1"/>
  <c r="S62" i="1"/>
  <c r="T62" i="1" s="1"/>
  <c r="U62" i="1" s="1"/>
  <c r="S54" i="1"/>
  <c r="T54" i="1" s="1"/>
  <c r="U54" i="1" s="1"/>
  <c r="S46" i="1"/>
  <c r="T46" i="1" s="1"/>
  <c r="U46" i="1" s="1"/>
  <c r="S38" i="1"/>
  <c r="T38" i="1" s="1"/>
  <c r="U38" i="1" s="1"/>
  <c r="S30" i="1"/>
  <c r="T30" i="1" s="1"/>
  <c r="U30" i="1" s="1"/>
  <c r="S22" i="1"/>
  <c r="T22" i="1" s="1"/>
  <c r="U22" i="1" s="1"/>
  <c r="S14" i="1"/>
  <c r="T14" i="1" s="1"/>
  <c r="U14" i="1" s="1"/>
  <c r="S6" i="1"/>
  <c r="T6" i="1" s="1"/>
  <c r="U6" i="1" s="1"/>
  <c r="S178" i="1"/>
  <c r="T178" i="1" s="1"/>
  <c r="U178" i="1" s="1"/>
  <c r="S170" i="1"/>
  <c r="T170" i="1" s="1"/>
  <c r="U170" i="1" s="1"/>
  <c r="S162" i="1"/>
  <c r="T162" i="1" s="1"/>
  <c r="U162" i="1" s="1"/>
  <c r="S154" i="1"/>
  <c r="T154" i="1" s="1"/>
  <c r="U154" i="1" s="1"/>
  <c r="S138" i="1"/>
  <c r="T138" i="1" s="1"/>
  <c r="U138" i="1" s="1"/>
  <c r="S130" i="1"/>
  <c r="T130" i="1" s="1"/>
  <c r="U130" i="1" s="1"/>
  <c r="S122" i="1"/>
  <c r="T122" i="1" s="1"/>
  <c r="U122" i="1" s="1"/>
  <c r="S114" i="1"/>
  <c r="T114" i="1" s="1"/>
  <c r="U114" i="1" s="1"/>
  <c r="S106" i="1"/>
  <c r="T106" i="1" s="1"/>
  <c r="U106" i="1" s="1"/>
  <c r="S98" i="1"/>
  <c r="T98" i="1" s="1"/>
  <c r="U98" i="1" s="1"/>
  <c r="S90" i="1"/>
  <c r="T90" i="1" s="1"/>
  <c r="U90" i="1" s="1"/>
  <c r="S74" i="1"/>
  <c r="T74" i="1" s="1"/>
  <c r="U74" i="1" s="1"/>
  <c r="S66" i="1"/>
  <c r="T66" i="1" s="1"/>
  <c r="U66" i="1" s="1"/>
  <c r="S58" i="1"/>
  <c r="T58" i="1" s="1"/>
  <c r="U58" i="1" s="1"/>
  <c r="S50" i="1"/>
  <c r="T50" i="1" s="1"/>
  <c r="U50" i="1" s="1"/>
  <c r="S42" i="1"/>
  <c r="T42" i="1" s="1"/>
  <c r="U42" i="1" s="1"/>
  <c r="S34" i="1"/>
  <c r="T34" i="1" s="1"/>
  <c r="U34" i="1" s="1"/>
  <c r="S26" i="1"/>
  <c r="T26" i="1" s="1"/>
  <c r="U26" i="1" s="1"/>
  <c r="S10" i="1"/>
  <c r="T10" i="1" s="1"/>
  <c r="U10" i="1" s="1"/>
  <c r="S247" i="1"/>
  <c r="T247" i="1" s="1"/>
  <c r="U247" i="1" s="1"/>
  <c r="S239" i="1"/>
  <c r="T239" i="1" s="1"/>
  <c r="U239" i="1" s="1"/>
  <c r="S231" i="1"/>
  <c r="T231" i="1" s="1"/>
  <c r="U231" i="1" s="1"/>
  <c r="S223" i="1"/>
  <c r="T223" i="1" s="1"/>
  <c r="U223" i="1" s="1"/>
  <c r="S215" i="1"/>
  <c r="T215" i="1" s="1"/>
  <c r="U215" i="1" s="1"/>
  <c r="S207" i="1"/>
  <c r="T207" i="1" s="1"/>
  <c r="U207" i="1" s="1"/>
  <c r="S199" i="1"/>
  <c r="T199" i="1" s="1"/>
  <c r="U199" i="1" s="1"/>
  <c r="S191" i="1"/>
  <c r="T191" i="1" s="1"/>
  <c r="U191" i="1" s="1"/>
  <c r="S183" i="1"/>
  <c r="T183" i="1" s="1"/>
  <c r="U183" i="1" s="1"/>
  <c r="S175" i="1"/>
  <c r="T175" i="1" s="1"/>
  <c r="U175" i="1" s="1"/>
  <c r="S167" i="1"/>
  <c r="T167" i="1" s="1"/>
  <c r="U167" i="1" s="1"/>
  <c r="S159" i="1"/>
  <c r="T159" i="1" s="1"/>
  <c r="U159" i="1" s="1"/>
  <c r="S151" i="1"/>
  <c r="T151" i="1" s="1"/>
  <c r="U151" i="1" s="1"/>
  <c r="S143" i="1"/>
  <c r="T143" i="1" s="1"/>
  <c r="U143" i="1" s="1"/>
  <c r="S135" i="1"/>
  <c r="T135" i="1" s="1"/>
  <c r="U135" i="1" s="1"/>
  <c r="S127" i="1"/>
  <c r="T127" i="1" s="1"/>
  <c r="U127" i="1" s="1"/>
  <c r="S119" i="1"/>
  <c r="T119" i="1" s="1"/>
  <c r="U119" i="1" s="1"/>
  <c r="S111" i="1"/>
  <c r="T111" i="1" s="1"/>
  <c r="U111" i="1" s="1"/>
  <c r="S103" i="1"/>
  <c r="T103" i="1" s="1"/>
  <c r="U103" i="1" s="1"/>
  <c r="S95" i="1"/>
  <c r="T95" i="1" s="1"/>
  <c r="U95" i="1" s="1"/>
  <c r="S87" i="1"/>
  <c r="T87" i="1" s="1"/>
  <c r="U87" i="1" s="1"/>
  <c r="S79" i="1"/>
  <c r="T79" i="1" s="1"/>
  <c r="U79" i="1" s="1"/>
  <c r="S71" i="1"/>
  <c r="T71" i="1" s="1"/>
  <c r="U71" i="1" s="1"/>
  <c r="S63" i="1"/>
  <c r="T63" i="1" s="1"/>
  <c r="U63" i="1" s="1"/>
  <c r="S55" i="1"/>
  <c r="T55" i="1" s="1"/>
  <c r="U55" i="1" s="1"/>
  <c r="S47" i="1"/>
  <c r="T47" i="1" s="1"/>
  <c r="U47" i="1" s="1"/>
  <c r="S39" i="1"/>
  <c r="T39" i="1" s="1"/>
  <c r="U39" i="1" s="1"/>
  <c r="S31" i="1"/>
  <c r="T31" i="1" s="1"/>
  <c r="U31" i="1" s="1"/>
  <c r="S23" i="1"/>
  <c r="T23" i="1" s="1"/>
  <c r="U23" i="1" s="1"/>
  <c r="S15" i="1"/>
  <c r="T15" i="1" s="1"/>
  <c r="U15" i="1" s="1"/>
  <c r="S7" i="1"/>
  <c r="T7" i="1" s="1"/>
  <c r="U7" i="1" s="1"/>
  <c r="S245" i="1"/>
  <c r="T245" i="1" s="1"/>
  <c r="U245" i="1" s="1"/>
  <c r="S237" i="1"/>
  <c r="T237" i="1" s="1"/>
  <c r="U237" i="1" s="1"/>
  <c r="S221" i="1"/>
  <c r="T221" i="1" s="1"/>
  <c r="U221" i="1" s="1"/>
  <c r="S213" i="1"/>
  <c r="T213" i="1" s="1"/>
  <c r="U213" i="1" s="1"/>
  <c r="S205" i="1"/>
  <c r="T205" i="1" s="1"/>
  <c r="U205" i="1" s="1"/>
  <c r="S197" i="1"/>
  <c r="T197" i="1" s="1"/>
  <c r="U197" i="1" s="1"/>
  <c r="S181" i="1"/>
  <c r="T181" i="1" s="1"/>
  <c r="U181" i="1" s="1"/>
  <c r="S173" i="1"/>
  <c r="T173" i="1" s="1"/>
  <c r="U173" i="1" s="1"/>
  <c r="S165" i="1"/>
  <c r="T165" i="1" s="1"/>
  <c r="U165" i="1" s="1"/>
  <c r="S157" i="1"/>
  <c r="T157" i="1" s="1"/>
  <c r="U157" i="1" s="1"/>
  <c r="S149" i="1"/>
  <c r="T149" i="1" s="1"/>
  <c r="U149" i="1" s="1"/>
  <c r="S141" i="1"/>
  <c r="T141" i="1" s="1"/>
  <c r="U141" i="1" s="1"/>
  <c r="S133" i="1"/>
  <c r="T133" i="1" s="1"/>
  <c r="U133" i="1" s="1"/>
  <c r="S117" i="1"/>
  <c r="T117" i="1" s="1"/>
  <c r="U117" i="1" s="1"/>
  <c r="S109" i="1"/>
  <c r="T109" i="1" s="1"/>
  <c r="U109" i="1" s="1"/>
  <c r="S93" i="1"/>
  <c r="T93" i="1" s="1"/>
  <c r="U93" i="1" s="1"/>
  <c r="S85" i="1"/>
  <c r="T85" i="1" s="1"/>
  <c r="U85" i="1" s="1"/>
  <c r="S77" i="1"/>
  <c r="T77" i="1" s="1"/>
  <c r="U77" i="1" s="1"/>
  <c r="S69" i="1"/>
  <c r="T69" i="1" s="1"/>
  <c r="U69" i="1" s="1"/>
  <c r="S53" i="1"/>
  <c r="T53" i="1" s="1"/>
  <c r="U53" i="1" s="1"/>
  <c r="S45" i="1"/>
  <c r="T45" i="1" s="1"/>
  <c r="U45" i="1" s="1"/>
  <c r="S29" i="1"/>
  <c r="T29" i="1" s="1"/>
  <c r="U29" i="1" s="1"/>
  <c r="S21" i="1"/>
  <c r="T21" i="1" s="1"/>
  <c r="U21" i="1" s="1"/>
  <c r="S13" i="1"/>
  <c r="T13" i="1" s="1"/>
  <c r="U13" i="1" s="1"/>
  <c r="S5" i="1"/>
  <c r="T5" i="1" s="1"/>
  <c r="U5" i="1" s="1"/>
  <c r="S243" i="1"/>
  <c r="T243" i="1" s="1"/>
  <c r="U243" i="1" s="1"/>
  <c r="S235" i="1"/>
  <c r="T235" i="1" s="1"/>
  <c r="U235" i="1" s="1"/>
  <c r="S227" i="1"/>
  <c r="T227" i="1" s="1"/>
  <c r="U227" i="1" s="1"/>
  <c r="S219" i="1"/>
  <c r="T219" i="1" s="1"/>
  <c r="U219" i="1" s="1"/>
  <c r="S203" i="1"/>
  <c r="T203" i="1" s="1"/>
  <c r="U203" i="1" s="1"/>
  <c r="S195" i="1"/>
  <c r="T195" i="1" s="1"/>
  <c r="U195" i="1" s="1"/>
  <c r="S179" i="1"/>
  <c r="T179" i="1" s="1"/>
  <c r="U179" i="1" s="1"/>
  <c r="S171" i="1"/>
  <c r="T171" i="1" s="1"/>
  <c r="U171" i="1" s="1"/>
  <c r="S163" i="1"/>
  <c r="T163" i="1" s="1"/>
  <c r="U163" i="1" s="1"/>
  <c r="S155" i="1"/>
  <c r="T155" i="1" s="1"/>
  <c r="U155" i="1" s="1"/>
  <c r="S139" i="1"/>
  <c r="T139" i="1" s="1"/>
  <c r="U139" i="1" s="1"/>
  <c r="S131" i="1"/>
  <c r="T131" i="1" s="1"/>
  <c r="U131" i="1" s="1"/>
  <c r="S115" i="1"/>
  <c r="T115" i="1" s="1"/>
  <c r="U115" i="1" s="1"/>
  <c r="S107" i="1"/>
  <c r="T107" i="1" s="1"/>
  <c r="U107" i="1" s="1"/>
  <c r="S99" i="1"/>
  <c r="T99" i="1" s="1"/>
  <c r="U99" i="1" s="1"/>
  <c r="S91" i="1"/>
  <c r="T91" i="1" s="1"/>
  <c r="U91" i="1" s="1"/>
  <c r="S75" i="1"/>
  <c r="T75" i="1" s="1"/>
  <c r="U75" i="1" s="1"/>
  <c r="S67" i="1"/>
  <c r="T67" i="1" s="1"/>
  <c r="U67" i="1" s="1"/>
  <c r="S51" i="1"/>
  <c r="T51" i="1" s="1"/>
  <c r="U51" i="1" s="1"/>
  <c r="S43" i="1"/>
  <c r="T43" i="1" s="1"/>
  <c r="U43" i="1" s="1"/>
  <c r="S35" i="1"/>
  <c r="T35" i="1" s="1"/>
  <c r="U35" i="1" s="1"/>
  <c r="S27" i="1"/>
  <c r="T27" i="1" s="1"/>
  <c r="U27" i="1" s="1"/>
  <c r="S11" i="1"/>
  <c r="T11" i="1" s="1"/>
  <c r="U11" i="1" s="1"/>
  <c r="S3" i="1"/>
  <c r="T3" i="1" s="1"/>
  <c r="U3" i="1" s="1"/>
  <c r="S248" i="1"/>
  <c r="T248" i="1" s="1"/>
  <c r="U248" i="1" s="1"/>
  <c r="S240" i="1"/>
  <c r="T240" i="1" s="1"/>
  <c r="U240" i="1" s="1"/>
  <c r="S232" i="1"/>
  <c r="T232" i="1" s="1"/>
  <c r="U232" i="1" s="1"/>
  <c r="S224" i="1"/>
  <c r="T224" i="1" s="1"/>
  <c r="U224" i="1" s="1"/>
  <c r="S216" i="1"/>
  <c r="T216" i="1" s="1"/>
  <c r="U216" i="1" s="1"/>
  <c r="S208" i="1"/>
  <c r="T208" i="1" s="1"/>
  <c r="U208" i="1" s="1"/>
  <c r="S200" i="1"/>
  <c r="T200" i="1" s="1"/>
  <c r="U200" i="1" s="1"/>
  <c r="S192" i="1"/>
  <c r="T192" i="1" s="1"/>
  <c r="U192" i="1" s="1"/>
  <c r="S184" i="1"/>
  <c r="T184" i="1" s="1"/>
  <c r="U184" i="1" s="1"/>
  <c r="S176" i="1"/>
  <c r="T176" i="1" s="1"/>
  <c r="U176" i="1" s="1"/>
  <c r="S168" i="1"/>
  <c r="T168" i="1" s="1"/>
  <c r="U168" i="1" s="1"/>
  <c r="S160" i="1"/>
  <c r="T160" i="1" s="1"/>
  <c r="U160" i="1" s="1"/>
  <c r="S152" i="1"/>
  <c r="T152" i="1" s="1"/>
  <c r="U152" i="1" s="1"/>
  <c r="S144" i="1"/>
  <c r="T144" i="1" s="1"/>
  <c r="U144" i="1" s="1"/>
  <c r="S136" i="1"/>
  <c r="T136" i="1" s="1"/>
  <c r="U136" i="1" s="1"/>
  <c r="S128" i="1"/>
  <c r="T128" i="1" s="1"/>
  <c r="U128" i="1" s="1"/>
  <c r="S120" i="1"/>
  <c r="T120" i="1" s="1"/>
  <c r="U120" i="1" s="1"/>
  <c r="S112" i="1"/>
  <c r="T112" i="1" s="1"/>
  <c r="U112" i="1" s="1"/>
  <c r="S104" i="1"/>
  <c r="T104" i="1" s="1"/>
  <c r="U104" i="1" s="1"/>
  <c r="S96" i="1"/>
  <c r="T96" i="1" s="1"/>
  <c r="U96" i="1" s="1"/>
  <c r="S88" i="1"/>
  <c r="T88" i="1" s="1"/>
  <c r="U88" i="1" s="1"/>
  <c r="S80" i="1"/>
  <c r="T80" i="1" s="1"/>
  <c r="U80" i="1" s="1"/>
  <c r="S72" i="1"/>
  <c r="T72" i="1" s="1"/>
  <c r="U72" i="1" s="1"/>
  <c r="S64" i="1"/>
  <c r="T64" i="1" s="1"/>
  <c r="U64" i="1" s="1"/>
  <c r="S56" i="1"/>
  <c r="T56" i="1" s="1"/>
  <c r="U56" i="1" s="1"/>
  <c r="S48" i="1"/>
  <c r="T48" i="1" s="1"/>
  <c r="U48" i="1" s="1"/>
  <c r="S40" i="1"/>
  <c r="T40" i="1" s="1"/>
  <c r="U40" i="1" s="1"/>
  <c r="S32" i="1"/>
  <c r="T32" i="1" s="1"/>
  <c r="U32" i="1" s="1"/>
  <c r="S24" i="1"/>
  <c r="T24" i="1" s="1"/>
  <c r="U24" i="1" s="1"/>
  <c r="S16" i="1"/>
  <c r="T16" i="1" s="1"/>
  <c r="U16" i="1" s="1"/>
  <c r="S8" i="1"/>
  <c r="T8" i="1" s="1"/>
  <c r="U8" i="1" s="1"/>
  <c r="S19" i="1"/>
  <c r="T19" i="1" s="1"/>
  <c r="U19" i="1" s="1"/>
  <c r="S125" i="1"/>
  <c r="T125" i="1" s="1"/>
  <c r="U125" i="1" s="1"/>
  <c r="S249" i="1"/>
  <c r="T249" i="1" s="1"/>
  <c r="U249" i="1" s="1"/>
  <c r="S241" i="1"/>
  <c r="T241" i="1" s="1"/>
  <c r="U241" i="1" s="1"/>
  <c r="S233" i="1"/>
  <c r="T233" i="1" s="1"/>
  <c r="U233" i="1" s="1"/>
  <c r="S225" i="1"/>
  <c r="T225" i="1" s="1"/>
  <c r="U225" i="1" s="1"/>
  <c r="S217" i="1"/>
  <c r="T217" i="1" s="1"/>
  <c r="U217" i="1" s="1"/>
  <c r="S209" i="1"/>
  <c r="T209" i="1" s="1"/>
  <c r="U209" i="1" s="1"/>
  <c r="S201" i="1"/>
  <c r="T201" i="1" s="1"/>
  <c r="U201" i="1" s="1"/>
  <c r="S193" i="1"/>
  <c r="T193" i="1" s="1"/>
  <c r="U193" i="1" s="1"/>
  <c r="S185" i="1"/>
  <c r="T185" i="1" s="1"/>
  <c r="U185" i="1" s="1"/>
  <c r="S177" i="1"/>
  <c r="T177" i="1" s="1"/>
  <c r="U177" i="1" s="1"/>
  <c r="S169" i="1"/>
  <c r="T169" i="1" s="1"/>
  <c r="U169" i="1" s="1"/>
  <c r="S161" i="1"/>
  <c r="T161" i="1" s="1"/>
  <c r="U161" i="1" s="1"/>
  <c r="S153" i="1"/>
  <c r="T153" i="1" s="1"/>
  <c r="U153" i="1" s="1"/>
  <c r="S145" i="1"/>
  <c r="T145" i="1" s="1"/>
  <c r="U145" i="1" s="1"/>
  <c r="S137" i="1"/>
  <c r="T137" i="1" s="1"/>
  <c r="U137" i="1" s="1"/>
  <c r="S129" i="1"/>
  <c r="T129" i="1" s="1"/>
  <c r="U129" i="1" s="1"/>
  <c r="S121" i="1"/>
  <c r="T121" i="1" s="1"/>
  <c r="U121" i="1" s="1"/>
  <c r="S113" i="1"/>
  <c r="T113" i="1" s="1"/>
  <c r="U113" i="1" s="1"/>
  <c r="S105" i="1"/>
  <c r="T105" i="1" s="1"/>
  <c r="U105" i="1" s="1"/>
  <c r="S97" i="1"/>
  <c r="T97" i="1" s="1"/>
  <c r="U97" i="1" s="1"/>
  <c r="S89" i="1"/>
  <c r="T89" i="1" s="1"/>
  <c r="U89" i="1" s="1"/>
  <c r="S81" i="1"/>
  <c r="T81" i="1" s="1"/>
  <c r="U81" i="1" s="1"/>
  <c r="S73" i="1"/>
  <c r="T73" i="1" s="1"/>
  <c r="U73" i="1" s="1"/>
  <c r="S65" i="1"/>
  <c r="T65" i="1" s="1"/>
  <c r="U65" i="1" s="1"/>
  <c r="S57" i="1"/>
  <c r="T57" i="1" s="1"/>
  <c r="U57" i="1" s="1"/>
  <c r="S49" i="1"/>
  <c r="T49" i="1" s="1"/>
  <c r="U49" i="1" s="1"/>
  <c r="S41" i="1"/>
  <c r="T41" i="1" s="1"/>
  <c r="U41" i="1" s="1"/>
  <c r="S33" i="1"/>
  <c r="T33" i="1" s="1"/>
  <c r="U33" i="1" s="1"/>
  <c r="S25" i="1"/>
  <c r="T25" i="1" s="1"/>
  <c r="U25" i="1" s="1"/>
  <c r="S17" i="1"/>
  <c r="T17" i="1" s="1"/>
  <c r="U17" i="1" s="1"/>
  <c r="S9" i="1"/>
  <c r="T9" i="1" s="1"/>
  <c r="U9" i="1" s="1"/>
  <c r="S251" i="1"/>
  <c r="T251" i="1" s="1"/>
  <c r="U251" i="1" s="1"/>
  <c r="S211" i="1"/>
  <c r="T211" i="1" s="1"/>
  <c r="U211" i="1" s="1"/>
  <c r="S187" i="1"/>
  <c r="T187" i="1" s="1"/>
  <c r="U187" i="1" s="1"/>
  <c r="S147" i="1"/>
  <c r="T147" i="1" s="1"/>
  <c r="U147" i="1" s="1"/>
  <c r="S123" i="1"/>
  <c r="T123" i="1" s="1"/>
  <c r="U123" i="1" s="1"/>
  <c r="S83" i="1"/>
  <c r="T83" i="1" s="1"/>
  <c r="U83" i="1" s="1"/>
  <c r="S59" i="1"/>
  <c r="T59" i="1" s="1"/>
  <c r="U59" i="1" s="1"/>
  <c r="S101" i="1"/>
  <c r="T101" i="1" s="1"/>
  <c r="U101" i="1" s="1"/>
  <c r="S210" i="1"/>
  <c r="T210" i="1" s="1"/>
  <c r="U210" i="1" s="1"/>
  <c r="S146" i="1"/>
  <c r="T146" i="1" s="1"/>
  <c r="U146" i="1" s="1"/>
  <c r="S82" i="1"/>
  <c r="T82" i="1" s="1"/>
  <c r="U82" i="1" s="1"/>
  <c r="S18" i="1"/>
  <c r="T18" i="1" s="1"/>
  <c r="U18" i="1" s="1"/>
  <c r="S61" i="1"/>
  <c r="T61" i="1" s="1"/>
  <c r="U61" i="1" s="1"/>
  <c r="S229" i="1"/>
  <c r="T229" i="1" s="1"/>
  <c r="U229" i="1" s="1"/>
  <c r="S189" i="1"/>
  <c r="T189" i="1" s="1"/>
  <c r="U189" i="1" s="1"/>
  <c r="S37" i="1"/>
  <c r="T37" i="1" s="1"/>
  <c r="U37" i="1" s="1"/>
  <c r="S244" i="1"/>
  <c r="T244" i="1" s="1"/>
  <c r="U244" i="1" s="1"/>
  <c r="S236" i="1"/>
  <c r="T236" i="1" s="1"/>
  <c r="U236" i="1" s="1"/>
  <c r="S228" i="1"/>
  <c r="T228" i="1" s="1"/>
  <c r="U228" i="1" s="1"/>
  <c r="S220" i="1"/>
  <c r="T220" i="1" s="1"/>
  <c r="U220" i="1" s="1"/>
  <c r="S212" i="1"/>
  <c r="T212" i="1" s="1"/>
  <c r="U212" i="1" s="1"/>
  <c r="S204" i="1"/>
  <c r="T204" i="1" s="1"/>
  <c r="U204" i="1" s="1"/>
  <c r="S196" i="1"/>
  <c r="T196" i="1" s="1"/>
  <c r="U196" i="1" s="1"/>
  <c r="S188" i="1"/>
  <c r="T188" i="1" s="1"/>
  <c r="U188" i="1" s="1"/>
  <c r="S180" i="1"/>
  <c r="T180" i="1" s="1"/>
  <c r="U180" i="1" s="1"/>
  <c r="S172" i="1"/>
  <c r="T172" i="1" s="1"/>
  <c r="U172" i="1" s="1"/>
  <c r="S164" i="1"/>
  <c r="T164" i="1" s="1"/>
  <c r="U164" i="1" s="1"/>
  <c r="S156" i="1"/>
  <c r="T156" i="1" s="1"/>
  <c r="U156" i="1" s="1"/>
  <c r="S148" i="1"/>
  <c r="T148" i="1" s="1"/>
  <c r="U148" i="1" s="1"/>
  <c r="S140" i="1"/>
  <c r="T140" i="1" s="1"/>
  <c r="U140" i="1" s="1"/>
  <c r="S132" i="1"/>
  <c r="T132" i="1" s="1"/>
  <c r="U132" i="1" s="1"/>
  <c r="S124" i="1"/>
  <c r="T124" i="1" s="1"/>
  <c r="U124" i="1" s="1"/>
  <c r="S116" i="1"/>
  <c r="T116" i="1" s="1"/>
  <c r="U116" i="1" s="1"/>
  <c r="S108" i="1"/>
  <c r="T108" i="1" s="1"/>
  <c r="U108" i="1" s="1"/>
  <c r="S100" i="1"/>
  <c r="T100" i="1" s="1"/>
  <c r="U100" i="1" s="1"/>
  <c r="S92" i="1"/>
  <c r="T92" i="1" s="1"/>
  <c r="U92" i="1" s="1"/>
  <c r="S84" i="1"/>
  <c r="T84" i="1" s="1"/>
  <c r="U84" i="1" s="1"/>
  <c r="S76" i="1"/>
  <c r="T76" i="1" s="1"/>
  <c r="U76" i="1" s="1"/>
  <c r="S68" i="1"/>
  <c r="T68" i="1" s="1"/>
  <c r="U68" i="1" s="1"/>
  <c r="S60" i="1"/>
  <c r="T60" i="1" s="1"/>
  <c r="U60" i="1" s="1"/>
  <c r="S52" i="1"/>
  <c r="T52" i="1" s="1"/>
  <c r="U52" i="1" s="1"/>
  <c r="S44" i="1"/>
  <c r="T44" i="1" s="1"/>
  <c r="U44" i="1" s="1"/>
  <c r="S36" i="1"/>
  <c r="T36" i="1" s="1"/>
  <c r="U36" i="1" s="1"/>
  <c r="S28" i="1"/>
  <c r="T28" i="1" s="1"/>
  <c r="U28" i="1" s="1"/>
  <c r="S20" i="1"/>
  <c r="T20" i="1" s="1"/>
  <c r="U20" i="1" s="1"/>
  <c r="S12" i="1"/>
  <c r="T12" i="1" s="1"/>
  <c r="U12" i="1" s="1"/>
  <c r="S4" i="1"/>
  <c r="T4" i="1" s="1"/>
  <c r="U4" i="1" s="1"/>
  <c r="S2" i="1"/>
  <c r="T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<sst xmlns="http://schemas.openxmlformats.org/spreadsheetml/2006/main" count="2604" uniqueCount="79">
  <si>
    <t>category</t>
  </si>
  <si>
    <t>company</t>
  </si>
  <si>
    <t>customer city</t>
  </si>
  <si>
    <t>customer name</t>
  </si>
  <si>
    <t>customer state</t>
  </si>
  <si>
    <t>order id</t>
  </si>
  <si>
    <t>product</t>
  </si>
  <si>
    <t>purchase date</t>
  </si>
  <si>
    <t>budget</t>
  </si>
  <si>
    <t>budget cost of goods</t>
  </si>
  <si>
    <t>cost of goods sold</t>
  </si>
  <si>
    <t>profit</t>
  </si>
  <si>
    <t>revenue</t>
  </si>
  <si>
    <t>units sold</t>
  </si>
  <si>
    <t>city</t>
  </si>
  <si>
    <t>state</t>
  </si>
  <si>
    <t>country</t>
  </si>
  <si>
    <t>Coca-cola</t>
  </si>
  <si>
    <t>Pepsico</t>
  </si>
  <si>
    <t>Monster inc.</t>
  </si>
  <si>
    <t>Nestle</t>
  </si>
  <si>
    <t>Bob bev</t>
  </si>
  <si>
    <t>Lipton</t>
  </si>
  <si>
    <t>Wisotzky</t>
  </si>
  <si>
    <t>Bosch</t>
  </si>
  <si>
    <t>Kasteel</t>
  </si>
  <si>
    <t>Miller</t>
  </si>
  <si>
    <t>Goldstar</t>
  </si>
  <si>
    <t>Coco Drinks</t>
  </si>
  <si>
    <t>Americana</t>
  </si>
  <si>
    <t>Soft Drinks</t>
  </si>
  <si>
    <t>Tea</t>
  </si>
  <si>
    <t>Coffe</t>
  </si>
  <si>
    <t>Beer</t>
  </si>
  <si>
    <t>Sparkling</t>
  </si>
  <si>
    <t>Water</t>
  </si>
  <si>
    <t>Evian</t>
  </si>
  <si>
    <t>Wine</t>
  </si>
  <si>
    <t>New York</t>
  </si>
  <si>
    <t>San Fransisco</t>
  </si>
  <si>
    <t>Los Angeles</t>
  </si>
  <si>
    <t>Boulder</t>
  </si>
  <si>
    <t>Atlanta</t>
  </si>
  <si>
    <t>Seattle</t>
  </si>
  <si>
    <t>Florida</t>
  </si>
  <si>
    <t>California</t>
  </si>
  <si>
    <t>Colorado</t>
  </si>
  <si>
    <t>Washington</t>
  </si>
  <si>
    <t>Georgia</t>
  </si>
  <si>
    <t>Miami</t>
  </si>
  <si>
    <t>Pepsi</t>
  </si>
  <si>
    <t>Coca-Cola</t>
  </si>
  <si>
    <t>Monster</t>
  </si>
  <si>
    <t>Fuze Tea</t>
  </si>
  <si>
    <t>Green Tea</t>
  </si>
  <si>
    <t>Coors</t>
  </si>
  <si>
    <t>Mardesous</t>
  </si>
  <si>
    <t>Espresso</t>
  </si>
  <si>
    <t>Cappucinu</t>
  </si>
  <si>
    <t>Macchiato</t>
  </si>
  <si>
    <t>Heineken</t>
  </si>
  <si>
    <t>Red Malt</t>
  </si>
  <si>
    <t>Black Coffe</t>
  </si>
  <si>
    <t>Light Beer</t>
  </si>
  <si>
    <t>Oh-La-La</t>
  </si>
  <si>
    <t>Breezer</t>
  </si>
  <si>
    <t>Van Gogh</t>
  </si>
  <si>
    <t>index</t>
  </si>
  <si>
    <t>Jason Kidd</t>
  </si>
  <si>
    <t>Lebron James</t>
  </si>
  <si>
    <t>Avi Ratzon</t>
  </si>
  <si>
    <t>Meir Abu</t>
  </si>
  <si>
    <t>Li Yu</t>
  </si>
  <si>
    <t>John Deer</t>
  </si>
  <si>
    <t>Jared Draimond</t>
  </si>
  <si>
    <t>Lior Lev</t>
  </si>
  <si>
    <t>Jane Sisu</t>
  </si>
  <si>
    <t>United States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</si>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</sst>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0"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637BD-DB7D-4823-B696-B6C4D57E3407}" name="טבלה1" displayName="טבלה1" ref="A1:R251" totalsRowShown="0" headerRowDxfId="3" dataDxfId="4">
  <autoFilter ref="A1:R251" xr:uid="{071637BD-DB7D-4823-B696-B6C4D57E3407}"/>
  <tableColumns count="18">
    <tableColumn id="1" xr3:uid="{03B32968-54EE-4E59-9EC6-080C322207F1}" name="index" dataDxfId="19"/>
    <tableColumn id="2" xr3:uid="{6AD0D332-98DD-4448-A3F6-BE91E571C177}" name="company" dataDxfId="18"/>
    <tableColumn id="3" xr3:uid="{62F63AE7-9A33-41EF-97B1-4BF2F55E1141}" name="category" dataDxfId="17"/>
    <tableColumn id="4" xr3:uid="{BD9D2290-698D-4811-B0DE-E8C0B870D993}" name="customer city" dataDxfId="16"/>
    <tableColumn id="5" xr3:uid="{C663BD87-4FD1-463D-A50D-F2865D396845}" name="customer name" dataDxfId="15"/>
    <tableColumn id="6" xr3:uid="{82F88758-4856-4643-AAC3-E53511797495}" name="customer state" dataDxfId="14"/>
    <tableColumn id="7" xr3:uid="{2BBB3137-80CC-412B-BBD2-5251A24DEB71}" name="product" dataDxfId="13"/>
    <tableColumn id="8" xr3:uid="{A42D1035-4908-4568-99F7-7D25B38D00E7}" name="order id" dataDxfId="2"/>
    <tableColumn id="9" xr3:uid="{25E89669-4D84-4716-8AA8-587B323C11EC}" name="purchase date" dataDxfId="0"/>
    <tableColumn id="10" xr3:uid="{160A2C62-7B84-4DAE-B7FD-EFFDF6BB5061}" name="budget" dataDxfId="1"/>
    <tableColumn id="11" xr3:uid="{0E302149-0BA6-4BFB-A879-BB2441D857F0}" name="budget cost of goods" dataDxfId="12"/>
    <tableColumn id="12" xr3:uid="{89993ADD-0283-42A6-99DF-5A0DCB63B5CB}" name="cost of goods sold" dataDxfId="11"/>
    <tableColumn id="13" xr3:uid="{4BFF5960-AAF9-477A-97D6-6546363E7DDA}" name="profit" dataDxfId="10"/>
    <tableColumn id="14" xr3:uid="{EEEEBDEE-926B-4BCD-8D02-089EDA26CBE7}" name="revenue" dataDxfId="9"/>
    <tableColumn id="15" xr3:uid="{516EA5C8-C2DE-492B-A387-D379A1253123}" name="units sold" dataDxfId="8"/>
    <tableColumn id="16" xr3:uid="{D5A67B79-9E44-413A-8606-2F1D166D0FF4}" name="city" dataDxfId="7"/>
    <tableColumn id="17" xr3:uid="{1D107158-D1A5-427A-B6FE-0A1888E1EEB2}" name="state" dataDxfId="6"/>
    <tableColumn id="18" xr3:uid="{5E2AFBBC-E3B0-4A5B-A732-6BC6B3D0CFCA}" name="country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C1F8-D51F-47F1-A259-88F68AE53C08}">
  <dimension ref="A1:Y251"/>
  <sheetViews>
    <sheetView rightToLeft="1" topLeftCell="J1" workbookViewId="0">
      <selection activeCell="H1" sqref="H1:Y1048576"/>
    </sheetView>
  </sheetViews>
  <sheetFormatPr defaultRowHeight="14" x14ac:dyDescent="0.3"/>
  <cols>
    <col min="1" max="25" width="8.6640625" style="1"/>
  </cols>
  <sheetData>
    <row r="1" spans="1:25" ht="42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H1" s="1" t="s">
        <v>67</v>
      </c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6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ht="28" x14ac:dyDescent="0.3">
      <c r="A2" s="1" t="s">
        <v>17</v>
      </c>
      <c r="B2" s="1" t="s">
        <v>30</v>
      </c>
      <c r="C2" s="1" t="s">
        <v>38</v>
      </c>
      <c r="D2" s="1" t="s">
        <v>68</v>
      </c>
      <c r="E2" s="1" t="s">
        <v>38</v>
      </c>
      <c r="F2" s="1" t="s">
        <v>51</v>
      </c>
      <c r="H2" s="1" cm="1">
        <f t="array" ref="H2:H251">_xlfn.SEQUENCE(250,1,1,)</f>
        <v>1</v>
      </c>
      <c r="I2" s="1" t="str" cm="1">
        <f t="array" aca="1" ref="I2" ca="1">INDEX($A$2:$A$15,RANDBETWEEN(2,15))</f>
        <v>Monster inc.</v>
      </c>
      <c r="J2" s="1" t="str" cm="1">
        <f t="array" aca="1" ref="J2" ca="1">INDEX($B$2:$B$8,RANDBETWEEN(2,8))</f>
        <v>Tea</v>
      </c>
      <c r="K2" s="1" t="str" cm="1">
        <f t="array" aca="1" ref="K2" ca="1">INDEX($C$2:$C$8,RANDBETWEEN(2,8))</f>
        <v>Los Angeles</v>
      </c>
      <c r="L2" s="1" t="str" cm="1">
        <f t="array" aca="1" ref="L2" ca="1">INDEX($D$2:$D$10,RANDBETWEEN(2,10))</f>
        <v>Jared Draimond</v>
      </c>
      <c r="M2" s="1" t="e" cm="1">
        <f t="array" aca="1" ref="M2" ca="1">INDEX($E$2:$E$7,RANDBETWEEN(2,7))</f>
        <v>#REF!</v>
      </c>
      <c r="N2" s="1" t="e" cm="1">
        <f t="array" aca="1" ref="N2" ca="1">INDEX($F$2:$F$20,RANDBETWEEN(2,20))</f>
        <v>#REF!</v>
      </c>
      <c r="O2" s="1">
        <f ca="1">RANDBETWEEN(1000,2500)</f>
        <v>1500</v>
      </c>
      <c r="P2" s="1">
        <f ca="1">RANDBETWEEN("1/1/2020","31/12/2025")</f>
        <v>44418</v>
      </c>
      <c r="Q2" s="1">
        <f ca="1">RANDBETWEEN(30,1200)</f>
        <v>1096</v>
      </c>
      <c r="R2" s="1">
        <f ca="1">RANDBETWEEN(1,29)</f>
        <v>14</v>
      </c>
      <c r="S2" s="1">
        <f ca="1">Q2-R2</f>
        <v>1082</v>
      </c>
      <c r="T2" s="1">
        <f ca="1">Q2-S2</f>
        <v>14</v>
      </c>
      <c r="U2" s="1">
        <f ca="1">T2*V2</f>
        <v>490</v>
      </c>
      <c r="V2" s="1">
        <f ca="1">RANDBETWEEN(10,150)</f>
        <v>35</v>
      </c>
      <c r="W2" s="1" t="str">
        <f ca="1">K2</f>
        <v>Los Angeles</v>
      </c>
      <c r="X2" s="1" t="e">
        <f ca="1">M2</f>
        <v>#REF!</v>
      </c>
      <c r="Y2" s="1" t="s">
        <v>77</v>
      </c>
    </row>
    <row r="3" spans="1:25" ht="28" x14ac:dyDescent="0.3">
      <c r="A3" s="1" t="s">
        <v>18</v>
      </c>
      <c r="B3" s="1" t="s">
        <v>31</v>
      </c>
      <c r="C3" s="1" t="s">
        <v>39</v>
      </c>
      <c r="D3" s="1" t="s">
        <v>69</v>
      </c>
      <c r="E3" s="1" t="s">
        <v>45</v>
      </c>
      <c r="F3" s="1" t="s">
        <v>50</v>
      </c>
      <c r="H3" s="1">
        <v>2</v>
      </c>
      <c r="I3" s="1" t="str" cm="1">
        <f t="array" aca="1" ref="I3" ca="1">INDEX($A$2:$A$15,RANDBETWEEN(2,15))</f>
        <v>Bosch</v>
      </c>
      <c r="J3" s="1" t="str" cm="1">
        <f t="array" aca="1" ref="J3" ca="1">INDEX($B$2:$B$8,RANDBETWEEN(2,8))</f>
        <v>Sparkling</v>
      </c>
      <c r="K3" s="1" t="str" cm="1">
        <f t="array" aca="1" ref="K3" ca="1">INDEX($C$2:$C$8,RANDBETWEEN(2,8))</f>
        <v>Boulder</v>
      </c>
      <c r="L3" s="1" t="str" cm="1">
        <f t="array" aca="1" ref="L3" ca="1">INDEX($D$2:$D$10,RANDBETWEEN(2,10))</f>
        <v>Jane Sisu</v>
      </c>
      <c r="M3" s="1" t="e" cm="1">
        <f t="array" aca="1" ref="M3" ca="1">INDEX($E$2:$E$7,RANDBETWEEN(2,7))</f>
        <v>#REF!</v>
      </c>
      <c r="N3" s="1" t="str" cm="1">
        <f t="array" aca="1" ref="N3" ca="1">INDEX($F$2:$F$20,RANDBETWEEN(2,20))</f>
        <v>Coors</v>
      </c>
      <c r="O3" s="1">
        <f t="shared" ref="O3:O66" ca="1" si="0">RANDBETWEEN(1000,2500)</f>
        <v>2117</v>
      </c>
      <c r="P3" s="1">
        <f t="shared" ref="P3:P66" ca="1" si="1">RANDBETWEEN("1/1/2020","31/12/2025")</f>
        <v>45329</v>
      </c>
      <c r="Q3" s="1">
        <f t="shared" ref="Q3:Q66" ca="1" si="2">RANDBETWEEN(30,1200)</f>
        <v>401</v>
      </c>
      <c r="R3" s="1">
        <f t="shared" ref="R3:R66" ca="1" si="3">RANDBETWEEN(1,29)</f>
        <v>17</v>
      </c>
      <c r="S3" s="1">
        <f t="shared" ref="S3:S66" ca="1" si="4">Q3-R3</f>
        <v>384</v>
      </c>
      <c r="T3" s="1">
        <f t="shared" ref="T3:T66" ca="1" si="5">Q3-S3</f>
        <v>17</v>
      </c>
      <c r="U3" s="1">
        <f t="shared" ref="U3:U66" ca="1" si="6">T3*V3</f>
        <v>1768</v>
      </c>
      <c r="V3" s="1">
        <f t="shared" ref="V3:V66" ca="1" si="7">RANDBETWEEN(10,150)</f>
        <v>104</v>
      </c>
      <c r="W3" s="1" t="str">
        <f t="shared" ref="W3:W66" ca="1" si="8">K3</f>
        <v>Boulder</v>
      </c>
      <c r="X3" s="1" t="e">
        <f t="shared" ref="X3:X66" ca="1" si="9">M3</f>
        <v>#REF!</v>
      </c>
      <c r="Y3" s="1" t="s">
        <v>77</v>
      </c>
    </row>
    <row r="4" spans="1:25" ht="28" x14ac:dyDescent="0.3">
      <c r="A4" s="1" t="s">
        <v>19</v>
      </c>
      <c r="B4" s="1" t="s">
        <v>32</v>
      </c>
      <c r="C4" s="1" t="s">
        <v>40</v>
      </c>
      <c r="D4" s="1" t="s">
        <v>70</v>
      </c>
      <c r="E4" s="1" t="s">
        <v>46</v>
      </c>
      <c r="F4" s="1" t="s">
        <v>52</v>
      </c>
      <c r="H4" s="1">
        <v>3</v>
      </c>
      <c r="I4" s="1" t="str" cm="1">
        <f t="array" aca="1" ref="I4" ca="1">INDEX($A$2:$A$15,RANDBETWEEN(2,15))</f>
        <v>Pepsico</v>
      </c>
      <c r="J4" s="1" t="str" cm="1">
        <f t="array" aca="1" ref="J4" ca="1">INDEX($B$2:$B$8,RANDBETWEEN(2,8))</f>
        <v>Wine</v>
      </c>
      <c r="K4" s="1" t="str" cm="1">
        <f t="array" aca="1" ref="K4" ca="1">INDEX($C$2:$C$8,RANDBETWEEN(2,8))</f>
        <v>San Fransisco</v>
      </c>
      <c r="L4" s="1" t="e" cm="1">
        <f t="array" aca="1" ref="L4" ca="1">INDEX($D$2:$D$10,RANDBETWEEN(2,10))</f>
        <v>#REF!</v>
      </c>
      <c r="M4" s="1" t="str" cm="1">
        <f t="array" aca="1" ref="M4" ca="1">INDEX($E$2:$E$7,RANDBETWEEN(2,7))</f>
        <v>Colorado</v>
      </c>
      <c r="N4" s="1" t="str" cm="1">
        <f t="array" aca="1" ref="N4" ca="1">INDEX($F$2:$F$20,RANDBETWEEN(2,20))</f>
        <v>Fuze Tea</v>
      </c>
      <c r="O4" s="1">
        <f t="shared" ca="1" si="0"/>
        <v>2014</v>
      </c>
      <c r="P4" s="1">
        <f t="shared" ca="1" si="1"/>
        <v>45579</v>
      </c>
      <c r="Q4" s="1">
        <f t="shared" ca="1" si="2"/>
        <v>965</v>
      </c>
      <c r="R4" s="1">
        <f t="shared" ca="1" si="3"/>
        <v>5</v>
      </c>
      <c r="S4" s="1">
        <f t="shared" ca="1" si="4"/>
        <v>960</v>
      </c>
      <c r="T4" s="1">
        <f t="shared" ca="1" si="5"/>
        <v>5</v>
      </c>
      <c r="U4" s="1">
        <f t="shared" ca="1" si="6"/>
        <v>500</v>
      </c>
      <c r="V4" s="1">
        <f t="shared" ca="1" si="7"/>
        <v>100</v>
      </c>
      <c r="W4" s="1" t="str">
        <f t="shared" ca="1" si="8"/>
        <v>San Fransisco</v>
      </c>
      <c r="X4" s="1" t="str">
        <f t="shared" ca="1" si="9"/>
        <v>Colorado</v>
      </c>
      <c r="Y4" s="1" t="s">
        <v>77</v>
      </c>
    </row>
    <row r="5" spans="1:25" ht="28" x14ac:dyDescent="0.3">
      <c r="A5" s="1" t="s">
        <v>20</v>
      </c>
      <c r="B5" s="1" t="s">
        <v>33</v>
      </c>
      <c r="C5" s="1" t="s">
        <v>41</v>
      </c>
      <c r="D5" s="1" t="s">
        <v>71</v>
      </c>
      <c r="E5" s="1" t="s">
        <v>47</v>
      </c>
      <c r="F5" s="1" t="s">
        <v>53</v>
      </c>
      <c r="H5" s="1">
        <v>4</v>
      </c>
      <c r="I5" s="1" t="str" cm="1">
        <f t="array" aca="1" ref="I5" ca="1">INDEX($A$2:$A$15,RANDBETWEEN(2,15))</f>
        <v>Evian</v>
      </c>
      <c r="J5" s="1" t="e" cm="1">
        <f t="array" aca="1" ref="J5" ca="1">INDEX($B$2:$B$8,RANDBETWEEN(2,8))</f>
        <v>#REF!</v>
      </c>
      <c r="K5" s="1" t="str" cm="1">
        <f t="array" aca="1" ref="K5" ca="1">INDEX($C$2:$C$8,RANDBETWEEN(2,8))</f>
        <v>Seattle</v>
      </c>
      <c r="L5" s="1" t="str" cm="1">
        <f t="array" aca="1" ref="L5" ca="1">INDEX($D$2:$D$10,RANDBETWEEN(2,10))</f>
        <v>Meir Abu</v>
      </c>
      <c r="M5" s="1" t="str" cm="1">
        <f t="array" aca="1" ref="M5" ca="1">INDEX($E$2:$E$7,RANDBETWEEN(2,7))</f>
        <v>Colorado</v>
      </c>
      <c r="N5" s="1" t="str" cm="1">
        <f t="array" aca="1" ref="N5" ca="1">INDEX($F$2:$F$20,RANDBETWEEN(2,20))</f>
        <v>Red Malt</v>
      </c>
      <c r="O5" s="1">
        <f t="shared" ca="1" si="0"/>
        <v>2416</v>
      </c>
      <c r="P5" s="1">
        <f t="shared" ca="1" si="1"/>
        <v>46010</v>
      </c>
      <c r="Q5" s="1">
        <f t="shared" ca="1" si="2"/>
        <v>773</v>
      </c>
      <c r="R5" s="1">
        <f t="shared" ca="1" si="3"/>
        <v>22</v>
      </c>
      <c r="S5" s="1">
        <f t="shared" ca="1" si="4"/>
        <v>751</v>
      </c>
      <c r="T5" s="1">
        <f t="shared" ca="1" si="5"/>
        <v>22</v>
      </c>
      <c r="U5" s="1">
        <f t="shared" ca="1" si="6"/>
        <v>220</v>
      </c>
      <c r="V5" s="1">
        <f t="shared" ca="1" si="7"/>
        <v>10</v>
      </c>
      <c r="W5" s="1" t="str">
        <f t="shared" ca="1" si="8"/>
        <v>Seattle</v>
      </c>
      <c r="X5" s="1" t="str">
        <f t="shared" ca="1" si="9"/>
        <v>Colorado</v>
      </c>
      <c r="Y5" s="1" t="s">
        <v>77</v>
      </c>
    </row>
    <row r="6" spans="1:25" ht="28" x14ac:dyDescent="0.3">
      <c r="A6" s="1" t="s">
        <v>21</v>
      </c>
      <c r="B6" s="1" t="s">
        <v>34</v>
      </c>
      <c r="C6" s="1" t="s">
        <v>42</v>
      </c>
      <c r="D6" s="1" t="s">
        <v>72</v>
      </c>
      <c r="E6" s="1" t="s">
        <v>48</v>
      </c>
      <c r="F6" s="1" t="s">
        <v>22</v>
      </c>
      <c r="H6" s="1">
        <v>5</v>
      </c>
      <c r="I6" s="1" t="str" cm="1">
        <f t="array" aca="1" ref="I6" ca="1">INDEX($A$2:$A$15,RANDBETWEEN(2,15))</f>
        <v>Wisotzky</v>
      </c>
      <c r="J6" s="1" t="str" cm="1">
        <f t="array" aca="1" ref="J6" ca="1">INDEX($B$2:$B$8,RANDBETWEEN(2,8))</f>
        <v>Water</v>
      </c>
      <c r="K6" s="1" t="str" cm="1">
        <f t="array" aca="1" ref="K6" ca="1">INDEX($C$2:$C$8,RANDBETWEEN(2,8))</f>
        <v>Miami</v>
      </c>
      <c r="L6" s="1" t="str" cm="1">
        <f t="array" aca="1" ref="L6" ca="1">INDEX($D$2:$D$10,RANDBETWEEN(2,10))</f>
        <v>Jared Draimond</v>
      </c>
      <c r="M6" s="1" t="str" cm="1">
        <f t="array" aca="1" ref="M6" ca="1">INDEX($E$2:$E$7,RANDBETWEEN(2,7))</f>
        <v>Colorado</v>
      </c>
      <c r="N6" s="1" t="str" cm="1">
        <f t="array" aca="1" ref="N6" ca="1">INDEX($F$2:$F$20,RANDBETWEEN(2,20))</f>
        <v>Mardesous</v>
      </c>
      <c r="O6" s="1">
        <f t="shared" ca="1" si="0"/>
        <v>2247</v>
      </c>
      <c r="P6" s="1">
        <f t="shared" ca="1" si="1"/>
        <v>45077</v>
      </c>
      <c r="Q6" s="1">
        <f t="shared" ca="1" si="2"/>
        <v>193</v>
      </c>
      <c r="R6" s="1">
        <f t="shared" ca="1" si="3"/>
        <v>13</v>
      </c>
      <c r="S6" s="1">
        <f t="shared" ca="1" si="4"/>
        <v>180</v>
      </c>
      <c r="T6" s="1">
        <f t="shared" ca="1" si="5"/>
        <v>13</v>
      </c>
      <c r="U6" s="1">
        <f t="shared" ca="1" si="6"/>
        <v>234</v>
      </c>
      <c r="V6" s="1">
        <f t="shared" ca="1" si="7"/>
        <v>18</v>
      </c>
      <c r="W6" s="1" t="str">
        <f t="shared" ca="1" si="8"/>
        <v>Miami</v>
      </c>
      <c r="X6" s="1" t="str">
        <f t="shared" ca="1" si="9"/>
        <v>Colorado</v>
      </c>
      <c r="Y6" s="1" t="s">
        <v>77</v>
      </c>
    </row>
    <row r="7" spans="1:25" ht="28" x14ac:dyDescent="0.3">
      <c r="A7" s="1" t="s">
        <v>22</v>
      </c>
      <c r="B7" s="1" t="s">
        <v>35</v>
      </c>
      <c r="C7" s="1" t="s">
        <v>43</v>
      </c>
      <c r="D7" s="1" t="s">
        <v>73</v>
      </c>
      <c r="E7" s="1" t="s">
        <v>44</v>
      </c>
      <c r="F7" s="1" t="s">
        <v>54</v>
      </c>
      <c r="H7" s="1">
        <v>6</v>
      </c>
      <c r="I7" s="1" t="str" cm="1">
        <f t="array" aca="1" ref="I7" ca="1">INDEX($A$2:$A$15,RANDBETWEEN(2,15))</f>
        <v>Lipton</v>
      </c>
      <c r="J7" s="1" t="str" cm="1">
        <f t="array" aca="1" ref="J7" ca="1">INDEX($B$2:$B$8,RANDBETWEEN(2,8))</f>
        <v>Beer</v>
      </c>
      <c r="K7" s="1" t="str" cm="1">
        <f t="array" aca="1" ref="K7" ca="1">INDEX($C$2:$C$8,RANDBETWEEN(2,8))</f>
        <v>Boulder</v>
      </c>
      <c r="L7" s="1" t="str" cm="1">
        <f t="array" aca="1" ref="L7" ca="1">INDEX($D$2:$D$10,RANDBETWEEN(2,10))</f>
        <v>Jane Sisu</v>
      </c>
      <c r="M7" s="1" t="str" cm="1">
        <f t="array" aca="1" ref="M7" ca="1">INDEX($E$2:$E$7,RANDBETWEEN(2,7))</f>
        <v>California</v>
      </c>
      <c r="N7" s="1" t="str" cm="1">
        <f t="array" aca="1" ref="N7" ca="1">INDEX($F$2:$F$20,RANDBETWEEN(2,20))</f>
        <v>Light Beer</v>
      </c>
      <c r="O7" s="1">
        <f t="shared" ca="1" si="0"/>
        <v>1932</v>
      </c>
      <c r="P7" s="1">
        <f t="shared" ca="1" si="1"/>
        <v>44533</v>
      </c>
      <c r="Q7" s="1">
        <f t="shared" ca="1" si="2"/>
        <v>716</v>
      </c>
      <c r="R7" s="1">
        <f t="shared" ca="1" si="3"/>
        <v>7</v>
      </c>
      <c r="S7" s="1">
        <f t="shared" ca="1" si="4"/>
        <v>709</v>
      </c>
      <c r="T7" s="1">
        <f t="shared" ca="1" si="5"/>
        <v>7</v>
      </c>
      <c r="U7" s="1">
        <f t="shared" ca="1" si="6"/>
        <v>931</v>
      </c>
      <c r="V7" s="1">
        <f t="shared" ca="1" si="7"/>
        <v>133</v>
      </c>
      <c r="W7" s="1" t="str">
        <f t="shared" ca="1" si="8"/>
        <v>Boulder</v>
      </c>
      <c r="X7" s="1" t="str">
        <f t="shared" ca="1" si="9"/>
        <v>California</v>
      </c>
      <c r="Y7" s="1" t="s">
        <v>77</v>
      </c>
    </row>
    <row r="8" spans="1:25" ht="28" x14ac:dyDescent="0.3">
      <c r="A8" s="1" t="s">
        <v>23</v>
      </c>
      <c r="B8" s="1" t="s">
        <v>37</v>
      </c>
      <c r="C8" s="1" t="s">
        <v>49</v>
      </c>
      <c r="D8" s="1" t="s">
        <v>74</v>
      </c>
      <c r="F8" s="1" t="s">
        <v>55</v>
      </c>
      <c r="H8" s="1">
        <v>7</v>
      </c>
      <c r="I8" s="1" t="str" cm="1">
        <f t="array" aca="1" ref="I8" ca="1">INDEX($A$2:$A$15,RANDBETWEEN(2,15))</f>
        <v>Pepsico</v>
      </c>
      <c r="J8" s="1" t="str" cm="1">
        <f t="array" aca="1" ref="J8" ca="1">INDEX($B$2:$B$8,RANDBETWEEN(2,8))</f>
        <v>Tea</v>
      </c>
      <c r="K8" s="1" t="str" cm="1">
        <f t="array" aca="1" ref="K8" ca="1">INDEX($C$2:$C$8,RANDBETWEEN(2,8))</f>
        <v>Seattle</v>
      </c>
      <c r="L8" s="1" t="str" cm="1">
        <f t="array" aca="1" ref="L8" ca="1">INDEX($D$2:$D$10,RANDBETWEEN(2,10))</f>
        <v>John Deer</v>
      </c>
      <c r="M8" s="1" t="str" cm="1">
        <f t="array" aca="1" ref="M8" ca="1">INDEX($E$2:$E$7,RANDBETWEEN(2,7))</f>
        <v>California</v>
      </c>
      <c r="N8" s="1" t="str" cm="1">
        <f t="array" aca="1" ref="N8" ca="1">INDEX($F$2:$F$20,RANDBETWEEN(2,20))</f>
        <v>Coors</v>
      </c>
      <c r="O8" s="1">
        <f t="shared" ca="1" si="0"/>
        <v>1541</v>
      </c>
      <c r="P8" s="1">
        <f t="shared" ca="1" si="1"/>
        <v>45554</v>
      </c>
      <c r="Q8" s="1">
        <f t="shared" ca="1" si="2"/>
        <v>908</v>
      </c>
      <c r="R8" s="1">
        <f t="shared" ca="1" si="3"/>
        <v>16</v>
      </c>
      <c r="S8" s="1">
        <f t="shared" ca="1" si="4"/>
        <v>892</v>
      </c>
      <c r="T8" s="1">
        <f t="shared" ca="1" si="5"/>
        <v>16</v>
      </c>
      <c r="U8" s="1">
        <f t="shared" ca="1" si="6"/>
        <v>1456</v>
      </c>
      <c r="V8" s="1">
        <f t="shared" ca="1" si="7"/>
        <v>91</v>
      </c>
      <c r="W8" s="1" t="str">
        <f t="shared" ca="1" si="8"/>
        <v>Seattle</v>
      </c>
      <c r="X8" s="1" t="str">
        <f t="shared" ca="1" si="9"/>
        <v>California</v>
      </c>
      <c r="Y8" s="1" t="s">
        <v>77</v>
      </c>
    </row>
    <row r="9" spans="1:25" ht="28" x14ac:dyDescent="0.3">
      <c r="A9" s="1" t="s">
        <v>24</v>
      </c>
      <c r="D9" s="1" t="s">
        <v>75</v>
      </c>
      <c r="F9" s="1" t="s">
        <v>27</v>
      </c>
      <c r="H9" s="1">
        <v>8</v>
      </c>
      <c r="I9" s="1" t="str" cm="1">
        <f t="array" aca="1" ref="I9" ca="1">INDEX($A$2:$A$15,RANDBETWEEN(2,15))</f>
        <v>Coco Drinks</v>
      </c>
      <c r="J9" s="1" t="str" cm="1">
        <f t="array" aca="1" ref="J9" ca="1">INDEX($B$2:$B$8,RANDBETWEEN(2,8))</f>
        <v>Coffe</v>
      </c>
      <c r="K9" s="1" t="e" cm="1">
        <f t="array" aca="1" ref="K9" ca="1">INDEX($C$2:$C$8,RANDBETWEEN(2,8))</f>
        <v>#REF!</v>
      </c>
      <c r="L9" s="1" t="str" cm="1">
        <f t="array" aca="1" ref="L9" ca="1">INDEX($D$2:$D$10,RANDBETWEEN(2,10))</f>
        <v>Lior Lev</v>
      </c>
      <c r="M9" s="1" t="e" cm="1">
        <f t="array" aca="1" ref="M9" ca="1">INDEX($E$2:$E$7,RANDBETWEEN(2,7))</f>
        <v>#REF!</v>
      </c>
      <c r="N9" s="1" t="str" cm="1">
        <f t="array" aca="1" ref="N9" ca="1">INDEX($F$2:$F$20,RANDBETWEEN(2,20))</f>
        <v>Red Malt</v>
      </c>
      <c r="O9" s="1">
        <f t="shared" ca="1" si="0"/>
        <v>1584</v>
      </c>
      <c r="P9" s="1">
        <f t="shared" ca="1" si="1"/>
        <v>44099</v>
      </c>
      <c r="Q9" s="1">
        <f t="shared" ca="1" si="2"/>
        <v>761</v>
      </c>
      <c r="R9" s="1">
        <f t="shared" ca="1" si="3"/>
        <v>27</v>
      </c>
      <c r="S9" s="1">
        <f t="shared" ca="1" si="4"/>
        <v>734</v>
      </c>
      <c r="T9" s="1">
        <f t="shared" ca="1" si="5"/>
        <v>27</v>
      </c>
      <c r="U9" s="1">
        <f t="shared" ca="1" si="6"/>
        <v>297</v>
      </c>
      <c r="V9" s="1">
        <f t="shared" ca="1" si="7"/>
        <v>11</v>
      </c>
      <c r="W9" s="1" t="e">
        <f t="shared" ca="1" si="8"/>
        <v>#REF!</v>
      </c>
      <c r="X9" s="1" t="e">
        <f t="shared" ca="1" si="9"/>
        <v>#REF!</v>
      </c>
      <c r="Y9" s="1" t="s">
        <v>77</v>
      </c>
    </row>
    <row r="10" spans="1:25" ht="28" x14ac:dyDescent="0.3">
      <c r="A10" s="1" t="s">
        <v>25</v>
      </c>
      <c r="D10" s="1" t="s">
        <v>76</v>
      </c>
      <c r="F10" s="1" t="s">
        <v>56</v>
      </c>
      <c r="H10" s="1">
        <v>9</v>
      </c>
      <c r="I10" s="1" t="str" cm="1">
        <f t="array" aca="1" ref="I10" ca="1">INDEX($A$2:$A$15,RANDBETWEEN(2,15))</f>
        <v>Pepsico</v>
      </c>
      <c r="J10" s="1" t="str" cm="1">
        <f t="array" aca="1" ref="J10" ca="1">INDEX($B$2:$B$8,RANDBETWEEN(2,8))</f>
        <v>Water</v>
      </c>
      <c r="K10" s="1" t="str" cm="1">
        <f t="array" aca="1" ref="K10" ca="1">INDEX($C$2:$C$8,RANDBETWEEN(2,8))</f>
        <v>Boulder</v>
      </c>
      <c r="L10" s="1" t="str" cm="1">
        <f t="array" aca="1" ref="L10" ca="1">INDEX($D$2:$D$10,RANDBETWEEN(2,10))</f>
        <v>Jared Draimond</v>
      </c>
      <c r="M10" s="1" t="str" cm="1">
        <f t="array" aca="1" ref="M10" ca="1">INDEX($E$2:$E$7,RANDBETWEEN(2,7))</f>
        <v>Georgia</v>
      </c>
      <c r="N10" s="1" t="str" cm="1">
        <f t="array" aca="1" ref="N10" ca="1">INDEX($F$2:$F$20,RANDBETWEEN(2,20))</f>
        <v>Fuze Tea</v>
      </c>
      <c r="O10" s="1">
        <f t="shared" ca="1" si="0"/>
        <v>2232</v>
      </c>
      <c r="P10" s="1">
        <f t="shared" ca="1" si="1"/>
        <v>45821</v>
      </c>
      <c r="Q10" s="1">
        <f t="shared" ca="1" si="2"/>
        <v>971</v>
      </c>
      <c r="R10" s="1">
        <f t="shared" ca="1" si="3"/>
        <v>17</v>
      </c>
      <c r="S10" s="1">
        <f t="shared" ca="1" si="4"/>
        <v>954</v>
      </c>
      <c r="T10" s="1">
        <f t="shared" ca="1" si="5"/>
        <v>17</v>
      </c>
      <c r="U10" s="1">
        <f t="shared" ca="1" si="6"/>
        <v>1326</v>
      </c>
      <c r="V10" s="1">
        <f t="shared" ca="1" si="7"/>
        <v>78</v>
      </c>
      <c r="W10" s="1" t="str">
        <f t="shared" ca="1" si="8"/>
        <v>Boulder</v>
      </c>
      <c r="X10" s="1" t="str">
        <f t="shared" ca="1" si="9"/>
        <v>Georgia</v>
      </c>
      <c r="Y10" s="1" t="s">
        <v>77</v>
      </c>
    </row>
    <row r="11" spans="1:25" ht="28" x14ac:dyDescent="0.3">
      <c r="A11" s="1" t="s">
        <v>26</v>
      </c>
      <c r="F11" s="1" t="s">
        <v>57</v>
      </c>
      <c r="H11" s="1">
        <v>10</v>
      </c>
      <c r="I11" s="1" t="str" cm="1">
        <f t="array" aca="1" ref="I11" ca="1">INDEX($A$2:$A$15,RANDBETWEEN(2,15))</f>
        <v>Pepsico</v>
      </c>
      <c r="J11" s="1" t="str" cm="1">
        <f t="array" aca="1" ref="J11" ca="1">INDEX($B$2:$B$8,RANDBETWEEN(2,8))</f>
        <v>Wine</v>
      </c>
      <c r="K11" s="1" t="e" cm="1">
        <f t="array" aca="1" ref="K11" ca="1">INDEX($C$2:$C$8,RANDBETWEEN(2,8))</f>
        <v>#REF!</v>
      </c>
      <c r="L11" s="1" t="str" cm="1">
        <f t="array" aca="1" ref="L11" ca="1">INDEX($D$2:$D$10,RANDBETWEEN(2,10))</f>
        <v>Jared Draimond</v>
      </c>
      <c r="M11" s="1" t="str" cm="1">
        <f t="array" aca="1" ref="M11" ca="1">INDEX($E$2:$E$7,RANDBETWEEN(2,7))</f>
        <v>Washington</v>
      </c>
      <c r="N11" s="1" t="str" cm="1">
        <f t="array" aca="1" ref="N11" ca="1">INDEX($F$2:$F$20,RANDBETWEEN(2,20))</f>
        <v>Lipton</v>
      </c>
      <c r="O11" s="1">
        <f t="shared" ca="1" si="0"/>
        <v>1088</v>
      </c>
      <c r="P11" s="1">
        <f t="shared" ca="1" si="1"/>
        <v>44326</v>
      </c>
      <c r="Q11" s="1">
        <f t="shared" ca="1" si="2"/>
        <v>818</v>
      </c>
      <c r="R11" s="1">
        <f t="shared" ca="1" si="3"/>
        <v>20</v>
      </c>
      <c r="S11" s="1">
        <f t="shared" ca="1" si="4"/>
        <v>798</v>
      </c>
      <c r="T11" s="1">
        <f t="shared" ca="1" si="5"/>
        <v>20</v>
      </c>
      <c r="U11" s="1">
        <f t="shared" ca="1" si="6"/>
        <v>2500</v>
      </c>
      <c r="V11" s="1">
        <f t="shared" ca="1" si="7"/>
        <v>125</v>
      </c>
      <c r="W11" s="1" t="e">
        <f t="shared" ca="1" si="8"/>
        <v>#REF!</v>
      </c>
      <c r="X11" s="1" t="str">
        <f t="shared" ca="1" si="9"/>
        <v>Washington</v>
      </c>
      <c r="Y11" s="1" t="s">
        <v>77</v>
      </c>
    </row>
    <row r="12" spans="1:25" ht="28" x14ac:dyDescent="0.3">
      <c r="A12" s="1" t="s">
        <v>27</v>
      </c>
      <c r="F12" s="1" t="s">
        <v>58</v>
      </c>
      <c r="H12" s="1">
        <v>11</v>
      </c>
      <c r="I12" s="1" t="str" cm="1">
        <f t="array" aca="1" ref="I12" ca="1">INDEX($A$2:$A$15,RANDBETWEEN(2,15))</f>
        <v>Lipton</v>
      </c>
      <c r="J12" s="1" t="str" cm="1">
        <f t="array" aca="1" ref="J12" ca="1">INDEX($B$2:$B$8,RANDBETWEEN(2,8))</f>
        <v>Sparkling</v>
      </c>
      <c r="K12" s="1" t="str" cm="1">
        <f t="array" aca="1" ref="K12" ca="1">INDEX($C$2:$C$8,RANDBETWEEN(2,8))</f>
        <v>Seattle</v>
      </c>
      <c r="L12" s="1" t="str" cm="1">
        <f t="array" aca="1" ref="L12" ca="1">INDEX($D$2:$D$10,RANDBETWEEN(2,10))</f>
        <v>Lebron James</v>
      </c>
      <c r="M12" s="1" t="str" cm="1">
        <f t="array" aca="1" ref="M12" ca="1">INDEX($E$2:$E$7,RANDBETWEEN(2,7))</f>
        <v>Washington</v>
      </c>
      <c r="N12" s="1" t="str" cm="1">
        <f t="array" aca="1" ref="N12" ca="1">INDEX($F$2:$F$20,RANDBETWEEN(2,20))</f>
        <v>Heineken</v>
      </c>
      <c r="O12" s="1">
        <f t="shared" ca="1" si="0"/>
        <v>2006</v>
      </c>
      <c r="P12" s="1">
        <f t="shared" ca="1" si="1"/>
        <v>44038</v>
      </c>
      <c r="Q12" s="1">
        <f t="shared" ca="1" si="2"/>
        <v>836</v>
      </c>
      <c r="R12" s="1">
        <f t="shared" ca="1" si="3"/>
        <v>26</v>
      </c>
      <c r="S12" s="1">
        <f t="shared" ca="1" si="4"/>
        <v>810</v>
      </c>
      <c r="T12" s="1">
        <f t="shared" ca="1" si="5"/>
        <v>26</v>
      </c>
      <c r="U12" s="1">
        <f t="shared" ca="1" si="6"/>
        <v>3172</v>
      </c>
      <c r="V12" s="1">
        <f t="shared" ca="1" si="7"/>
        <v>122</v>
      </c>
      <c r="W12" s="1" t="str">
        <f t="shared" ca="1" si="8"/>
        <v>Seattle</v>
      </c>
      <c r="X12" s="1" t="str">
        <f t="shared" ca="1" si="9"/>
        <v>Washington</v>
      </c>
      <c r="Y12" s="1" t="s">
        <v>77</v>
      </c>
    </row>
    <row r="13" spans="1:25" ht="28" x14ac:dyDescent="0.3">
      <c r="A13" s="1" t="s">
        <v>28</v>
      </c>
      <c r="F13" s="1" t="s">
        <v>59</v>
      </c>
      <c r="H13" s="1">
        <v>12</v>
      </c>
      <c r="I13" s="1" t="str" cm="1">
        <f t="array" aca="1" ref="I13" ca="1">INDEX($A$2:$A$15,RANDBETWEEN(2,15))</f>
        <v>Nestle</v>
      </c>
      <c r="J13" s="1" t="e" cm="1">
        <f t="array" aca="1" ref="J13" ca="1">INDEX($B$2:$B$8,RANDBETWEEN(2,8))</f>
        <v>#REF!</v>
      </c>
      <c r="K13" s="1" t="str" cm="1">
        <f t="array" aca="1" ref="K13" ca="1">INDEX($C$2:$C$8,RANDBETWEEN(2,8))</f>
        <v>Seattle</v>
      </c>
      <c r="L13" s="1" t="str" cm="1">
        <f t="array" aca="1" ref="L13" ca="1">INDEX($D$2:$D$10,RANDBETWEEN(2,10))</f>
        <v>Li Yu</v>
      </c>
      <c r="M13" s="1" t="str" cm="1">
        <f t="array" aca="1" ref="M13" ca="1">INDEX($E$2:$E$7,RANDBETWEEN(2,7))</f>
        <v>Georgia</v>
      </c>
      <c r="N13" s="1" t="str" cm="1">
        <f t="array" aca="1" ref="N13" ca="1">INDEX($F$2:$F$20,RANDBETWEEN(2,20))</f>
        <v>Van Gogh</v>
      </c>
      <c r="O13" s="1">
        <f t="shared" ca="1" si="0"/>
        <v>1799</v>
      </c>
      <c r="P13" s="1">
        <f t="shared" ca="1" si="1"/>
        <v>44928</v>
      </c>
      <c r="Q13" s="1">
        <f t="shared" ca="1" si="2"/>
        <v>215</v>
      </c>
      <c r="R13" s="1">
        <f t="shared" ca="1" si="3"/>
        <v>21</v>
      </c>
      <c r="S13" s="1">
        <f t="shared" ca="1" si="4"/>
        <v>194</v>
      </c>
      <c r="T13" s="1">
        <f t="shared" ca="1" si="5"/>
        <v>21</v>
      </c>
      <c r="U13" s="1">
        <f t="shared" ca="1" si="6"/>
        <v>2982</v>
      </c>
      <c r="V13" s="1">
        <f t="shared" ca="1" si="7"/>
        <v>142</v>
      </c>
      <c r="W13" s="1" t="str">
        <f t="shared" ca="1" si="8"/>
        <v>Seattle</v>
      </c>
      <c r="X13" s="1" t="str">
        <f t="shared" ca="1" si="9"/>
        <v>Georgia</v>
      </c>
      <c r="Y13" s="1" t="s">
        <v>77</v>
      </c>
    </row>
    <row r="14" spans="1:25" ht="28" x14ac:dyDescent="0.3">
      <c r="A14" s="1" t="s">
        <v>29</v>
      </c>
      <c r="F14" s="1" t="s">
        <v>60</v>
      </c>
      <c r="H14" s="1">
        <v>13</v>
      </c>
      <c r="I14" s="1" t="str" cm="1">
        <f t="array" aca="1" ref="I14" ca="1">INDEX($A$2:$A$15,RANDBETWEEN(2,15))</f>
        <v>Kasteel</v>
      </c>
      <c r="J14" s="1" t="str" cm="1">
        <f t="array" aca="1" ref="J14" ca="1">INDEX($B$2:$B$8,RANDBETWEEN(2,8))</f>
        <v>Beer</v>
      </c>
      <c r="K14" s="1" t="str" cm="1">
        <f t="array" aca="1" ref="K14" ca="1">INDEX($C$2:$C$8,RANDBETWEEN(2,8))</f>
        <v>Atlanta</v>
      </c>
      <c r="L14" s="1" t="str" cm="1">
        <f t="array" aca="1" ref="L14" ca="1">INDEX($D$2:$D$10,RANDBETWEEN(2,10))</f>
        <v>Lior Lev</v>
      </c>
      <c r="M14" s="1" t="e" cm="1">
        <f t="array" aca="1" ref="M14" ca="1">INDEX($E$2:$E$7,RANDBETWEEN(2,7))</f>
        <v>#REF!</v>
      </c>
      <c r="N14" s="1" t="str" cm="1">
        <f t="array" aca="1" ref="N14" ca="1">INDEX($F$2:$F$20,RANDBETWEEN(2,20))</f>
        <v>Macchiato</v>
      </c>
      <c r="O14" s="1">
        <f t="shared" ca="1" si="0"/>
        <v>1753</v>
      </c>
      <c r="P14" s="1">
        <f t="shared" ca="1" si="1"/>
        <v>44157</v>
      </c>
      <c r="Q14" s="1">
        <f t="shared" ca="1" si="2"/>
        <v>632</v>
      </c>
      <c r="R14" s="1">
        <f t="shared" ca="1" si="3"/>
        <v>2</v>
      </c>
      <c r="S14" s="1">
        <f t="shared" ca="1" si="4"/>
        <v>630</v>
      </c>
      <c r="T14" s="1">
        <f t="shared" ca="1" si="5"/>
        <v>2</v>
      </c>
      <c r="U14" s="1">
        <f t="shared" ca="1" si="6"/>
        <v>222</v>
      </c>
      <c r="V14" s="1">
        <f t="shared" ca="1" si="7"/>
        <v>111</v>
      </c>
      <c r="W14" s="1" t="str">
        <f t="shared" ca="1" si="8"/>
        <v>Atlanta</v>
      </c>
      <c r="X14" s="1" t="e">
        <f t="shared" ca="1" si="9"/>
        <v>#REF!</v>
      </c>
      <c r="Y14" s="1" t="s">
        <v>77</v>
      </c>
    </row>
    <row r="15" spans="1:25" ht="28" x14ac:dyDescent="0.3">
      <c r="A15" s="1" t="s">
        <v>36</v>
      </c>
      <c r="F15" s="1" t="s">
        <v>61</v>
      </c>
      <c r="H15" s="1">
        <v>14</v>
      </c>
      <c r="I15" s="1" t="str" cm="1">
        <f t="array" aca="1" ref="I15" ca="1">INDEX($A$2:$A$15,RANDBETWEEN(2,15))</f>
        <v>Bob bev</v>
      </c>
      <c r="J15" s="1" t="e" cm="1">
        <f t="array" aca="1" ref="J15" ca="1">INDEX($B$2:$B$8,RANDBETWEEN(2,8))</f>
        <v>#REF!</v>
      </c>
      <c r="K15" s="1" t="str" cm="1">
        <f t="array" aca="1" ref="K15" ca="1">INDEX($C$2:$C$8,RANDBETWEEN(2,8))</f>
        <v>Los Angeles</v>
      </c>
      <c r="L15" s="1" t="str" cm="1">
        <f t="array" aca="1" ref="L15" ca="1">INDEX($D$2:$D$10,RANDBETWEEN(2,10))</f>
        <v>Jared Draimond</v>
      </c>
      <c r="M15" s="1" t="str" cm="1">
        <f t="array" aca="1" ref="M15" ca="1">INDEX($E$2:$E$7,RANDBETWEEN(2,7))</f>
        <v>Colorado</v>
      </c>
      <c r="N15" s="1" t="str" cm="1">
        <f t="array" aca="1" ref="N15" ca="1">INDEX($F$2:$F$20,RANDBETWEEN(2,20))</f>
        <v>Heineken</v>
      </c>
      <c r="O15" s="1">
        <f t="shared" ca="1" si="0"/>
        <v>1919</v>
      </c>
      <c r="P15" s="1">
        <f t="shared" ca="1" si="1"/>
        <v>44658</v>
      </c>
      <c r="Q15" s="1">
        <f t="shared" ca="1" si="2"/>
        <v>128</v>
      </c>
      <c r="R15" s="1">
        <f t="shared" ca="1" si="3"/>
        <v>23</v>
      </c>
      <c r="S15" s="1">
        <f t="shared" ca="1" si="4"/>
        <v>105</v>
      </c>
      <c r="T15" s="1">
        <f t="shared" ca="1" si="5"/>
        <v>23</v>
      </c>
      <c r="U15" s="1">
        <f t="shared" ca="1" si="6"/>
        <v>2714</v>
      </c>
      <c r="V15" s="1">
        <f t="shared" ca="1" si="7"/>
        <v>118</v>
      </c>
      <c r="W15" s="1" t="str">
        <f t="shared" ca="1" si="8"/>
        <v>Los Angeles</v>
      </c>
      <c r="X15" s="1" t="str">
        <f t="shared" ca="1" si="9"/>
        <v>Colorado</v>
      </c>
      <c r="Y15" s="1" t="s">
        <v>77</v>
      </c>
    </row>
    <row r="16" spans="1:25" ht="28" x14ac:dyDescent="0.3">
      <c r="F16" s="1" t="s">
        <v>62</v>
      </c>
      <c r="H16" s="1">
        <v>15</v>
      </c>
      <c r="I16" s="1" t="str" cm="1">
        <f t="array" aca="1" ref="I16" ca="1">INDEX($A$2:$A$15,RANDBETWEEN(2,15))</f>
        <v>Kasteel</v>
      </c>
      <c r="J16" s="1" t="str" cm="1">
        <f t="array" aca="1" ref="J16" ca="1">INDEX($B$2:$B$8,RANDBETWEEN(2,8))</f>
        <v>Tea</v>
      </c>
      <c r="K16" s="1" t="str" cm="1">
        <f t="array" aca="1" ref="K16" ca="1">INDEX($C$2:$C$8,RANDBETWEEN(2,8))</f>
        <v>Los Angeles</v>
      </c>
      <c r="L16" s="1" t="str" cm="1">
        <f t="array" aca="1" ref="L16" ca="1">INDEX($D$2:$D$10,RANDBETWEEN(2,10))</f>
        <v>John Deer</v>
      </c>
      <c r="M16" s="1" t="str" cm="1">
        <f t="array" aca="1" ref="M16" ca="1">INDEX($E$2:$E$7,RANDBETWEEN(2,7))</f>
        <v>California</v>
      </c>
      <c r="N16" s="1" t="str" cm="1">
        <f t="array" aca="1" ref="N16" ca="1">INDEX($F$2:$F$20,RANDBETWEEN(2,20))</f>
        <v>Green Tea</v>
      </c>
      <c r="O16" s="1">
        <f t="shared" ca="1" si="0"/>
        <v>2121</v>
      </c>
      <c r="P16" s="1">
        <f t="shared" ca="1" si="1"/>
        <v>44117</v>
      </c>
      <c r="Q16" s="1">
        <f t="shared" ca="1" si="2"/>
        <v>746</v>
      </c>
      <c r="R16" s="1">
        <f t="shared" ca="1" si="3"/>
        <v>14</v>
      </c>
      <c r="S16" s="1">
        <f t="shared" ca="1" si="4"/>
        <v>732</v>
      </c>
      <c r="T16" s="1">
        <f t="shared" ca="1" si="5"/>
        <v>14</v>
      </c>
      <c r="U16" s="1">
        <f t="shared" ca="1" si="6"/>
        <v>798</v>
      </c>
      <c r="V16" s="1">
        <f t="shared" ca="1" si="7"/>
        <v>57</v>
      </c>
      <c r="W16" s="1" t="str">
        <f t="shared" ca="1" si="8"/>
        <v>Los Angeles</v>
      </c>
      <c r="X16" s="1" t="str">
        <f t="shared" ca="1" si="9"/>
        <v>California</v>
      </c>
      <c r="Y16" s="1" t="s">
        <v>77</v>
      </c>
    </row>
    <row r="17" spans="6:25" ht="28" x14ac:dyDescent="0.3">
      <c r="F17" s="1" t="s">
        <v>63</v>
      </c>
      <c r="H17" s="1">
        <v>16</v>
      </c>
      <c r="I17" s="1" t="str" cm="1">
        <f t="array" aca="1" ref="I17" ca="1">INDEX($A$2:$A$15,RANDBETWEEN(2,15))</f>
        <v>Bob bev</v>
      </c>
      <c r="J17" s="1" t="e" cm="1">
        <f t="array" aca="1" ref="J17" ca="1">INDEX($B$2:$B$8,RANDBETWEEN(2,8))</f>
        <v>#REF!</v>
      </c>
      <c r="K17" s="1" t="str" cm="1">
        <f t="array" aca="1" ref="K17" ca="1">INDEX($C$2:$C$8,RANDBETWEEN(2,8))</f>
        <v>Boulder</v>
      </c>
      <c r="L17" s="1" t="str" cm="1">
        <f t="array" aca="1" ref="L17" ca="1">INDEX($D$2:$D$10,RANDBETWEEN(2,10))</f>
        <v>Jane Sisu</v>
      </c>
      <c r="M17" s="1" t="str" cm="1">
        <f t="array" aca="1" ref="M17" ca="1">INDEX($E$2:$E$7,RANDBETWEEN(2,7))</f>
        <v>Washington</v>
      </c>
      <c r="N17" s="1" t="str" cm="1">
        <f t="array" aca="1" ref="N17" ca="1">INDEX($F$2:$F$20,RANDBETWEEN(2,20))</f>
        <v>Green Tea</v>
      </c>
      <c r="O17" s="1">
        <f t="shared" ca="1" si="0"/>
        <v>1670</v>
      </c>
      <c r="P17" s="1">
        <f t="shared" ca="1" si="1"/>
        <v>44587</v>
      </c>
      <c r="Q17" s="1">
        <f t="shared" ca="1" si="2"/>
        <v>231</v>
      </c>
      <c r="R17" s="1">
        <f t="shared" ca="1" si="3"/>
        <v>5</v>
      </c>
      <c r="S17" s="1">
        <f t="shared" ca="1" si="4"/>
        <v>226</v>
      </c>
      <c r="T17" s="1">
        <f t="shared" ca="1" si="5"/>
        <v>5</v>
      </c>
      <c r="U17" s="1">
        <f t="shared" ca="1" si="6"/>
        <v>620</v>
      </c>
      <c r="V17" s="1">
        <f t="shared" ca="1" si="7"/>
        <v>124</v>
      </c>
      <c r="W17" s="1" t="str">
        <f t="shared" ca="1" si="8"/>
        <v>Boulder</v>
      </c>
      <c r="X17" s="1" t="str">
        <f t="shared" ca="1" si="9"/>
        <v>Washington</v>
      </c>
      <c r="Y17" s="1" t="s">
        <v>77</v>
      </c>
    </row>
    <row r="18" spans="6:25" ht="28" x14ac:dyDescent="0.3">
      <c r="F18" s="1" t="s">
        <v>64</v>
      </c>
      <c r="H18" s="1">
        <v>17</v>
      </c>
      <c r="I18" s="1" t="str" cm="1">
        <f t="array" aca="1" ref="I18" ca="1">INDEX($A$2:$A$15,RANDBETWEEN(2,15))</f>
        <v>Miller</v>
      </c>
      <c r="J18" s="1" t="e" cm="1">
        <f t="array" aca="1" ref="J18" ca="1">INDEX($B$2:$B$8,RANDBETWEEN(2,8))</f>
        <v>#REF!</v>
      </c>
      <c r="K18" s="1" t="e" cm="1">
        <f t="array" aca="1" ref="K18" ca="1">INDEX($C$2:$C$8,RANDBETWEEN(2,8))</f>
        <v>#REF!</v>
      </c>
      <c r="L18" s="1" t="str" cm="1">
        <f t="array" aca="1" ref="L18" ca="1">INDEX($D$2:$D$10,RANDBETWEEN(2,10))</f>
        <v>John Deer</v>
      </c>
      <c r="M18" s="1" t="str" cm="1">
        <f t="array" aca="1" ref="M18" ca="1">INDEX($E$2:$E$7,RANDBETWEEN(2,7))</f>
        <v>California</v>
      </c>
      <c r="N18" s="1" t="str" cm="1">
        <f t="array" aca="1" ref="N18" ca="1">INDEX($F$2:$F$20,RANDBETWEEN(2,20))</f>
        <v>Green Tea</v>
      </c>
      <c r="O18" s="1">
        <f t="shared" ca="1" si="0"/>
        <v>2223</v>
      </c>
      <c r="P18" s="1">
        <f t="shared" ca="1" si="1"/>
        <v>44827</v>
      </c>
      <c r="Q18" s="1">
        <f t="shared" ca="1" si="2"/>
        <v>822</v>
      </c>
      <c r="R18" s="1">
        <f t="shared" ca="1" si="3"/>
        <v>12</v>
      </c>
      <c r="S18" s="1">
        <f t="shared" ca="1" si="4"/>
        <v>810</v>
      </c>
      <c r="T18" s="1">
        <f t="shared" ca="1" si="5"/>
        <v>12</v>
      </c>
      <c r="U18" s="1">
        <f t="shared" ca="1" si="6"/>
        <v>468</v>
      </c>
      <c r="V18" s="1">
        <f t="shared" ca="1" si="7"/>
        <v>39</v>
      </c>
      <c r="W18" s="1" t="e">
        <f t="shared" ca="1" si="8"/>
        <v>#REF!</v>
      </c>
      <c r="X18" s="1" t="str">
        <f t="shared" ca="1" si="9"/>
        <v>California</v>
      </c>
      <c r="Y18" s="1" t="s">
        <v>77</v>
      </c>
    </row>
    <row r="19" spans="6:25" ht="28" x14ac:dyDescent="0.3">
      <c r="F19" s="1" t="s">
        <v>65</v>
      </c>
      <c r="H19" s="1">
        <v>18</v>
      </c>
      <c r="I19" s="1" t="str" cm="1">
        <f t="array" aca="1" ref="I19" ca="1">INDEX($A$2:$A$15,RANDBETWEEN(2,15))</f>
        <v>Goldstar</v>
      </c>
      <c r="J19" s="1" t="str" cm="1">
        <f t="array" aca="1" ref="J19" ca="1">INDEX($B$2:$B$8,RANDBETWEEN(2,8))</f>
        <v>Beer</v>
      </c>
      <c r="K19" s="1" t="str" cm="1">
        <f t="array" aca="1" ref="K19" ca="1">INDEX($C$2:$C$8,RANDBETWEEN(2,8))</f>
        <v>Seattle</v>
      </c>
      <c r="L19" s="1" t="str" cm="1">
        <f t="array" aca="1" ref="L19" ca="1">INDEX($D$2:$D$10,RANDBETWEEN(2,10))</f>
        <v>Jared Draimond</v>
      </c>
      <c r="M19" s="1" t="str" cm="1">
        <f t="array" aca="1" ref="M19" ca="1">INDEX($E$2:$E$7,RANDBETWEEN(2,7))</f>
        <v>Georgia</v>
      </c>
      <c r="N19" s="1" t="e" cm="1">
        <f t="array" aca="1" ref="N19" ca="1">INDEX($F$2:$F$20,RANDBETWEEN(2,20))</f>
        <v>#REF!</v>
      </c>
      <c r="O19" s="1">
        <f t="shared" ca="1" si="0"/>
        <v>1209</v>
      </c>
      <c r="P19" s="1">
        <f t="shared" ca="1" si="1"/>
        <v>44394</v>
      </c>
      <c r="Q19" s="1">
        <f t="shared" ca="1" si="2"/>
        <v>666</v>
      </c>
      <c r="R19" s="1">
        <f t="shared" ca="1" si="3"/>
        <v>1</v>
      </c>
      <c r="S19" s="1">
        <f t="shared" ca="1" si="4"/>
        <v>665</v>
      </c>
      <c r="T19" s="1">
        <f t="shared" ca="1" si="5"/>
        <v>1</v>
      </c>
      <c r="U19" s="1">
        <f t="shared" ca="1" si="6"/>
        <v>104</v>
      </c>
      <c r="V19" s="1">
        <f t="shared" ca="1" si="7"/>
        <v>104</v>
      </c>
      <c r="W19" s="1" t="str">
        <f t="shared" ca="1" si="8"/>
        <v>Seattle</v>
      </c>
      <c r="X19" s="1" t="str">
        <f t="shared" ca="1" si="9"/>
        <v>Georgia</v>
      </c>
      <c r="Y19" s="1" t="s">
        <v>77</v>
      </c>
    </row>
    <row r="20" spans="6:25" ht="28" x14ac:dyDescent="0.3">
      <c r="F20" s="1" t="s">
        <v>66</v>
      </c>
      <c r="H20" s="1">
        <v>19</v>
      </c>
      <c r="I20" s="1" t="str" cm="1">
        <f t="array" aca="1" ref="I20" ca="1">INDEX($A$2:$A$15,RANDBETWEEN(2,15))</f>
        <v>Coco Drinks</v>
      </c>
      <c r="J20" s="1" t="str" cm="1">
        <f t="array" aca="1" ref="J20" ca="1">INDEX($B$2:$B$8,RANDBETWEEN(2,8))</f>
        <v>Beer</v>
      </c>
      <c r="K20" s="1" t="e" cm="1">
        <f t="array" aca="1" ref="K20" ca="1">INDEX($C$2:$C$8,RANDBETWEEN(2,8))</f>
        <v>#REF!</v>
      </c>
      <c r="L20" s="1" t="str" cm="1">
        <f t="array" aca="1" ref="L20" ca="1">INDEX($D$2:$D$10,RANDBETWEEN(2,10))</f>
        <v>Meir Abu</v>
      </c>
      <c r="M20" s="1" t="str" cm="1">
        <f t="array" aca="1" ref="M20" ca="1">INDEX($E$2:$E$7,RANDBETWEEN(2,7))</f>
        <v>Georgia</v>
      </c>
      <c r="N20" s="1" t="str" cm="1">
        <f t="array" aca="1" ref="N20" ca="1">INDEX($F$2:$F$20,RANDBETWEEN(2,20))</f>
        <v>Mardesous</v>
      </c>
      <c r="O20" s="1">
        <f t="shared" ca="1" si="0"/>
        <v>1679</v>
      </c>
      <c r="P20" s="1">
        <f t="shared" ca="1" si="1"/>
        <v>45158</v>
      </c>
      <c r="Q20" s="1">
        <f t="shared" ca="1" si="2"/>
        <v>1012</v>
      </c>
      <c r="R20" s="1">
        <f t="shared" ca="1" si="3"/>
        <v>12</v>
      </c>
      <c r="S20" s="1">
        <f t="shared" ca="1" si="4"/>
        <v>1000</v>
      </c>
      <c r="T20" s="1">
        <f t="shared" ca="1" si="5"/>
        <v>12</v>
      </c>
      <c r="U20" s="1">
        <f t="shared" ca="1" si="6"/>
        <v>156</v>
      </c>
      <c r="V20" s="1">
        <f t="shared" ca="1" si="7"/>
        <v>13</v>
      </c>
      <c r="W20" s="1" t="e">
        <f t="shared" ca="1" si="8"/>
        <v>#REF!</v>
      </c>
      <c r="X20" s="1" t="str">
        <f t="shared" ca="1" si="9"/>
        <v>Georgia</v>
      </c>
      <c r="Y20" s="1" t="s">
        <v>77</v>
      </c>
    </row>
    <row r="21" spans="6:25" ht="28" x14ac:dyDescent="0.3">
      <c r="H21" s="1">
        <v>20</v>
      </c>
      <c r="I21" s="1" t="str" cm="1">
        <f t="array" aca="1" ref="I21" ca="1">INDEX($A$2:$A$15,RANDBETWEEN(2,15))</f>
        <v>Americana</v>
      </c>
      <c r="J21" s="1" t="str" cm="1">
        <f t="array" aca="1" ref="J21" ca="1">INDEX($B$2:$B$8,RANDBETWEEN(2,8))</f>
        <v>Wine</v>
      </c>
      <c r="K21" s="1" t="str" cm="1">
        <f t="array" aca="1" ref="K21" ca="1">INDEX($C$2:$C$8,RANDBETWEEN(2,8))</f>
        <v>Boulder</v>
      </c>
      <c r="L21" s="1" t="str" cm="1">
        <f t="array" aca="1" ref="L21" ca="1">INDEX($D$2:$D$10,RANDBETWEEN(2,10))</f>
        <v>Meir Abu</v>
      </c>
      <c r="M21" s="1" t="str" cm="1">
        <f t="array" aca="1" ref="M21" ca="1">INDEX($E$2:$E$7,RANDBETWEEN(2,7))</f>
        <v>Washington</v>
      </c>
      <c r="N21" s="1" t="str" cm="1">
        <f t="array" aca="1" ref="N21" ca="1">INDEX($F$2:$F$20,RANDBETWEEN(2,20))</f>
        <v>Heineken</v>
      </c>
      <c r="O21" s="1">
        <f t="shared" ca="1" si="0"/>
        <v>1713</v>
      </c>
      <c r="P21" s="1">
        <f t="shared" ca="1" si="1"/>
        <v>44873</v>
      </c>
      <c r="Q21" s="1">
        <f t="shared" ca="1" si="2"/>
        <v>351</v>
      </c>
      <c r="R21" s="1">
        <f t="shared" ca="1" si="3"/>
        <v>13</v>
      </c>
      <c r="S21" s="1">
        <f t="shared" ca="1" si="4"/>
        <v>338</v>
      </c>
      <c r="T21" s="1">
        <f t="shared" ca="1" si="5"/>
        <v>13</v>
      </c>
      <c r="U21" s="1">
        <f t="shared" ca="1" si="6"/>
        <v>598</v>
      </c>
      <c r="V21" s="1">
        <f t="shared" ca="1" si="7"/>
        <v>46</v>
      </c>
      <c r="W21" s="1" t="str">
        <f t="shared" ca="1" si="8"/>
        <v>Boulder</v>
      </c>
      <c r="X21" s="1" t="str">
        <f t="shared" ca="1" si="9"/>
        <v>Washington</v>
      </c>
      <c r="Y21" s="1" t="s">
        <v>77</v>
      </c>
    </row>
    <row r="22" spans="6:25" ht="28" x14ac:dyDescent="0.3">
      <c r="H22" s="1">
        <v>21</v>
      </c>
      <c r="I22" s="1" t="str" cm="1">
        <f t="array" aca="1" ref="I22" ca="1">INDEX($A$2:$A$15,RANDBETWEEN(2,15))</f>
        <v>Bob bev</v>
      </c>
      <c r="J22" s="1" t="str" cm="1">
        <f t="array" aca="1" ref="J22" ca="1">INDEX($B$2:$B$8,RANDBETWEEN(2,8))</f>
        <v>Water</v>
      </c>
      <c r="K22" s="1" t="str" cm="1">
        <f t="array" aca="1" ref="K22" ca="1">INDEX($C$2:$C$8,RANDBETWEEN(2,8))</f>
        <v>Miami</v>
      </c>
      <c r="L22" s="1" t="str" cm="1">
        <f t="array" aca="1" ref="L22" ca="1">INDEX($D$2:$D$10,RANDBETWEEN(2,10))</f>
        <v>Avi Ratzon</v>
      </c>
      <c r="M22" s="1" t="str" cm="1">
        <f t="array" aca="1" ref="M22" ca="1">INDEX($E$2:$E$7,RANDBETWEEN(2,7))</f>
        <v>Georgia</v>
      </c>
      <c r="N22" s="1" t="str" cm="1">
        <f t="array" aca="1" ref="N22" ca="1">INDEX($F$2:$F$20,RANDBETWEEN(2,20))</f>
        <v>Breezer</v>
      </c>
      <c r="O22" s="1">
        <f t="shared" ca="1" si="0"/>
        <v>1139</v>
      </c>
      <c r="P22" s="1">
        <f t="shared" ca="1" si="1"/>
        <v>45397</v>
      </c>
      <c r="Q22" s="1">
        <f t="shared" ca="1" si="2"/>
        <v>1031</v>
      </c>
      <c r="R22" s="1">
        <f t="shared" ca="1" si="3"/>
        <v>26</v>
      </c>
      <c r="S22" s="1">
        <f t="shared" ca="1" si="4"/>
        <v>1005</v>
      </c>
      <c r="T22" s="1">
        <f t="shared" ca="1" si="5"/>
        <v>26</v>
      </c>
      <c r="U22" s="1">
        <f t="shared" ca="1" si="6"/>
        <v>2496</v>
      </c>
      <c r="V22" s="1">
        <f t="shared" ca="1" si="7"/>
        <v>96</v>
      </c>
      <c r="W22" s="1" t="str">
        <f t="shared" ca="1" si="8"/>
        <v>Miami</v>
      </c>
      <c r="X22" s="1" t="str">
        <f t="shared" ca="1" si="9"/>
        <v>Georgia</v>
      </c>
      <c r="Y22" s="1" t="s">
        <v>77</v>
      </c>
    </row>
    <row r="23" spans="6:25" ht="28" x14ac:dyDescent="0.3">
      <c r="H23" s="1">
        <v>22</v>
      </c>
      <c r="I23" s="1" t="str" cm="1">
        <f t="array" aca="1" ref="I23" ca="1">INDEX($A$2:$A$15,RANDBETWEEN(2,15))</f>
        <v>Coco Drinks</v>
      </c>
      <c r="J23" s="1" t="str" cm="1">
        <f t="array" aca="1" ref="J23" ca="1">INDEX($B$2:$B$8,RANDBETWEEN(2,8))</f>
        <v>Sparkling</v>
      </c>
      <c r="K23" s="1" t="str" cm="1">
        <f t="array" aca="1" ref="K23" ca="1">INDEX($C$2:$C$8,RANDBETWEEN(2,8))</f>
        <v>Atlanta</v>
      </c>
      <c r="L23" s="1" t="str" cm="1">
        <f t="array" aca="1" ref="L23" ca="1">INDEX($D$2:$D$10,RANDBETWEEN(2,10))</f>
        <v>Lebron James</v>
      </c>
      <c r="M23" s="1" t="str" cm="1">
        <f t="array" aca="1" ref="M23" ca="1">INDEX($E$2:$E$7,RANDBETWEEN(2,7))</f>
        <v>Washington</v>
      </c>
      <c r="N23" s="1" t="e" cm="1">
        <f t="array" aca="1" ref="N23" ca="1">INDEX($F$2:$F$20,RANDBETWEEN(2,20))</f>
        <v>#REF!</v>
      </c>
      <c r="O23" s="1">
        <f t="shared" ca="1" si="0"/>
        <v>1453</v>
      </c>
      <c r="P23" s="1">
        <f t="shared" ca="1" si="1"/>
        <v>45700</v>
      </c>
      <c r="Q23" s="1">
        <f t="shared" ca="1" si="2"/>
        <v>729</v>
      </c>
      <c r="R23" s="1">
        <f t="shared" ca="1" si="3"/>
        <v>4</v>
      </c>
      <c r="S23" s="1">
        <f t="shared" ca="1" si="4"/>
        <v>725</v>
      </c>
      <c r="T23" s="1">
        <f t="shared" ca="1" si="5"/>
        <v>4</v>
      </c>
      <c r="U23" s="1">
        <f t="shared" ca="1" si="6"/>
        <v>412</v>
      </c>
      <c r="V23" s="1">
        <f t="shared" ca="1" si="7"/>
        <v>103</v>
      </c>
      <c r="W23" s="1" t="str">
        <f t="shared" ca="1" si="8"/>
        <v>Atlanta</v>
      </c>
      <c r="X23" s="1" t="str">
        <f t="shared" ca="1" si="9"/>
        <v>Washington</v>
      </c>
      <c r="Y23" s="1" t="s">
        <v>77</v>
      </c>
    </row>
    <row r="24" spans="6:25" ht="28" x14ac:dyDescent="0.3">
      <c r="H24" s="1">
        <v>23</v>
      </c>
      <c r="I24" s="1" t="str" cm="1">
        <f t="array" aca="1" ref="I24" ca="1">INDEX($A$2:$A$15,RANDBETWEEN(2,15))</f>
        <v>Lipton</v>
      </c>
      <c r="J24" s="1" t="str" cm="1">
        <f t="array" aca="1" ref="J24" ca="1">INDEX($B$2:$B$8,RANDBETWEEN(2,8))</f>
        <v>Coffe</v>
      </c>
      <c r="K24" s="1" t="e" cm="1">
        <f t="array" aca="1" ref="K24" ca="1">INDEX($C$2:$C$8,RANDBETWEEN(2,8))</f>
        <v>#REF!</v>
      </c>
      <c r="L24" s="1" t="str" cm="1">
        <f t="array" aca="1" ref="L24" ca="1">INDEX($D$2:$D$10,RANDBETWEEN(2,10))</f>
        <v>Li Yu</v>
      </c>
      <c r="M24" s="1" t="str" cm="1">
        <f t="array" aca="1" ref="M24" ca="1">INDEX($E$2:$E$7,RANDBETWEEN(2,7))</f>
        <v>Colorado</v>
      </c>
      <c r="N24" s="1" t="str" cm="1">
        <f t="array" aca="1" ref="N24" ca="1">INDEX($F$2:$F$20,RANDBETWEEN(2,20))</f>
        <v>Oh-La-La</v>
      </c>
      <c r="O24" s="1">
        <f t="shared" ca="1" si="0"/>
        <v>2320</v>
      </c>
      <c r="P24" s="1">
        <f t="shared" ca="1" si="1"/>
        <v>45904</v>
      </c>
      <c r="Q24" s="1">
        <f t="shared" ca="1" si="2"/>
        <v>841</v>
      </c>
      <c r="R24" s="1">
        <f t="shared" ca="1" si="3"/>
        <v>18</v>
      </c>
      <c r="S24" s="1">
        <f t="shared" ca="1" si="4"/>
        <v>823</v>
      </c>
      <c r="T24" s="1">
        <f t="shared" ca="1" si="5"/>
        <v>18</v>
      </c>
      <c r="U24" s="1">
        <f t="shared" ca="1" si="6"/>
        <v>414</v>
      </c>
      <c r="V24" s="1">
        <f t="shared" ca="1" si="7"/>
        <v>23</v>
      </c>
      <c r="W24" s="1" t="e">
        <f t="shared" ca="1" si="8"/>
        <v>#REF!</v>
      </c>
      <c r="X24" s="1" t="str">
        <f t="shared" ca="1" si="9"/>
        <v>Colorado</v>
      </c>
      <c r="Y24" s="1" t="s">
        <v>77</v>
      </c>
    </row>
    <row r="25" spans="6:25" ht="28" x14ac:dyDescent="0.3">
      <c r="H25" s="1">
        <v>24</v>
      </c>
      <c r="I25" s="1" t="str" cm="1">
        <f t="array" aca="1" ref="I25" ca="1">INDEX($A$2:$A$15,RANDBETWEEN(2,15))</f>
        <v>Evian</v>
      </c>
      <c r="J25" s="1" t="str" cm="1">
        <f t="array" aca="1" ref="J25" ca="1">INDEX($B$2:$B$8,RANDBETWEEN(2,8))</f>
        <v>Coffe</v>
      </c>
      <c r="K25" s="1" t="str" cm="1">
        <f t="array" aca="1" ref="K25" ca="1">INDEX($C$2:$C$8,RANDBETWEEN(2,8))</f>
        <v>Miami</v>
      </c>
      <c r="L25" s="1" t="e" cm="1">
        <f t="array" aca="1" ref="L25" ca="1">INDEX($D$2:$D$10,RANDBETWEEN(2,10))</f>
        <v>#REF!</v>
      </c>
      <c r="M25" s="1" t="str" cm="1">
        <f t="array" aca="1" ref="M25" ca="1">INDEX($E$2:$E$7,RANDBETWEEN(2,7))</f>
        <v>Washington</v>
      </c>
      <c r="N25" s="1" t="e" cm="1">
        <f t="array" aca="1" ref="N25" ca="1">INDEX($F$2:$F$20,RANDBETWEEN(2,20))</f>
        <v>#REF!</v>
      </c>
      <c r="O25" s="1">
        <f t="shared" ca="1" si="0"/>
        <v>1362</v>
      </c>
      <c r="P25" s="1">
        <f t="shared" ca="1" si="1"/>
        <v>44874</v>
      </c>
      <c r="Q25" s="1">
        <f t="shared" ca="1" si="2"/>
        <v>848</v>
      </c>
      <c r="R25" s="1">
        <f t="shared" ca="1" si="3"/>
        <v>29</v>
      </c>
      <c r="S25" s="1">
        <f t="shared" ca="1" si="4"/>
        <v>819</v>
      </c>
      <c r="T25" s="1">
        <f t="shared" ca="1" si="5"/>
        <v>29</v>
      </c>
      <c r="U25" s="1">
        <f t="shared" ca="1" si="6"/>
        <v>1392</v>
      </c>
      <c r="V25" s="1">
        <f t="shared" ca="1" si="7"/>
        <v>48</v>
      </c>
      <c r="W25" s="1" t="str">
        <f t="shared" ca="1" si="8"/>
        <v>Miami</v>
      </c>
      <c r="X25" s="1" t="str">
        <f t="shared" ca="1" si="9"/>
        <v>Washington</v>
      </c>
      <c r="Y25" s="1" t="s">
        <v>77</v>
      </c>
    </row>
    <row r="26" spans="6:25" ht="28" x14ac:dyDescent="0.3">
      <c r="H26" s="1">
        <v>25</v>
      </c>
      <c r="I26" s="1" t="str" cm="1">
        <f t="array" aca="1" ref="I26" ca="1">INDEX($A$2:$A$15,RANDBETWEEN(2,15))</f>
        <v>Bob bev</v>
      </c>
      <c r="J26" s="1" t="str" cm="1">
        <f t="array" aca="1" ref="J26" ca="1">INDEX($B$2:$B$8,RANDBETWEEN(2,8))</f>
        <v>Coffe</v>
      </c>
      <c r="K26" s="1" t="str" cm="1">
        <f t="array" aca="1" ref="K26" ca="1">INDEX($C$2:$C$8,RANDBETWEEN(2,8))</f>
        <v>Seattle</v>
      </c>
      <c r="L26" s="1" t="str" cm="1">
        <f t="array" aca="1" ref="L26" ca="1">INDEX($D$2:$D$10,RANDBETWEEN(2,10))</f>
        <v>Jane Sisu</v>
      </c>
      <c r="M26" s="1" t="str" cm="1">
        <f t="array" aca="1" ref="M26" ca="1">INDEX($E$2:$E$7,RANDBETWEEN(2,7))</f>
        <v>Florida</v>
      </c>
      <c r="N26" s="1" t="str" cm="1">
        <f t="array" aca="1" ref="N26" ca="1">INDEX($F$2:$F$20,RANDBETWEEN(2,20))</f>
        <v>Lipton</v>
      </c>
      <c r="O26" s="1">
        <f t="shared" ca="1" si="0"/>
        <v>1998</v>
      </c>
      <c r="P26" s="1">
        <f t="shared" ca="1" si="1"/>
        <v>44172</v>
      </c>
      <c r="Q26" s="1">
        <f t="shared" ca="1" si="2"/>
        <v>484</v>
      </c>
      <c r="R26" s="1">
        <f t="shared" ca="1" si="3"/>
        <v>11</v>
      </c>
      <c r="S26" s="1">
        <f t="shared" ca="1" si="4"/>
        <v>473</v>
      </c>
      <c r="T26" s="1">
        <f t="shared" ca="1" si="5"/>
        <v>11</v>
      </c>
      <c r="U26" s="1">
        <f t="shared" ca="1" si="6"/>
        <v>1518</v>
      </c>
      <c r="V26" s="1">
        <f t="shared" ca="1" si="7"/>
        <v>138</v>
      </c>
      <c r="W26" s="1" t="str">
        <f t="shared" ca="1" si="8"/>
        <v>Seattle</v>
      </c>
      <c r="X26" s="1" t="str">
        <f t="shared" ca="1" si="9"/>
        <v>Florida</v>
      </c>
      <c r="Y26" s="1" t="s">
        <v>77</v>
      </c>
    </row>
    <row r="27" spans="6:25" ht="28" x14ac:dyDescent="0.3">
      <c r="H27" s="1">
        <v>26</v>
      </c>
      <c r="I27" s="1" t="str" cm="1">
        <f t="array" aca="1" ref="I27" ca="1">INDEX($A$2:$A$15,RANDBETWEEN(2,15))</f>
        <v>Evian</v>
      </c>
      <c r="J27" s="1" t="str" cm="1">
        <f t="array" aca="1" ref="J27" ca="1">INDEX($B$2:$B$8,RANDBETWEEN(2,8))</f>
        <v>Wine</v>
      </c>
      <c r="K27" s="1" t="str" cm="1">
        <f t="array" aca="1" ref="K27" ca="1">INDEX($C$2:$C$8,RANDBETWEEN(2,8))</f>
        <v>San Fransisco</v>
      </c>
      <c r="L27" s="1" t="str" cm="1">
        <f t="array" aca="1" ref="L27" ca="1">INDEX($D$2:$D$10,RANDBETWEEN(2,10))</f>
        <v>Lebron James</v>
      </c>
      <c r="M27" s="1" t="str" cm="1">
        <f t="array" aca="1" ref="M27" ca="1">INDEX($E$2:$E$7,RANDBETWEEN(2,7))</f>
        <v>Washington</v>
      </c>
      <c r="N27" s="1" t="str" cm="1">
        <f t="array" aca="1" ref="N27" ca="1">INDEX($F$2:$F$20,RANDBETWEEN(2,20))</f>
        <v>Pepsi</v>
      </c>
      <c r="O27" s="1">
        <f t="shared" ca="1" si="0"/>
        <v>1506</v>
      </c>
      <c r="P27" s="1">
        <f t="shared" ca="1" si="1"/>
        <v>45884</v>
      </c>
      <c r="Q27" s="1">
        <f t="shared" ca="1" si="2"/>
        <v>1125</v>
      </c>
      <c r="R27" s="1">
        <f t="shared" ca="1" si="3"/>
        <v>29</v>
      </c>
      <c r="S27" s="1">
        <f t="shared" ca="1" si="4"/>
        <v>1096</v>
      </c>
      <c r="T27" s="1">
        <f t="shared" ca="1" si="5"/>
        <v>29</v>
      </c>
      <c r="U27" s="1">
        <f t="shared" ca="1" si="6"/>
        <v>783</v>
      </c>
      <c r="V27" s="1">
        <f t="shared" ca="1" si="7"/>
        <v>27</v>
      </c>
      <c r="W27" s="1" t="str">
        <f t="shared" ca="1" si="8"/>
        <v>San Fransisco</v>
      </c>
      <c r="X27" s="1" t="str">
        <f t="shared" ca="1" si="9"/>
        <v>Washington</v>
      </c>
      <c r="Y27" s="1" t="s">
        <v>77</v>
      </c>
    </row>
    <row r="28" spans="6:25" ht="28" x14ac:dyDescent="0.3">
      <c r="H28" s="1">
        <v>27</v>
      </c>
      <c r="I28" s="1" t="str" cm="1">
        <f t="array" aca="1" ref="I28" ca="1">INDEX($A$2:$A$15,RANDBETWEEN(2,15))</f>
        <v>Monster inc.</v>
      </c>
      <c r="J28" s="1" t="e" cm="1">
        <f t="array" aca="1" ref="J28" ca="1">INDEX($B$2:$B$8,RANDBETWEEN(2,8))</f>
        <v>#REF!</v>
      </c>
      <c r="K28" s="1" t="str" cm="1">
        <f t="array" aca="1" ref="K28" ca="1">INDEX($C$2:$C$8,RANDBETWEEN(2,8))</f>
        <v>San Fransisco</v>
      </c>
      <c r="L28" s="1" t="str" cm="1">
        <f t="array" aca="1" ref="L28" ca="1">INDEX($D$2:$D$10,RANDBETWEEN(2,10))</f>
        <v>John Deer</v>
      </c>
      <c r="M28" s="1" t="str" cm="1">
        <f t="array" aca="1" ref="M28" ca="1">INDEX($E$2:$E$7,RANDBETWEEN(2,7))</f>
        <v>California</v>
      </c>
      <c r="N28" s="1" t="str" cm="1">
        <f t="array" aca="1" ref="N28" ca="1">INDEX($F$2:$F$20,RANDBETWEEN(2,20))</f>
        <v>Goldstar</v>
      </c>
      <c r="O28" s="1">
        <f t="shared" ca="1" si="0"/>
        <v>1815</v>
      </c>
      <c r="P28" s="1">
        <f t="shared" ca="1" si="1"/>
        <v>44052</v>
      </c>
      <c r="Q28" s="1">
        <f t="shared" ca="1" si="2"/>
        <v>48</v>
      </c>
      <c r="R28" s="1">
        <f t="shared" ca="1" si="3"/>
        <v>14</v>
      </c>
      <c r="S28" s="1">
        <f t="shared" ca="1" si="4"/>
        <v>34</v>
      </c>
      <c r="T28" s="1">
        <f t="shared" ca="1" si="5"/>
        <v>14</v>
      </c>
      <c r="U28" s="1">
        <f t="shared" ca="1" si="6"/>
        <v>798</v>
      </c>
      <c r="V28" s="1">
        <f t="shared" ca="1" si="7"/>
        <v>57</v>
      </c>
      <c r="W28" s="1" t="str">
        <f t="shared" ca="1" si="8"/>
        <v>San Fransisco</v>
      </c>
      <c r="X28" s="1" t="str">
        <f t="shared" ca="1" si="9"/>
        <v>California</v>
      </c>
      <c r="Y28" s="1" t="s">
        <v>77</v>
      </c>
    </row>
    <row r="29" spans="6:25" ht="28" x14ac:dyDescent="0.3">
      <c r="H29" s="1">
        <v>28</v>
      </c>
      <c r="I29" s="1" t="str" cm="1">
        <f t="array" aca="1" ref="I29" ca="1">INDEX($A$2:$A$15,RANDBETWEEN(2,15))</f>
        <v>Monster inc.</v>
      </c>
      <c r="J29" s="1" t="e" cm="1">
        <f t="array" aca="1" ref="J29" ca="1">INDEX($B$2:$B$8,RANDBETWEEN(2,8))</f>
        <v>#REF!</v>
      </c>
      <c r="K29" s="1" t="str" cm="1">
        <f t="array" aca="1" ref="K29" ca="1">INDEX($C$2:$C$8,RANDBETWEEN(2,8))</f>
        <v>Boulder</v>
      </c>
      <c r="L29" s="1" t="str" cm="1">
        <f t="array" aca="1" ref="L29" ca="1">INDEX($D$2:$D$10,RANDBETWEEN(2,10))</f>
        <v>Jared Draimond</v>
      </c>
      <c r="M29" s="1" t="str" cm="1">
        <f t="array" aca="1" ref="M29" ca="1">INDEX($E$2:$E$7,RANDBETWEEN(2,7))</f>
        <v>Georgia</v>
      </c>
      <c r="N29" s="1" t="str" cm="1">
        <f t="array" aca="1" ref="N29" ca="1">INDEX($F$2:$F$20,RANDBETWEEN(2,20))</f>
        <v>Fuze Tea</v>
      </c>
      <c r="O29" s="1">
        <f t="shared" ca="1" si="0"/>
        <v>2369</v>
      </c>
      <c r="P29" s="1">
        <f t="shared" ca="1" si="1"/>
        <v>44097</v>
      </c>
      <c r="Q29" s="1">
        <f t="shared" ca="1" si="2"/>
        <v>869</v>
      </c>
      <c r="R29" s="1">
        <f t="shared" ca="1" si="3"/>
        <v>11</v>
      </c>
      <c r="S29" s="1">
        <f t="shared" ca="1" si="4"/>
        <v>858</v>
      </c>
      <c r="T29" s="1">
        <f t="shared" ca="1" si="5"/>
        <v>11</v>
      </c>
      <c r="U29" s="1">
        <f t="shared" ca="1" si="6"/>
        <v>1452</v>
      </c>
      <c r="V29" s="1">
        <f t="shared" ca="1" si="7"/>
        <v>132</v>
      </c>
      <c r="W29" s="1" t="str">
        <f t="shared" ca="1" si="8"/>
        <v>Boulder</v>
      </c>
      <c r="X29" s="1" t="str">
        <f t="shared" ca="1" si="9"/>
        <v>Georgia</v>
      </c>
      <c r="Y29" s="1" t="s">
        <v>77</v>
      </c>
    </row>
    <row r="30" spans="6:25" ht="28" x14ac:dyDescent="0.3">
      <c r="H30" s="1">
        <v>29</v>
      </c>
      <c r="I30" s="1" t="str" cm="1">
        <f t="array" aca="1" ref="I30" ca="1">INDEX($A$2:$A$15,RANDBETWEEN(2,15))</f>
        <v>Kasteel</v>
      </c>
      <c r="J30" s="1" t="e" cm="1">
        <f t="array" aca="1" ref="J30" ca="1">INDEX($B$2:$B$8,RANDBETWEEN(2,8))</f>
        <v>#REF!</v>
      </c>
      <c r="K30" s="1" t="str" cm="1">
        <f t="array" aca="1" ref="K30" ca="1">INDEX($C$2:$C$8,RANDBETWEEN(2,8))</f>
        <v>Miami</v>
      </c>
      <c r="L30" s="1" t="str" cm="1">
        <f t="array" aca="1" ref="L30" ca="1">INDEX($D$2:$D$10,RANDBETWEEN(2,10))</f>
        <v>Li Yu</v>
      </c>
      <c r="M30" s="1" t="str" cm="1">
        <f t="array" aca="1" ref="M30" ca="1">INDEX($E$2:$E$7,RANDBETWEEN(2,7))</f>
        <v>Colorado</v>
      </c>
      <c r="N30" s="1" t="str" cm="1">
        <f t="array" aca="1" ref="N30" ca="1">INDEX($F$2:$F$20,RANDBETWEEN(2,20))</f>
        <v>Goldstar</v>
      </c>
      <c r="O30" s="1">
        <f t="shared" ca="1" si="0"/>
        <v>2244</v>
      </c>
      <c r="P30" s="1">
        <f t="shared" ca="1" si="1"/>
        <v>45703</v>
      </c>
      <c r="Q30" s="1">
        <f t="shared" ca="1" si="2"/>
        <v>931</v>
      </c>
      <c r="R30" s="1">
        <f t="shared" ca="1" si="3"/>
        <v>23</v>
      </c>
      <c r="S30" s="1">
        <f t="shared" ca="1" si="4"/>
        <v>908</v>
      </c>
      <c r="T30" s="1">
        <f t="shared" ca="1" si="5"/>
        <v>23</v>
      </c>
      <c r="U30" s="1">
        <f t="shared" ca="1" si="6"/>
        <v>2461</v>
      </c>
      <c r="V30" s="1">
        <f t="shared" ca="1" si="7"/>
        <v>107</v>
      </c>
      <c r="W30" s="1" t="str">
        <f t="shared" ca="1" si="8"/>
        <v>Miami</v>
      </c>
      <c r="X30" s="1" t="str">
        <f t="shared" ca="1" si="9"/>
        <v>Colorado</v>
      </c>
      <c r="Y30" s="1" t="s">
        <v>77</v>
      </c>
    </row>
    <row r="31" spans="6:25" ht="28" x14ac:dyDescent="0.3">
      <c r="H31" s="1">
        <v>30</v>
      </c>
      <c r="I31" s="1" t="str" cm="1">
        <f t="array" aca="1" ref="I31" ca="1">INDEX($A$2:$A$15,RANDBETWEEN(2,15))</f>
        <v>Bob bev</v>
      </c>
      <c r="J31" s="1" t="str" cm="1">
        <f t="array" aca="1" ref="J31" ca="1">INDEX($B$2:$B$8,RANDBETWEEN(2,8))</f>
        <v>Beer</v>
      </c>
      <c r="K31" s="1" t="str" cm="1">
        <f t="array" aca="1" ref="K31" ca="1">INDEX($C$2:$C$8,RANDBETWEEN(2,8))</f>
        <v>Atlanta</v>
      </c>
      <c r="L31" s="1" t="str" cm="1">
        <f t="array" aca="1" ref="L31" ca="1">INDEX($D$2:$D$10,RANDBETWEEN(2,10))</f>
        <v>Li Yu</v>
      </c>
      <c r="M31" s="1" t="str" cm="1">
        <f t="array" aca="1" ref="M31" ca="1">INDEX($E$2:$E$7,RANDBETWEEN(2,7))</f>
        <v>Colorado</v>
      </c>
      <c r="N31" s="1" t="str" cm="1">
        <f t="array" aca="1" ref="N31" ca="1">INDEX($F$2:$F$20,RANDBETWEEN(2,20))</f>
        <v>Macchiato</v>
      </c>
      <c r="O31" s="1">
        <f t="shared" ca="1" si="0"/>
        <v>1941</v>
      </c>
      <c r="P31" s="1">
        <f t="shared" ca="1" si="1"/>
        <v>44727</v>
      </c>
      <c r="Q31" s="1">
        <f t="shared" ca="1" si="2"/>
        <v>624</v>
      </c>
      <c r="R31" s="1">
        <f t="shared" ca="1" si="3"/>
        <v>29</v>
      </c>
      <c r="S31" s="1">
        <f t="shared" ca="1" si="4"/>
        <v>595</v>
      </c>
      <c r="T31" s="1">
        <f t="shared" ca="1" si="5"/>
        <v>29</v>
      </c>
      <c r="U31" s="1">
        <f t="shared" ca="1" si="6"/>
        <v>3132</v>
      </c>
      <c r="V31" s="1">
        <f t="shared" ca="1" si="7"/>
        <v>108</v>
      </c>
      <c r="W31" s="1" t="str">
        <f t="shared" ca="1" si="8"/>
        <v>Atlanta</v>
      </c>
      <c r="X31" s="1" t="str">
        <f t="shared" ca="1" si="9"/>
        <v>Colorado</v>
      </c>
      <c r="Y31" s="1" t="s">
        <v>77</v>
      </c>
    </row>
    <row r="32" spans="6:25" ht="28" x14ac:dyDescent="0.3">
      <c r="H32" s="1">
        <v>31</v>
      </c>
      <c r="I32" s="1" t="str" cm="1">
        <f t="array" aca="1" ref="I32" ca="1">INDEX($A$2:$A$15,RANDBETWEEN(2,15))</f>
        <v>Wisotzky</v>
      </c>
      <c r="J32" s="1" t="str" cm="1">
        <f t="array" aca="1" ref="J32" ca="1">INDEX($B$2:$B$8,RANDBETWEEN(2,8))</f>
        <v>Coffe</v>
      </c>
      <c r="K32" s="1" t="str" cm="1">
        <f t="array" aca="1" ref="K32" ca="1">INDEX($C$2:$C$8,RANDBETWEEN(2,8))</f>
        <v>Seattle</v>
      </c>
      <c r="L32" s="1" t="str" cm="1">
        <f t="array" aca="1" ref="L32" ca="1">INDEX($D$2:$D$10,RANDBETWEEN(2,10))</f>
        <v>Li Yu</v>
      </c>
      <c r="M32" s="1" t="e" cm="1">
        <f t="array" aca="1" ref="M32" ca="1">INDEX($E$2:$E$7,RANDBETWEEN(2,7))</f>
        <v>#REF!</v>
      </c>
      <c r="N32" s="1" t="str" cm="1">
        <f t="array" aca="1" ref="N32" ca="1">INDEX($F$2:$F$20,RANDBETWEEN(2,20))</f>
        <v>Macchiato</v>
      </c>
      <c r="O32" s="1">
        <f t="shared" ca="1" si="0"/>
        <v>1785</v>
      </c>
      <c r="P32" s="1">
        <f t="shared" ca="1" si="1"/>
        <v>45398</v>
      </c>
      <c r="Q32" s="1">
        <f t="shared" ca="1" si="2"/>
        <v>343</v>
      </c>
      <c r="R32" s="1">
        <f t="shared" ca="1" si="3"/>
        <v>20</v>
      </c>
      <c r="S32" s="1">
        <f t="shared" ca="1" si="4"/>
        <v>323</v>
      </c>
      <c r="T32" s="1">
        <f t="shared" ca="1" si="5"/>
        <v>20</v>
      </c>
      <c r="U32" s="1">
        <f t="shared" ca="1" si="6"/>
        <v>320</v>
      </c>
      <c r="V32" s="1">
        <f t="shared" ca="1" si="7"/>
        <v>16</v>
      </c>
      <c r="W32" s="1" t="str">
        <f t="shared" ca="1" si="8"/>
        <v>Seattle</v>
      </c>
      <c r="X32" s="1" t="e">
        <f t="shared" ca="1" si="9"/>
        <v>#REF!</v>
      </c>
      <c r="Y32" s="1" t="s">
        <v>77</v>
      </c>
    </row>
    <row r="33" spans="8:25" ht="28" x14ac:dyDescent="0.3">
      <c r="H33" s="1">
        <v>32</v>
      </c>
      <c r="I33" s="1" t="str" cm="1">
        <f t="array" aca="1" ref="I33" ca="1">INDEX($A$2:$A$15,RANDBETWEEN(2,15))</f>
        <v>Goldstar</v>
      </c>
      <c r="J33" s="1" t="str" cm="1">
        <f t="array" aca="1" ref="J33" ca="1">INDEX($B$2:$B$8,RANDBETWEEN(2,8))</f>
        <v>Sparkling</v>
      </c>
      <c r="K33" s="1" t="e" cm="1">
        <f t="array" aca="1" ref="K33" ca="1">INDEX($C$2:$C$8,RANDBETWEEN(2,8))</f>
        <v>#REF!</v>
      </c>
      <c r="L33" s="1" t="e" cm="1">
        <f t="array" aca="1" ref="L33" ca="1">INDEX($D$2:$D$10,RANDBETWEEN(2,10))</f>
        <v>#REF!</v>
      </c>
      <c r="M33" s="1" t="str" cm="1">
        <f t="array" aca="1" ref="M33" ca="1">INDEX($E$2:$E$7,RANDBETWEEN(2,7))</f>
        <v>Georgia</v>
      </c>
      <c r="N33" s="1" t="str" cm="1">
        <f t="array" aca="1" ref="N33" ca="1">INDEX($F$2:$F$20,RANDBETWEEN(2,20))</f>
        <v>Heineken</v>
      </c>
      <c r="O33" s="1">
        <f t="shared" ca="1" si="0"/>
        <v>1901</v>
      </c>
      <c r="P33" s="1">
        <f t="shared" ca="1" si="1"/>
        <v>44908</v>
      </c>
      <c r="Q33" s="1">
        <f t="shared" ca="1" si="2"/>
        <v>127</v>
      </c>
      <c r="R33" s="1">
        <f t="shared" ca="1" si="3"/>
        <v>14</v>
      </c>
      <c r="S33" s="1">
        <f t="shared" ca="1" si="4"/>
        <v>113</v>
      </c>
      <c r="T33" s="1">
        <f t="shared" ca="1" si="5"/>
        <v>14</v>
      </c>
      <c r="U33" s="1">
        <f t="shared" ca="1" si="6"/>
        <v>2016</v>
      </c>
      <c r="V33" s="1">
        <f t="shared" ca="1" si="7"/>
        <v>144</v>
      </c>
      <c r="W33" s="1" t="e">
        <f t="shared" ca="1" si="8"/>
        <v>#REF!</v>
      </c>
      <c r="X33" s="1" t="str">
        <f t="shared" ca="1" si="9"/>
        <v>Georgia</v>
      </c>
      <c r="Y33" s="1" t="s">
        <v>77</v>
      </c>
    </row>
    <row r="34" spans="8:25" ht="28" x14ac:dyDescent="0.3">
      <c r="H34" s="1">
        <v>33</v>
      </c>
      <c r="I34" s="1" t="str" cm="1">
        <f t="array" aca="1" ref="I34" ca="1">INDEX($A$2:$A$15,RANDBETWEEN(2,15))</f>
        <v>Evian</v>
      </c>
      <c r="J34" s="1" t="str" cm="1">
        <f t="array" aca="1" ref="J34" ca="1">INDEX($B$2:$B$8,RANDBETWEEN(2,8))</f>
        <v>Beer</v>
      </c>
      <c r="K34" s="1" t="str" cm="1">
        <f t="array" aca="1" ref="K34" ca="1">INDEX($C$2:$C$8,RANDBETWEEN(2,8))</f>
        <v>Miami</v>
      </c>
      <c r="L34" s="1" t="str" cm="1">
        <f t="array" aca="1" ref="L34" ca="1">INDEX($D$2:$D$10,RANDBETWEEN(2,10))</f>
        <v>Lior Lev</v>
      </c>
      <c r="M34" s="1" t="str" cm="1">
        <f t="array" aca="1" ref="M34" ca="1">INDEX($E$2:$E$7,RANDBETWEEN(2,7))</f>
        <v>Georgia</v>
      </c>
      <c r="N34" s="1" t="str" cm="1">
        <f t="array" aca="1" ref="N34" ca="1">INDEX($F$2:$F$20,RANDBETWEEN(2,20))</f>
        <v>Light Beer</v>
      </c>
      <c r="O34" s="1">
        <f t="shared" ca="1" si="0"/>
        <v>2285</v>
      </c>
      <c r="P34" s="1">
        <f t="shared" ca="1" si="1"/>
        <v>44813</v>
      </c>
      <c r="Q34" s="1">
        <f t="shared" ca="1" si="2"/>
        <v>441</v>
      </c>
      <c r="R34" s="1">
        <f t="shared" ca="1" si="3"/>
        <v>13</v>
      </c>
      <c r="S34" s="1">
        <f t="shared" ca="1" si="4"/>
        <v>428</v>
      </c>
      <c r="T34" s="1">
        <f t="shared" ca="1" si="5"/>
        <v>13</v>
      </c>
      <c r="U34" s="1">
        <f t="shared" ca="1" si="6"/>
        <v>325</v>
      </c>
      <c r="V34" s="1">
        <f t="shared" ca="1" si="7"/>
        <v>25</v>
      </c>
      <c r="W34" s="1" t="str">
        <f t="shared" ca="1" si="8"/>
        <v>Miami</v>
      </c>
      <c r="X34" s="1" t="str">
        <f t="shared" ca="1" si="9"/>
        <v>Georgia</v>
      </c>
      <c r="Y34" s="1" t="s">
        <v>77</v>
      </c>
    </row>
    <row r="35" spans="8:25" ht="28" x14ac:dyDescent="0.3">
      <c r="H35" s="1">
        <v>34</v>
      </c>
      <c r="I35" s="1" t="str" cm="1">
        <f t="array" aca="1" ref="I35" ca="1">INDEX($A$2:$A$15,RANDBETWEEN(2,15))</f>
        <v>Nestle</v>
      </c>
      <c r="J35" s="1" t="str" cm="1">
        <f t="array" aca="1" ref="J35" ca="1">INDEX($B$2:$B$8,RANDBETWEEN(2,8))</f>
        <v>Coffe</v>
      </c>
      <c r="K35" s="1" t="str" cm="1">
        <f t="array" aca="1" ref="K35" ca="1">INDEX($C$2:$C$8,RANDBETWEEN(2,8))</f>
        <v>Atlanta</v>
      </c>
      <c r="L35" s="1" t="str" cm="1">
        <f t="array" aca="1" ref="L35" ca="1">INDEX($D$2:$D$10,RANDBETWEEN(2,10))</f>
        <v>Lebron James</v>
      </c>
      <c r="M35" s="1" t="e" cm="1">
        <f t="array" aca="1" ref="M35" ca="1">INDEX($E$2:$E$7,RANDBETWEEN(2,7))</f>
        <v>#REF!</v>
      </c>
      <c r="N35" s="1" t="str" cm="1">
        <f t="array" aca="1" ref="N35" ca="1">INDEX($F$2:$F$20,RANDBETWEEN(2,20))</f>
        <v>Espresso</v>
      </c>
      <c r="O35" s="1">
        <f t="shared" ca="1" si="0"/>
        <v>1944</v>
      </c>
      <c r="P35" s="1">
        <f t="shared" ca="1" si="1"/>
        <v>45571</v>
      </c>
      <c r="Q35" s="1">
        <f t="shared" ca="1" si="2"/>
        <v>222</v>
      </c>
      <c r="R35" s="1">
        <f t="shared" ca="1" si="3"/>
        <v>20</v>
      </c>
      <c r="S35" s="1">
        <f t="shared" ca="1" si="4"/>
        <v>202</v>
      </c>
      <c r="T35" s="1">
        <f t="shared" ca="1" si="5"/>
        <v>20</v>
      </c>
      <c r="U35" s="1">
        <f t="shared" ca="1" si="6"/>
        <v>2320</v>
      </c>
      <c r="V35" s="1">
        <f t="shared" ca="1" si="7"/>
        <v>116</v>
      </c>
      <c r="W35" s="1" t="str">
        <f t="shared" ca="1" si="8"/>
        <v>Atlanta</v>
      </c>
      <c r="X35" s="1" t="e">
        <f t="shared" ca="1" si="9"/>
        <v>#REF!</v>
      </c>
      <c r="Y35" s="1" t="s">
        <v>77</v>
      </c>
    </row>
    <row r="36" spans="8:25" ht="28" x14ac:dyDescent="0.3">
      <c r="H36" s="1">
        <v>35</v>
      </c>
      <c r="I36" s="1" t="str" cm="1">
        <f t="array" aca="1" ref="I36" ca="1">INDEX($A$2:$A$15,RANDBETWEEN(2,15))</f>
        <v>Evian</v>
      </c>
      <c r="J36" s="1" t="str" cm="1">
        <f t="array" aca="1" ref="J36" ca="1">INDEX($B$2:$B$8,RANDBETWEEN(2,8))</f>
        <v>Wine</v>
      </c>
      <c r="K36" s="1" t="str" cm="1">
        <f t="array" aca="1" ref="K36" ca="1">INDEX($C$2:$C$8,RANDBETWEEN(2,8))</f>
        <v>San Fransisco</v>
      </c>
      <c r="L36" s="1" t="str" cm="1">
        <f t="array" aca="1" ref="L36" ca="1">INDEX($D$2:$D$10,RANDBETWEEN(2,10))</f>
        <v>Jared Draimond</v>
      </c>
      <c r="M36" s="1" t="str" cm="1">
        <f t="array" aca="1" ref="M36" ca="1">INDEX($E$2:$E$7,RANDBETWEEN(2,7))</f>
        <v>Georgia</v>
      </c>
      <c r="N36" s="1" t="str" cm="1">
        <f t="array" aca="1" ref="N36" ca="1">INDEX($F$2:$F$20,RANDBETWEEN(2,20))</f>
        <v>Light Beer</v>
      </c>
      <c r="O36" s="1">
        <f t="shared" ca="1" si="0"/>
        <v>1739</v>
      </c>
      <c r="P36" s="1">
        <f t="shared" ca="1" si="1"/>
        <v>43851</v>
      </c>
      <c r="Q36" s="1">
        <f t="shared" ca="1" si="2"/>
        <v>884</v>
      </c>
      <c r="R36" s="1">
        <f t="shared" ca="1" si="3"/>
        <v>15</v>
      </c>
      <c r="S36" s="1">
        <f t="shared" ca="1" si="4"/>
        <v>869</v>
      </c>
      <c r="T36" s="1">
        <f t="shared" ca="1" si="5"/>
        <v>15</v>
      </c>
      <c r="U36" s="1">
        <f t="shared" ca="1" si="6"/>
        <v>285</v>
      </c>
      <c r="V36" s="1">
        <f t="shared" ca="1" si="7"/>
        <v>19</v>
      </c>
      <c r="W36" s="1" t="str">
        <f t="shared" ca="1" si="8"/>
        <v>San Fransisco</v>
      </c>
      <c r="X36" s="1" t="str">
        <f t="shared" ca="1" si="9"/>
        <v>Georgia</v>
      </c>
      <c r="Y36" s="1" t="s">
        <v>77</v>
      </c>
    </row>
    <row r="37" spans="8:25" ht="28" x14ac:dyDescent="0.3">
      <c r="H37" s="1">
        <v>36</v>
      </c>
      <c r="I37" s="1" t="str" cm="1">
        <f t="array" aca="1" ref="I37" ca="1">INDEX($A$2:$A$15,RANDBETWEEN(2,15))</f>
        <v>Americana</v>
      </c>
      <c r="J37" s="1" t="e" cm="1">
        <f t="array" aca="1" ref="J37" ca="1">INDEX($B$2:$B$8,RANDBETWEEN(2,8))</f>
        <v>#REF!</v>
      </c>
      <c r="K37" s="1" t="str" cm="1">
        <f t="array" aca="1" ref="K37" ca="1">INDEX($C$2:$C$8,RANDBETWEEN(2,8))</f>
        <v>Atlanta</v>
      </c>
      <c r="L37" s="1" t="str" cm="1">
        <f t="array" aca="1" ref="L37" ca="1">INDEX($D$2:$D$10,RANDBETWEEN(2,10))</f>
        <v>Lebron James</v>
      </c>
      <c r="M37" s="1" t="str" cm="1">
        <f t="array" aca="1" ref="M37" ca="1">INDEX($E$2:$E$7,RANDBETWEEN(2,7))</f>
        <v>Florida</v>
      </c>
      <c r="N37" s="1" t="str" cm="1">
        <f t="array" aca="1" ref="N37" ca="1">INDEX($F$2:$F$20,RANDBETWEEN(2,20))</f>
        <v>Fuze Tea</v>
      </c>
      <c r="O37" s="1">
        <f t="shared" ca="1" si="0"/>
        <v>2198</v>
      </c>
      <c r="P37" s="1">
        <f t="shared" ca="1" si="1"/>
        <v>44253</v>
      </c>
      <c r="Q37" s="1">
        <f t="shared" ca="1" si="2"/>
        <v>283</v>
      </c>
      <c r="R37" s="1">
        <f t="shared" ca="1" si="3"/>
        <v>17</v>
      </c>
      <c r="S37" s="1">
        <f t="shared" ca="1" si="4"/>
        <v>266</v>
      </c>
      <c r="T37" s="1">
        <f t="shared" ca="1" si="5"/>
        <v>17</v>
      </c>
      <c r="U37" s="1">
        <f t="shared" ca="1" si="6"/>
        <v>2278</v>
      </c>
      <c r="V37" s="1">
        <f t="shared" ca="1" si="7"/>
        <v>134</v>
      </c>
      <c r="W37" s="1" t="str">
        <f t="shared" ca="1" si="8"/>
        <v>Atlanta</v>
      </c>
      <c r="X37" s="1" t="str">
        <f t="shared" ca="1" si="9"/>
        <v>Florida</v>
      </c>
      <c r="Y37" s="1" t="s">
        <v>77</v>
      </c>
    </row>
    <row r="38" spans="8:25" ht="28" x14ac:dyDescent="0.3">
      <c r="H38" s="1">
        <v>37</v>
      </c>
      <c r="I38" s="1" t="str" cm="1">
        <f t="array" aca="1" ref="I38" ca="1">INDEX($A$2:$A$15,RANDBETWEEN(2,15))</f>
        <v>Evian</v>
      </c>
      <c r="J38" s="1" t="str" cm="1">
        <f t="array" aca="1" ref="J38" ca="1">INDEX($B$2:$B$8,RANDBETWEEN(2,8))</f>
        <v>Beer</v>
      </c>
      <c r="K38" s="1" t="e" cm="1">
        <f t="array" aca="1" ref="K38" ca="1">INDEX($C$2:$C$8,RANDBETWEEN(2,8))</f>
        <v>#REF!</v>
      </c>
      <c r="L38" s="1" t="e" cm="1">
        <f t="array" aca="1" ref="L38" ca="1">INDEX($D$2:$D$10,RANDBETWEEN(2,10))</f>
        <v>#REF!</v>
      </c>
      <c r="M38" s="1" t="e" cm="1">
        <f t="array" aca="1" ref="M38" ca="1">INDEX($E$2:$E$7,RANDBETWEEN(2,7))</f>
        <v>#REF!</v>
      </c>
      <c r="N38" s="1" t="str" cm="1">
        <f t="array" aca="1" ref="N38" ca="1">INDEX($F$2:$F$20,RANDBETWEEN(2,20))</f>
        <v>Pepsi</v>
      </c>
      <c r="O38" s="1">
        <f t="shared" ca="1" si="0"/>
        <v>2175</v>
      </c>
      <c r="P38" s="1">
        <f t="shared" ca="1" si="1"/>
        <v>44479</v>
      </c>
      <c r="Q38" s="1">
        <f t="shared" ca="1" si="2"/>
        <v>1108</v>
      </c>
      <c r="R38" s="1">
        <f t="shared" ca="1" si="3"/>
        <v>3</v>
      </c>
      <c r="S38" s="1">
        <f t="shared" ca="1" si="4"/>
        <v>1105</v>
      </c>
      <c r="T38" s="1">
        <f t="shared" ca="1" si="5"/>
        <v>3</v>
      </c>
      <c r="U38" s="1">
        <f t="shared" ca="1" si="6"/>
        <v>36</v>
      </c>
      <c r="V38" s="1">
        <f t="shared" ca="1" si="7"/>
        <v>12</v>
      </c>
      <c r="W38" s="1" t="e">
        <f t="shared" ca="1" si="8"/>
        <v>#REF!</v>
      </c>
      <c r="X38" s="1" t="e">
        <f t="shared" ca="1" si="9"/>
        <v>#REF!</v>
      </c>
      <c r="Y38" s="1" t="s">
        <v>77</v>
      </c>
    </row>
    <row r="39" spans="8:25" ht="28" x14ac:dyDescent="0.3">
      <c r="H39" s="1">
        <v>38</v>
      </c>
      <c r="I39" s="1" t="str" cm="1">
        <f t="array" aca="1" ref="I39" ca="1">INDEX($A$2:$A$15,RANDBETWEEN(2,15))</f>
        <v>Pepsico</v>
      </c>
      <c r="J39" s="1" t="str" cm="1">
        <f t="array" aca="1" ref="J39" ca="1">INDEX($B$2:$B$8,RANDBETWEEN(2,8))</f>
        <v>Sparkling</v>
      </c>
      <c r="K39" s="1" t="str" cm="1">
        <f t="array" aca="1" ref="K39" ca="1">INDEX($C$2:$C$8,RANDBETWEEN(2,8))</f>
        <v>Seattle</v>
      </c>
      <c r="L39" s="1" t="str" cm="1">
        <f t="array" aca="1" ref="L39" ca="1">INDEX($D$2:$D$10,RANDBETWEEN(2,10))</f>
        <v>Lebron James</v>
      </c>
      <c r="M39" s="1" t="str" cm="1">
        <f t="array" aca="1" ref="M39" ca="1">INDEX($E$2:$E$7,RANDBETWEEN(2,7))</f>
        <v>Georgia</v>
      </c>
      <c r="N39" s="1" t="str" cm="1">
        <f t="array" aca="1" ref="N39" ca="1">INDEX($F$2:$F$20,RANDBETWEEN(2,20))</f>
        <v>Black Coffe</v>
      </c>
      <c r="O39" s="1">
        <f t="shared" ca="1" si="0"/>
        <v>1000</v>
      </c>
      <c r="P39" s="1">
        <f t="shared" ca="1" si="1"/>
        <v>45800</v>
      </c>
      <c r="Q39" s="1">
        <f t="shared" ca="1" si="2"/>
        <v>1048</v>
      </c>
      <c r="R39" s="1">
        <f t="shared" ca="1" si="3"/>
        <v>24</v>
      </c>
      <c r="S39" s="1">
        <f t="shared" ca="1" si="4"/>
        <v>1024</v>
      </c>
      <c r="T39" s="1">
        <f t="shared" ca="1" si="5"/>
        <v>24</v>
      </c>
      <c r="U39" s="1">
        <f t="shared" ca="1" si="6"/>
        <v>1800</v>
      </c>
      <c r="V39" s="1">
        <f t="shared" ca="1" si="7"/>
        <v>75</v>
      </c>
      <c r="W39" s="1" t="str">
        <f t="shared" ca="1" si="8"/>
        <v>Seattle</v>
      </c>
      <c r="X39" s="1" t="str">
        <f t="shared" ca="1" si="9"/>
        <v>Georgia</v>
      </c>
      <c r="Y39" s="1" t="s">
        <v>77</v>
      </c>
    </row>
    <row r="40" spans="8:25" ht="28" x14ac:dyDescent="0.3">
      <c r="H40" s="1">
        <v>39</v>
      </c>
      <c r="I40" s="1" t="str" cm="1">
        <f t="array" aca="1" ref="I40" ca="1">INDEX($A$2:$A$15,RANDBETWEEN(2,15))</f>
        <v>Miller</v>
      </c>
      <c r="J40" s="1" t="str" cm="1">
        <f t="array" aca="1" ref="J40" ca="1">INDEX($B$2:$B$8,RANDBETWEEN(2,8))</f>
        <v>Coffe</v>
      </c>
      <c r="K40" s="1" t="str" cm="1">
        <f t="array" aca="1" ref="K40" ca="1">INDEX($C$2:$C$8,RANDBETWEEN(2,8))</f>
        <v>Atlanta</v>
      </c>
      <c r="L40" s="1" t="str" cm="1">
        <f t="array" aca="1" ref="L40" ca="1">INDEX($D$2:$D$10,RANDBETWEEN(2,10))</f>
        <v>Meir Abu</v>
      </c>
      <c r="M40" s="1" t="str" cm="1">
        <f t="array" aca="1" ref="M40" ca="1">INDEX($E$2:$E$7,RANDBETWEEN(2,7))</f>
        <v>California</v>
      </c>
      <c r="N40" s="1" t="str" cm="1">
        <f t="array" aca="1" ref="N40" ca="1">INDEX($F$2:$F$20,RANDBETWEEN(2,20))</f>
        <v>Lipton</v>
      </c>
      <c r="O40" s="1">
        <f t="shared" ca="1" si="0"/>
        <v>2026</v>
      </c>
      <c r="P40" s="1">
        <f t="shared" ca="1" si="1"/>
        <v>45988</v>
      </c>
      <c r="Q40" s="1">
        <f t="shared" ca="1" si="2"/>
        <v>89</v>
      </c>
      <c r="R40" s="1">
        <f t="shared" ca="1" si="3"/>
        <v>2</v>
      </c>
      <c r="S40" s="1">
        <f t="shared" ca="1" si="4"/>
        <v>87</v>
      </c>
      <c r="T40" s="1">
        <f t="shared" ca="1" si="5"/>
        <v>2</v>
      </c>
      <c r="U40" s="1">
        <f t="shared" ca="1" si="6"/>
        <v>114</v>
      </c>
      <c r="V40" s="1">
        <f t="shared" ca="1" si="7"/>
        <v>57</v>
      </c>
      <c r="W40" s="1" t="str">
        <f t="shared" ca="1" si="8"/>
        <v>Atlanta</v>
      </c>
      <c r="X40" s="1" t="str">
        <f t="shared" ca="1" si="9"/>
        <v>California</v>
      </c>
      <c r="Y40" s="1" t="s">
        <v>77</v>
      </c>
    </row>
    <row r="41" spans="8:25" ht="28" x14ac:dyDescent="0.3">
      <c r="H41" s="1">
        <v>40</v>
      </c>
      <c r="I41" s="1" t="e" cm="1">
        <f t="array" aca="1" ref="I41" ca="1">INDEX($A$2:$A$15,RANDBETWEEN(2,15))</f>
        <v>#REF!</v>
      </c>
      <c r="J41" s="1" t="str" cm="1">
        <f t="array" aca="1" ref="J41" ca="1">INDEX($B$2:$B$8,RANDBETWEEN(2,8))</f>
        <v>Sparkling</v>
      </c>
      <c r="K41" s="1" t="str" cm="1">
        <f t="array" aca="1" ref="K41" ca="1">INDEX($C$2:$C$8,RANDBETWEEN(2,8))</f>
        <v>San Fransisco</v>
      </c>
      <c r="L41" s="1" t="e" cm="1">
        <f t="array" aca="1" ref="L41" ca="1">INDEX($D$2:$D$10,RANDBETWEEN(2,10))</f>
        <v>#REF!</v>
      </c>
      <c r="M41" s="1" t="str" cm="1">
        <f t="array" aca="1" ref="M41" ca="1">INDEX($E$2:$E$7,RANDBETWEEN(2,7))</f>
        <v>Georgia</v>
      </c>
      <c r="N41" s="1" t="e" cm="1">
        <f t="array" aca="1" ref="N41" ca="1">INDEX($F$2:$F$20,RANDBETWEEN(2,20))</f>
        <v>#REF!</v>
      </c>
      <c r="O41" s="1">
        <f t="shared" ca="1" si="0"/>
        <v>2334</v>
      </c>
      <c r="P41" s="1">
        <f t="shared" ca="1" si="1"/>
        <v>44010</v>
      </c>
      <c r="Q41" s="1">
        <f t="shared" ca="1" si="2"/>
        <v>345</v>
      </c>
      <c r="R41" s="1">
        <f t="shared" ca="1" si="3"/>
        <v>11</v>
      </c>
      <c r="S41" s="1">
        <f t="shared" ca="1" si="4"/>
        <v>334</v>
      </c>
      <c r="T41" s="1">
        <f t="shared" ca="1" si="5"/>
        <v>11</v>
      </c>
      <c r="U41" s="1">
        <f t="shared" ca="1" si="6"/>
        <v>1452</v>
      </c>
      <c r="V41" s="1">
        <f t="shared" ca="1" si="7"/>
        <v>132</v>
      </c>
      <c r="W41" s="1" t="str">
        <f t="shared" ca="1" si="8"/>
        <v>San Fransisco</v>
      </c>
      <c r="X41" s="1" t="str">
        <f t="shared" ca="1" si="9"/>
        <v>Georgia</v>
      </c>
      <c r="Y41" s="1" t="s">
        <v>77</v>
      </c>
    </row>
    <row r="42" spans="8:25" ht="28" x14ac:dyDescent="0.3">
      <c r="H42" s="1">
        <v>41</v>
      </c>
      <c r="I42" s="1" t="str" cm="1">
        <f t="array" aca="1" ref="I42" ca="1">INDEX($A$2:$A$15,RANDBETWEEN(2,15))</f>
        <v>Bosch</v>
      </c>
      <c r="J42" s="1" t="str" cm="1">
        <f t="array" aca="1" ref="J42" ca="1">INDEX($B$2:$B$8,RANDBETWEEN(2,8))</f>
        <v>Wine</v>
      </c>
      <c r="K42" s="1" t="str" cm="1">
        <f t="array" aca="1" ref="K42" ca="1">INDEX($C$2:$C$8,RANDBETWEEN(2,8))</f>
        <v>Miami</v>
      </c>
      <c r="L42" s="1" t="e" cm="1">
        <f t="array" aca="1" ref="L42" ca="1">INDEX($D$2:$D$10,RANDBETWEEN(2,10))</f>
        <v>#REF!</v>
      </c>
      <c r="M42" s="1" t="str" cm="1">
        <f t="array" aca="1" ref="M42" ca="1">INDEX($E$2:$E$7,RANDBETWEEN(2,7))</f>
        <v>Georgia</v>
      </c>
      <c r="N42" s="1" t="str" cm="1">
        <f t="array" aca="1" ref="N42" ca="1">INDEX($F$2:$F$20,RANDBETWEEN(2,20))</f>
        <v>Pepsi</v>
      </c>
      <c r="O42" s="1">
        <f t="shared" ca="1" si="0"/>
        <v>1299</v>
      </c>
      <c r="P42" s="1">
        <f t="shared" ca="1" si="1"/>
        <v>44112</v>
      </c>
      <c r="Q42" s="1">
        <f t="shared" ca="1" si="2"/>
        <v>581</v>
      </c>
      <c r="R42" s="1">
        <f t="shared" ca="1" si="3"/>
        <v>3</v>
      </c>
      <c r="S42" s="1">
        <f t="shared" ca="1" si="4"/>
        <v>578</v>
      </c>
      <c r="T42" s="1">
        <f t="shared" ca="1" si="5"/>
        <v>3</v>
      </c>
      <c r="U42" s="1">
        <f t="shared" ca="1" si="6"/>
        <v>306</v>
      </c>
      <c r="V42" s="1">
        <f t="shared" ca="1" si="7"/>
        <v>102</v>
      </c>
      <c r="W42" s="1" t="str">
        <f t="shared" ca="1" si="8"/>
        <v>Miami</v>
      </c>
      <c r="X42" s="1" t="str">
        <f t="shared" ca="1" si="9"/>
        <v>Georgia</v>
      </c>
      <c r="Y42" s="1" t="s">
        <v>77</v>
      </c>
    </row>
    <row r="43" spans="8:25" ht="28" x14ac:dyDescent="0.3">
      <c r="H43" s="1">
        <v>42</v>
      </c>
      <c r="I43" s="1" t="str" cm="1">
        <f t="array" aca="1" ref="I43" ca="1">INDEX($A$2:$A$15,RANDBETWEEN(2,15))</f>
        <v>Kasteel</v>
      </c>
      <c r="J43" s="1" t="str" cm="1">
        <f t="array" aca="1" ref="J43" ca="1">INDEX($B$2:$B$8,RANDBETWEEN(2,8))</f>
        <v>Coffe</v>
      </c>
      <c r="K43" s="1" t="str" cm="1">
        <f t="array" aca="1" ref="K43" ca="1">INDEX($C$2:$C$8,RANDBETWEEN(2,8))</f>
        <v>Boulder</v>
      </c>
      <c r="L43" s="1" t="str" cm="1">
        <f t="array" aca="1" ref="L43" ca="1">INDEX($D$2:$D$10,RANDBETWEEN(2,10))</f>
        <v>Jared Draimond</v>
      </c>
      <c r="M43" s="1" t="str" cm="1">
        <f t="array" aca="1" ref="M43" ca="1">INDEX($E$2:$E$7,RANDBETWEEN(2,7))</f>
        <v>California</v>
      </c>
      <c r="N43" s="1" t="str" cm="1">
        <f t="array" aca="1" ref="N43" ca="1">INDEX($F$2:$F$20,RANDBETWEEN(2,20))</f>
        <v>Monster</v>
      </c>
      <c r="O43" s="1">
        <f t="shared" ca="1" si="0"/>
        <v>2320</v>
      </c>
      <c r="P43" s="1">
        <f t="shared" ca="1" si="1"/>
        <v>44434</v>
      </c>
      <c r="Q43" s="1">
        <f t="shared" ca="1" si="2"/>
        <v>121</v>
      </c>
      <c r="R43" s="1">
        <f t="shared" ca="1" si="3"/>
        <v>4</v>
      </c>
      <c r="S43" s="1">
        <f t="shared" ca="1" si="4"/>
        <v>117</v>
      </c>
      <c r="T43" s="1">
        <f t="shared" ca="1" si="5"/>
        <v>4</v>
      </c>
      <c r="U43" s="1">
        <f t="shared" ca="1" si="6"/>
        <v>112</v>
      </c>
      <c r="V43" s="1">
        <f t="shared" ca="1" si="7"/>
        <v>28</v>
      </c>
      <c r="W43" s="1" t="str">
        <f t="shared" ca="1" si="8"/>
        <v>Boulder</v>
      </c>
      <c r="X43" s="1" t="str">
        <f t="shared" ca="1" si="9"/>
        <v>California</v>
      </c>
      <c r="Y43" s="1" t="s">
        <v>77</v>
      </c>
    </row>
    <row r="44" spans="8:25" ht="28" x14ac:dyDescent="0.3">
      <c r="H44" s="1">
        <v>43</v>
      </c>
      <c r="I44" s="1" t="str" cm="1">
        <f t="array" aca="1" ref="I44" ca="1">INDEX($A$2:$A$15,RANDBETWEEN(2,15))</f>
        <v>Americana</v>
      </c>
      <c r="J44" s="1" t="str" cm="1">
        <f t="array" aca="1" ref="J44" ca="1">INDEX($B$2:$B$8,RANDBETWEEN(2,8))</f>
        <v>Beer</v>
      </c>
      <c r="K44" s="1" t="str" cm="1">
        <f t="array" aca="1" ref="K44" ca="1">INDEX($C$2:$C$8,RANDBETWEEN(2,8))</f>
        <v>Miami</v>
      </c>
      <c r="L44" s="1" t="str" cm="1">
        <f t="array" aca="1" ref="L44" ca="1">INDEX($D$2:$D$10,RANDBETWEEN(2,10))</f>
        <v>Lebron James</v>
      </c>
      <c r="M44" s="1" t="str" cm="1">
        <f t="array" aca="1" ref="M44" ca="1">INDEX($E$2:$E$7,RANDBETWEEN(2,7))</f>
        <v>California</v>
      </c>
      <c r="N44" s="1" t="str" cm="1">
        <f t="array" aca="1" ref="N44" ca="1">INDEX($F$2:$F$20,RANDBETWEEN(2,20))</f>
        <v>Heineken</v>
      </c>
      <c r="O44" s="1">
        <f t="shared" ca="1" si="0"/>
        <v>1670</v>
      </c>
      <c r="P44" s="1">
        <f t="shared" ca="1" si="1"/>
        <v>45779</v>
      </c>
      <c r="Q44" s="1">
        <f t="shared" ca="1" si="2"/>
        <v>1046</v>
      </c>
      <c r="R44" s="1">
        <f t="shared" ca="1" si="3"/>
        <v>8</v>
      </c>
      <c r="S44" s="1">
        <f t="shared" ca="1" si="4"/>
        <v>1038</v>
      </c>
      <c r="T44" s="1">
        <f t="shared" ca="1" si="5"/>
        <v>8</v>
      </c>
      <c r="U44" s="1">
        <f t="shared" ca="1" si="6"/>
        <v>672</v>
      </c>
      <c r="V44" s="1">
        <f t="shared" ca="1" si="7"/>
        <v>84</v>
      </c>
      <c r="W44" s="1" t="str">
        <f t="shared" ca="1" si="8"/>
        <v>Miami</v>
      </c>
      <c r="X44" s="1" t="str">
        <f t="shared" ca="1" si="9"/>
        <v>California</v>
      </c>
      <c r="Y44" s="1" t="s">
        <v>77</v>
      </c>
    </row>
    <row r="45" spans="8:25" ht="28" x14ac:dyDescent="0.3">
      <c r="H45" s="1">
        <v>44</v>
      </c>
      <c r="I45" s="1" t="str" cm="1">
        <f t="array" aca="1" ref="I45" ca="1">INDEX($A$2:$A$15,RANDBETWEEN(2,15))</f>
        <v>Bosch</v>
      </c>
      <c r="J45" s="1" t="str" cm="1">
        <f t="array" aca="1" ref="J45" ca="1">INDEX($B$2:$B$8,RANDBETWEEN(2,8))</f>
        <v>Beer</v>
      </c>
      <c r="K45" s="1" t="str" cm="1">
        <f t="array" aca="1" ref="K45" ca="1">INDEX($C$2:$C$8,RANDBETWEEN(2,8))</f>
        <v>Seattle</v>
      </c>
      <c r="L45" s="1" t="str" cm="1">
        <f t="array" aca="1" ref="L45" ca="1">INDEX($D$2:$D$10,RANDBETWEEN(2,10))</f>
        <v>Lior Lev</v>
      </c>
      <c r="M45" s="1" t="str" cm="1">
        <f t="array" aca="1" ref="M45" ca="1">INDEX($E$2:$E$7,RANDBETWEEN(2,7))</f>
        <v>California</v>
      </c>
      <c r="N45" s="1" t="str" cm="1">
        <f t="array" aca="1" ref="N45" ca="1">INDEX($F$2:$F$20,RANDBETWEEN(2,20))</f>
        <v>Espresso</v>
      </c>
      <c r="O45" s="1">
        <f t="shared" ca="1" si="0"/>
        <v>1410</v>
      </c>
      <c r="P45" s="1">
        <f t="shared" ca="1" si="1"/>
        <v>45813</v>
      </c>
      <c r="Q45" s="1">
        <f t="shared" ca="1" si="2"/>
        <v>859</v>
      </c>
      <c r="R45" s="1">
        <f t="shared" ca="1" si="3"/>
        <v>22</v>
      </c>
      <c r="S45" s="1">
        <f t="shared" ca="1" si="4"/>
        <v>837</v>
      </c>
      <c r="T45" s="1">
        <f t="shared" ca="1" si="5"/>
        <v>22</v>
      </c>
      <c r="U45" s="1">
        <f t="shared" ca="1" si="6"/>
        <v>858</v>
      </c>
      <c r="V45" s="1">
        <f t="shared" ca="1" si="7"/>
        <v>39</v>
      </c>
      <c r="W45" s="1" t="str">
        <f t="shared" ca="1" si="8"/>
        <v>Seattle</v>
      </c>
      <c r="X45" s="1" t="str">
        <f t="shared" ca="1" si="9"/>
        <v>California</v>
      </c>
      <c r="Y45" s="1" t="s">
        <v>77</v>
      </c>
    </row>
    <row r="46" spans="8:25" ht="28" x14ac:dyDescent="0.3">
      <c r="H46" s="1">
        <v>45</v>
      </c>
      <c r="I46" s="1" t="str" cm="1">
        <f t="array" aca="1" ref="I46" ca="1">INDEX($A$2:$A$15,RANDBETWEEN(2,15))</f>
        <v>Nestle</v>
      </c>
      <c r="J46" s="1" t="str" cm="1">
        <f t="array" aca="1" ref="J46" ca="1">INDEX($B$2:$B$8,RANDBETWEEN(2,8))</f>
        <v>Water</v>
      </c>
      <c r="K46" s="1" t="str" cm="1">
        <f t="array" aca="1" ref="K46" ca="1">INDEX($C$2:$C$8,RANDBETWEEN(2,8))</f>
        <v>Los Angeles</v>
      </c>
      <c r="L46" s="1" t="e" cm="1">
        <f t="array" aca="1" ref="L46" ca="1">INDEX($D$2:$D$10,RANDBETWEEN(2,10))</f>
        <v>#REF!</v>
      </c>
      <c r="M46" s="1" t="str" cm="1">
        <f t="array" aca="1" ref="M46" ca="1">INDEX($E$2:$E$7,RANDBETWEEN(2,7))</f>
        <v>California</v>
      </c>
      <c r="N46" s="1" t="str" cm="1">
        <f t="array" aca="1" ref="N46" ca="1">INDEX($F$2:$F$20,RANDBETWEEN(2,20))</f>
        <v>Goldstar</v>
      </c>
      <c r="O46" s="1">
        <f t="shared" ca="1" si="0"/>
        <v>2161</v>
      </c>
      <c r="P46" s="1">
        <f t="shared" ca="1" si="1"/>
        <v>45371</v>
      </c>
      <c r="Q46" s="1">
        <f t="shared" ca="1" si="2"/>
        <v>1009</v>
      </c>
      <c r="R46" s="1">
        <f t="shared" ca="1" si="3"/>
        <v>26</v>
      </c>
      <c r="S46" s="1">
        <f t="shared" ca="1" si="4"/>
        <v>983</v>
      </c>
      <c r="T46" s="1">
        <f t="shared" ca="1" si="5"/>
        <v>26</v>
      </c>
      <c r="U46" s="1">
        <f t="shared" ca="1" si="6"/>
        <v>2158</v>
      </c>
      <c r="V46" s="1">
        <f t="shared" ca="1" si="7"/>
        <v>83</v>
      </c>
      <c r="W46" s="1" t="str">
        <f t="shared" ca="1" si="8"/>
        <v>Los Angeles</v>
      </c>
      <c r="X46" s="1" t="str">
        <f t="shared" ca="1" si="9"/>
        <v>California</v>
      </c>
      <c r="Y46" s="1" t="s">
        <v>77</v>
      </c>
    </row>
    <row r="47" spans="8:25" ht="28" x14ac:dyDescent="0.3">
      <c r="H47" s="1">
        <v>46</v>
      </c>
      <c r="I47" s="1" t="str" cm="1">
        <f t="array" aca="1" ref="I47" ca="1">INDEX($A$2:$A$15,RANDBETWEEN(2,15))</f>
        <v>Kasteel</v>
      </c>
      <c r="J47" s="1" t="e" cm="1">
        <f t="array" aca="1" ref="J47" ca="1">INDEX($B$2:$B$8,RANDBETWEEN(2,8))</f>
        <v>#REF!</v>
      </c>
      <c r="K47" s="1" t="str" cm="1">
        <f t="array" aca="1" ref="K47" ca="1">INDEX($C$2:$C$8,RANDBETWEEN(2,8))</f>
        <v>Los Angeles</v>
      </c>
      <c r="L47" s="1" t="str" cm="1">
        <f t="array" aca="1" ref="L47" ca="1">INDEX($D$2:$D$10,RANDBETWEEN(2,10))</f>
        <v>Li Yu</v>
      </c>
      <c r="M47" s="1" t="str" cm="1">
        <f t="array" aca="1" ref="M47" ca="1">INDEX($E$2:$E$7,RANDBETWEEN(2,7))</f>
        <v>Washington</v>
      </c>
      <c r="N47" s="1" t="str" cm="1">
        <f t="array" aca="1" ref="N47" ca="1">INDEX($F$2:$F$20,RANDBETWEEN(2,20))</f>
        <v>Green Tea</v>
      </c>
      <c r="O47" s="1">
        <f t="shared" ca="1" si="0"/>
        <v>1954</v>
      </c>
      <c r="P47" s="1">
        <f t="shared" ca="1" si="1"/>
        <v>45404</v>
      </c>
      <c r="Q47" s="1">
        <f t="shared" ca="1" si="2"/>
        <v>1158</v>
      </c>
      <c r="R47" s="1">
        <f t="shared" ca="1" si="3"/>
        <v>9</v>
      </c>
      <c r="S47" s="1">
        <f t="shared" ca="1" si="4"/>
        <v>1149</v>
      </c>
      <c r="T47" s="1">
        <f t="shared" ca="1" si="5"/>
        <v>9</v>
      </c>
      <c r="U47" s="1">
        <f t="shared" ca="1" si="6"/>
        <v>1035</v>
      </c>
      <c r="V47" s="1">
        <f t="shared" ca="1" si="7"/>
        <v>115</v>
      </c>
      <c r="W47" s="1" t="str">
        <f t="shared" ca="1" si="8"/>
        <v>Los Angeles</v>
      </c>
      <c r="X47" s="1" t="str">
        <f t="shared" ca="1" si="9"/>
        <v>Washington</v>
      </c>
      <c r="Y47" s="1" t="s">
        <v>77</v>
      </c>
    </row>
    <row r="48" spans="8:25" ht="28" x14ac:dyDescent="0.3">
      <c r="H48" s="1">
        <v>47</v>
      </c>
      <c r="I48" s="1" t="str" cm="1">
        <f t="array" aca="1" ref="I48" ca="1">INDEX($A$2:$A$15,RANDBETWEEN(2,15))</f>
        <v>Coco Drinks</v>
      </c>
      <c r="J48" s="1" t="str" cm="1">
        <f t="array" aca="1" ref="J48" ca="1">INDEX($B$2:$B$8,RANDBETWEEN(2,8))</f>
        <v>Coffe</v>
      </c>
      <c r="K48" s="1" t="str" cm="1">
        <f t="array" aca="1" ref="K48" ca="1">INDEX($C$2:$C$8,RANDBETWEEN(2,8))</f>
        <v>Seattle</v>
      </c>
      <c r="L48" s="1" t="str" cm="1">
        <f t="array" aca="1" ref="L48" ca="1">INDEX($D$2:$D$10,RANDBETWEEN(2,10))</f>
        <v>Avi Ratzon</v>
      </c>
      <c r="M48" s="1" t="e" cm="1">
        <f t="array" aca="1" ref="M48" ca="1">INDEX($E$2:$E$7,RANDBETWEEN(2,7))</f>
        <v>#REF!</v>
      </c>
      <c r="N48" s="1" t="str" cm="1">
        <f t="array" aca="1" ref="N48" ca="1">INDEX($F$2:$F$20,RANDBETWEEN(2,20))</f>
        <v>Red Malt</v>
      </c>
      <c r="O48" s="1">
        <f t="shared" ca="1" si="0"/>
        <v>1083</v>
      </c>
      <c r="P48" s="1">
        <f t="shared" ca="1" si="1"/>
        <v>43846</v>
      </c>
      <c r="Q48" s="1">
        <f t="shared" ca="1" si="2"/>
        <v>383</v>
      </c>
      <c r="R48" s="1">
        <f t="shared" ca="1" si="3"/>
        <v>2</v>
      </c>
      <c r="S48" s="1">
        <f t="shared" ca="1" si="4"/>
        <v>381</v>
      </c>
      <c r="T48" s="1">
        <f t="shared" ca="1" si="5"/>
        <v>2</v>
      </c>
      <c r="U48" s="1">
        <f t="shared" ca="1" si="6"/>
        <v>86</v>
      </c>
      <c r="V48" s="1">
        <f t="shared" ca="1" si="7"/>
        <v>43</v>
      </c>
      <c r="W48" s="1" t="str">
        <f t="shared" ca="1" si="8"/>
        <v>Seattle</v>
      </c>
      <c r="X48" s="1" t="e">
        <f t="shared" ca="1" si="9"/>
        <v>#REF!</v>
      </c>
      <c r="Y48" s="1" t="s">
        <v>77</v>
      </c>
    </row>
    <row r="49" spans="8:25" ht="28" x14ac:dyDescent="0.3">
      <c r="H49" s="1">
        <v>48</v>
      </c>
      <c r="I49" s="1" t="str" cm="1">
        <f t="array" aca="1" ref="I49" ca="1">INDEX($A$2:$A$15,RANDBETWEEN(2,15))</f>
        <v>Evian</v>
      </c>
      <c r="J49" s="1" t="str" cm="1">
        <f t="array" aca="1" ref="J49" ca="1">INDEX($B$2:$B$8,RANDBETWEEN(2,8))</f>
        <v>Beer</v>
      </c>
      <c r="K49" s="1" t="str" cm="1">
        <f t="array" aca="1" ref="K49" ca="1">INDEX($C$2:$C$8,RANDBETWEEN(2,8))</f>
        <v>San Fransisco</v>
      </c>
      <c r="L49" s="1" t="e" cm="1">
        <f t="array" aca="1" ref="L49" ca="1">INDEX($D$2:$D$10,RANDBETWEEN(2,10))</f>
        <v>#REF!</v>
      </c>
      <c r="M49" s="1" t="str" cm="1">
        <f t="array" aca="1" ref="M49" ca="1">INDEX($E$2:$E$7,RANDBETWEEN(2,7))</f>
        <v>Colorado</v>
      </c>
      <c r="N49" s="1" t="str" cm="1">
        <f t="array" aca="1" ref="N49" ca="1">INDEX($F$2:$F$20,RANDBETWEEN(2,20))</f>
        <v>Van Gogh</v>
      </c>
      <c r="O49" s="1">
        <f t="shared" ca="1" si="0"/>
        <v>1386</v>
      </c>
      <c r="P49" s="1">
        <f t="shared" ca="1" si="1"/>
        <v>44780</v>
      </c>
      <c r="Q49" s="1">
        <f t="shared" ca="1" si="2"/>
        <v>1044</v>
      </c>
      <c r="R49" s="1">
        <f t="shared" ca="1" si="3"/>
        <v>16</v>
      </c>
      <c r="S49" s="1">
        <f t="shared" ca="1" si="4"/>
        <v>1028</v>
      </c>
      <c r="T49" s="1">
        <f t="shared" ca="1" si="5"/>
        <v>16</v>
      </c>
      <c r="U49" s="1">
        <f t="shared" ca="1" si="6"/>
        <v>1168</v>
      </c>
      <c r="V49" s="1">
        <f t="shared" ca="1" si="7"/>
        <v>73</v>
      </c>
      <c r="W49" s="1" t="str">
        <f t="shared" ca="1" si="8"/>
        <v>San Fransisco</v>
      </c>
      <c r="X49" s="1" t="str">
        <f t="shared" ca="1" si="9"/>
        <v>Colorado</v>
      </c>
      <c r="Y49" s="1" t="s">
        <v>77</v>
      </c>
    </row>
    <row r="50" spans="8:25" ht="28" x14ac:dyDescent="0.3">
      <c r="H50" s="1">
        <v>49</v>
      </c>
      <c r="I50" s="1" t="str" cm="1">
        <f t="array" aca="1" ref="I50" ca="1">INDEX($A$2:$A$15,RANDBETWEEN(2,15))</f>
        <v>Bob bev</v>
      </c>
      <c r="J50" s="1" t="str" cm="1">
        <f t="array" aca="1" ref="J50" ca="1">INDEX($B$2:$B$8,RANDBETWEEN(2,8))</f>
        <v>Water</v>
      </c>
      <c r="K50" s="1" t="str" cm="1">
        <f t="array" aca="1" ref="K50" ca="1">INDEX($C$2:$C$8,RANDBETWEEN(2,8))</f>
        <v>Boulder</v>
      </c>
      <c r="L50" s="1" t="str" cm="1">
        <f t="array" aca="1" ref="L50" ca="1">INDEX($D$2:$D$10,RANDBETWEEN(2,10))</f>
        <v>Meir Abu</v>
      </c>
      <c r="M50" s="1" t="str" cm="1">
        <f t="array" aca="1" ref="M50" ca="1">INDEX($E$2:$E$7,RANDBETWEEN(2,7))</f>
        <v>Colorado</v>
      </c>
      <c r="N50" s="1" t="str" cm="1">
        <f t="array" aca="1" ref="N50" ca="1">INDEX($F$2:$F$20,RANDBETWEEN(2,20))</f>
        <v>Pepsi</v>
      </c>
      <c r="O50" s="1">
        <f t="shared" ca="1" si="0"/>
        <v>2144</v>
      </c>
      <c r="P50" s="1">
        <f t="shared" ca="1" si="1"/>
        <v>45982</v>
      </c>
      <c r="Q50" s="1">
        <f t="shared" ca="1" si="2"/>
        <v>313</v>
      </c>
      <c r="R50" s="1">
        <f t="shared" ca="1" si="3"/>
        <v>11</v>
      </c>
      <c r="S50" s="1">
        <f t="shared" ca="1" si="4"/>
        <v>302</v>
      </c>
      <c r="T50" s="1">
        <f t="shared" ca="1" si="5"/>
        <v>11</v>
      </c>
      <c r="U50" s="1">
        <f t="shared" ca="1" si="6"/>
        <v>1606</v>
      </c>
      <c r="V50" s="1">
        <f t="shared" ca="1" si="7"/>
        <v>146</v>
      </c>
      <c r="W50" s="1" t="str">
        <f t="shared" ca="1" si="8"/>
        <v>Boulder</v>
      </c>
      <c r="X50" s="1" t="str">
        <f t="shared" ca="1" si="9"/>
        <v>Colorado</v>
      </c>
      <c r="Y50" s="1" t="s">
        <v>77</v>
      </c>
    </row>
    <row r="51" spans="8:25" ht="28" x14ac:dyDescent="0.3">
      <c r="H51" s="1">
        <v>50</v>
      </c>
      <c r="I51" s="1" t="str" cm="1">
        <f t="array" aca="1" ref="I51" ca="1">INDEX($A$2:$A$15,RANDBETWEEN(2,15))</f>
        <v>Goldstar</v>
      </c>
      <c r="J51" s="1" t="str" cm="1">
        <f t="array" aca="1" ref="J51" ca="1">INDEX($B$2:$B$8,RANDBETWEEN(2,8))</f>
        <v>Coffe</v>
      </c>
      <c r="K51" s="1" t="str" cm="1">
        <f t="array" aca="1" ref="K51" ca="1">INDEX($C$2:$C$8,RANDBETWEEN(2,8))</f>
        <v>Atlanta</v>
      </c>
      <c r="L51" s="1" t="str" cm="1">
        <f t="array" aca="1" ref="L51" ca="1">INDEX($D$2:$D$10,RANDBETWEEN(2,10))</f>
        <v>John Deer</v>
      </c>
      <c r="M51" s="1" t="str" cm="1">
        <f t="array" aca="1" ref="M51" ca="1">INDEX($E$2:$E$7,RANDBETWEEN(2,7))</f>
        <v>Washington</v>
      </c>
      <c r="N51" s="1" t="str" cm="1">
        <f t="array" aca="1" ref="N51" ca="1">INDEX($F$2:$F$20,RANDBETWEEN(2,20))</f>
        <v>Black Coffe</v>
      </c>
      <c r="O51" s="1">
        <f t="shared" ca="1" si="0"/>
        <v>1170</v>
      </c>
      <c r="P51" s="1">
        <f t="shared" ca="1" si="1"/>
        <v>43979</v>
      </c>
      <c r="Q51" s="1">
        <f t="shared" ca="1" si="2"/>
        <v>919</v>
      </c>
      <c r="R51" s="1">
        <f t="shared" ca="1" si="3"/>
        <v>6</v>
      </c>
      <c r="S51" s="1">
        <f t="shared" ca="1" si="4"/>
        <v>913</v>
      </c>
      <c r="T51" s="1">
        <f t="shared" ca="1" si="5"/>
        <v>6</v>
      </c>
      <c r="U51" s="1">
        <f t="shared" ca="1" si="6"/>
        <v>276</v>
      </c>
      <c r="V51" s="1">
        <f t="shared" ca="1" si="7"/>
        <v>46</v>
      </c>
      <c r="W51" s="1" t="str">
        <f t="shared" ca="1" si="8"/>
        <v>Atlanta</v>
      </c>
      <c r="X51" s="1" t="str">
        <f t="shared" ca="1" si="9"/>
        <v>Washington</v>
      </c>
      <c r="Y51" s="1" t="s">
        <v>77</v>
      </c>
    </row>
    <row r="52" spans="8:25" ht="28" x14ac:dyDescent="0.3">
      <c r="H52" s="1">
        <v>51</v>
      </c>
      <c r="I52" s="1" t="str" cm="1">
        <f t="array" aca="1" ref="I52" ca="1">INDEX($A$2:$A$15,RANDBETWEEN(2,15))</f>
        <v>Coco Drinks</v>
      </c>
      <c r="J52" s="1" t="str" cm="1">
        <f t="array" aca="1" ref="J52" ca="1">INDEX($B$2:$B$8,RANDBETWEEN(2,8))</f>
        <v>Tea</v>
      </c>
      <c r="K52" s="1" t="str" cm="1">
        <f t="array" aca="1" ref="K52" ca="1">INDEX($C$2:$C$8,RANDBETWEEN(2,8))</f>
        <v>Miami</v>
      </c>
      <c r="L52" s="1" t="str" cm="1">
        <f t="array" aca="1" ref="L52" ca="1">INDEX($D$2:$D$10,RANDBETWEEN(2,10))</f>
        <v>John Deer</v>
      </c>
      <c r="M52" s="1" t="e" cm="1">
        <f t="array" aca="1" ref="M52" ca="1">INDEX($E$2:$E$7,RANDBETWEEN(2,7))</f>
        <v>#REF!</v>
      </c>
      <c r="N52" s="1" t="e" cm="1">
        <f t="array" aca="1" ref="N52" ca="1">INDEX($F$2:$F$20,RANDBETWEEN(2,20))</f>
        <v>#REF!</v>
      </c>
      <c r="O52" s="1">
        <f t="shared" ca="1" si="0"/>
        <v>1123</v>
      </c>
      <c r="P52" s="1">
        <f t="shared" ca="1" si="1"/>
        <v>44560</v>
      </c>
      <c r="Q52" s="1">
        <f t="shared" ca="1" si="2"/>
        <v>772</v>
      </c>
      <c r="R52" s="1">
        <f t="shared" ca="1" si="3"/>
        <v>28</v>
      </c>
      <c r="S52" s="1">
        <f t="shared" ca="1" si="4"/>
        <v>744</v>
      </c>
      <c r="T52" s="1">
        <f t="shared" ca="1" si="5"/>
        <v>28</v>
      </c>
      <c r="U52" s="1">
        <f t="shared" ca="1" si="6"/>
        <v>2408</v>
      </c>
      <c r="V52" s="1">
        <f t="shared" ca="1" si="7"/>
        <v>86</v>
      </c>
      <c r="W52" s="1" t="str">
        <f t="shared" ca="1" si="8"/>
        <v>Miami</v>
      </c>
      <c r="X52" s="1" t="e">
        <f t="shared" ca="1" si="9"/>
        <v>#REF!</v>
      </c>
      <c r="Y52" s="1" t="s">
        <v>77</v>
      </c>
    </row>
    <row r="53" spans="8:25" ht="28" x14ac:dyDescent="0.3">
      <c r="H53" s="1">
        <v>52</v>
      </c>
      <c r="I53" s="1" t="str" cm="1">
        <f t="array" aca="1" ref="I53" ca="1">INDEX($A$2:$A$15,RANDBETWEEN(2,15))</f>
        <v>Americana</v>
      </c>
      <c r="J53" s="1" t="e" cm="1">
        <f t="array" aca="1" ref="J53" ca="1">INDEX($B$2:$B$8,RANDBETWEEN(2,8))</f>
        <v>#REF!</v>
      </c>
      <c r="K53" s="1" t="str" cm="1">
        <f t="array" aca="1" ref="K53" ca="1">INDEX($C$2:$C$8,RANDBETWEEN(2,8))</f>
        <v>San Fransisco</v>
      </c>
      <c r="L53" s="1" t="str" cm="1">
        <f t="array" aca="1" ref="L53" ca="1">INDEX($D$2:$D$10,RANDBETWEEN(2,10))</f>
        <v>Lior Lev</v>
      </c>
      <c r="M53" s="1" t="str" cm="1">
        <f t="array" aca="1" ref="M53" ca="1">INDEX($E$2:$E$7,RANDBETWEEN(2,7))</f>
        <v>California</v>
      </c>
      <c r="N53" s="1" t="str" cm="1">
        <f t="array" aca="1" ref="N53" ca="1">INDEX($F$2:$F$20,RANDBETWEEN(2,20))</f>
        <v>Oh-La-La</v>
      </c>
      <c r="O53" s="1">
        <f t="shared" ca="1" si="0"/>
        <v>2122</v>
      </c>
      <c r="P53" s="1">
        <f t="shared" ca="1" si="1"/>
        <v>44329</v>
      </c>
      <c r="Q53" s="1">
        <f t="shared" ca="1" si="2"/>
        <v>384</v>
      </c>
      <c r="R53" s="1">
        <f t="shared" ca="1" si="3"/>
        <v>15</v>
      </c>
      <c r="S53" s="1">
        <f t="shared" ca="1" si="4"/>
        <v>369</v>
      </c>
      <c r="T53" s="1">
        <f t="shared" ca="1" si="5"/>
        <v>15</v>
      </c>
      <c r="U53" s="1">
        <f t="shared" ca="1" si="6"/>
        <v>465</v>
      </c>
      <c r="V53" s="1">
        <f t="shared" ca="1" si="7"/>
        <v>31</v>
      </c>
      <c r="W53" s="1" t="str">
        <f t="shared" ca="1" si="8"/>
        <v>San Fransisco</v>
      </c>
      <c r="X53" s="1" t="str">
        <f t="shared" ca="1" si="9"/>
        <v>California</v>
      </c>
      <c r="Y53" s="1" t="s">
        <v>77</v>
      </c>
    </row>
    <row r="54" spans="8:25" ht="28" x14ac:dyDescent="0.3">
      <c r="H54" s="1">
        <v>53</v>
      </c>
      <c r="I54" s="1" t="str" cm="1">
        <f t="array" aca="1" ref="I54" ca="1">INDEX($A$2:$A$15,RANDBETWEEN(2,15))</f>
        <v>Americana</v>
      </c>
      <c r="J54" s="1" t="str" cm="1">
        <f t="array" aca="1" ref="J54" ca="1">INDEX($B$2:$B$8,RANDBETWEEN(2,8))</f>
        <v>Tea</v>
      </c>
      <c r="K54" s="1" t="str" cm="1">
        <f t="array" aca="1" ref="K54" ca="1">INDEX($C$2:$C$8,RANDBETWEEN(2,8))</f>
        <v>Miami</v>
      </c>
      <c r="L54" s="1" t="str" cm="1">
        <f t="array" aca="1" ref="L54" ca="1">INDEX($D$2:$D$10,RANDBETWEEN(2,10))</f>
        <v>Lebron James</v>
      </c>
      <c r="M54" s="1" t="str" cm="1">
        <f t="array" aca="1" ref="M54" ca="1">INDEX($E$2:$E$7,RANDBETWEEN(2,7))</f>
        <v>Georgia</v>
      </c>
      <c r="N54" s="1" t="str" cm="1">
        <f t="array" aca="1" ref="N54" ca="1">INDEX($F$2:$F$20,RANDBETWEEN(2,20))</f>
        <v>Mardesous</v>
      </c>
      <c r="O54" s="1">
        <f t="shared" ca="1" si="0"/>
        <v>2283</v>
      </c>
      <c r="P54" s="1">
        <f t="shared" ca="1" si="1"/>
        <v>44358</v>
      </c>
      <c r="Q54" s="1">
        <f t="shared" ca="1" si="2"/>
        <v>1102</v>
      </c>
      <c r="R54" s="1">
        <f t="shared" ca="1" si="3"/>
        <v>23</v>
      </c>
      <c r="S54" s="1">
        <f t="shared" ca="1" si="4"/>
        <v>1079</v>
      </c>
      <c r="T54" s="1">
        <f t="shared" ca="1" si="5"/>
        <v>23</v>
      </c>
      <c r="U54" s="1">
        <f t="shared" ca="1" si="6"/>
        <v>736</v>
      </c>
      <c r="V54" s="1">
        <f t="shared" ca="1" si="7"/>
        <v>32</v>
      </c>
      <c r="W54" s="1" t="str">
        <f t="shared" ca="1" si="8"/>
        <v>Miami</v>
      </c>
      <c r="X54" s="1" t="str">
        <f t="shared" ca="1" si="9"/>
        <v>Georgia</v>
      </c>
      <c r="Y54" s="1" t="s">
        <v>77</v>
      </c>
    </row>
    <row r="55" spans="8:25" ht="28" x14ac:dyDescent="0.3">
      <c r="H55" s="1">
        <v>54</v>
      </c>
      <c r="I55" s="1" t="str" cm="1">
        <f t="array" aca="1" ref="I55" ca="1">INDEX($A$2:$A$15,RANDBETWEEN(2,15))</f>
        <v>Bob bev</v>
      </c>
      <c r="J55" s="1" t="str" cm="1">
        <f t="array" aca="1" ref="J55" ca="1">INDEX($B$2:$B$8,RANDBETWEEN(2,8))</f>
        <v>Tea</v>
      </c>
      <c r="K55" s="1" t="str" cm="1">
        <f t="array" aca="1" ref="K55" ca="1">INDEX($C$2:$C$8,RANDBETWEEN(2,8))</f>
        <v>Atlanta</v>
      </c>
      <c r="L55" s="1" t="str" cm="1">
        <f t="array" aca="1" ref="L55" ca="1">INDEX($D$2:$D$10,RANDBETWEEN(2,10))</f>
        <v>Meir Abu</v>
      </c>
      <c r="M55" s="1" t="str" cm="1">
        <f t="array" aca="1" ref="M55" ca="1">INDEX($E$2:$E$7,RANDBETWEEN(2,7))</f>
        <v>Florida</v>
      </c>
      <c r="N55" s="1" t="str" cm="1">
        <f t="array" aca="1" ref="N55" ca="1">INDEX($F$2:$F$20,RANDBETWEEN(2,20))</f>
        <v>Coors</v>
      </c>
      <c r="O55" s="1">
        <f t="shared" ca="1" si="0"/>
        <v>1819</v>
      </c>
      <c r="P55" s="1">
        <f t="shared" ca="1" si="1"/>
        <v>44514</v>
      </c>
      <c r="Q55" s="1">
        <f t="shared" ca="1" si="2"/>
        <v>44</v>
      </c>
      <c r="R55" s="1">
        <f t="shared" ca="1" si="3"/>
        <v>16</v>
      </c>
      <c r="S55" s="1">
        <f t="shared" ca="1" si="4"/>
        <v>28</v>
      </c>
      <c r="T55" s="1">
        <f t="shared" ca="1" si="5"/>
        <v>16</v>
      </c>
      <c r="U55" s="1">
        <f t="shared" ca="1" si="6"/>
        <v>1728</v>
      </c>
      <c r="V55" s="1">
        <f t="shared" ca="1" si="7"/>
        <v>108</v>
      </c>
      <c r="W55" s="1" t="str">
        <f t="shared" ca="1" si="8"/>
        <v>Atlanta</v>
      </c>
      <c r="X55" s="1" t="str">
        <f t="shared" ca="1" si="9"/>
        <v>Florida</v>
      </c>
      <c r="Y55" s="1" t="s">
        <v>77</v>
      </c>
    </row>
    <row r="56" spans="8:25" ht="28" x14ac:dyDescent="0.3">
      <c r="H56" s="1">
        <v>55</v>
      </c>
      <c r="I56" s="1" t="str" cm="1">
        <f t="array" aca="1" ref="I56" ca="1">INDEX($A$2:$A$15,RANDBETWEEN(2,15))</f>
        <v>Nestle</v>
      </c>
      <c r="J56" s="1" t="str" cm="1">
        <f t="array" aca="1" ref="J56" ca="1">INDEX($B$2:$B$8,RANDBETWEEN(2,8))</f>
        <v>Sparkling</v>
      </c>
      <c r="K56" s="1" t="str" cm="1">
        <f t="array" aca="1" ref="K56" ca="1">INDEX($C$2:$C$8,RANDBETWEEN(2,8))</f>
        <v>Boulder</v>
      </c>
      <c r="L56" s="1" t="str" cm="1">
        <f t="array" aca="1" ref="L56" ca="1">INDEX($D$2:$D$10,RANDBETWEEN(2,10))</f>
        <v>Meir Abu</v>
      </c>
      <c r="M56" s="1" t="str" cm="1">
        <f t="array" aca="1" ref="M56" ca="1">INDEX($E$2:$E$7,RANDBETWEEN(2,7))</f>
        <v>Georgia</v>
      </c>
      <c r="N56" s="1" t="str" cm="1">
        <f t="array" aca="1" ref="N56" ca="1">INDEX($F$2:$F$20,RANDBETWEEN(2,20))</f>
        <v>Van Gogh</v>
      </c>
      <c r="O56" s="1">
        <f t="shared" ca="1" si="0"/>
        <v>1985</v>
      </c>
      <c r="P56" s="1">
        <f t="shared" ca="1" si="1"/>
        <v>45237</v>
      </c>
      <c r="Q56" s="1">
        <f t="shared" ca="1" si="2"/>
        <v>88</v>
      </c>
      <c r="R56" s="1">
        <f t="shared" ca="1" si="3"/>
        <v>9</v>
      </c>
      <c r="S56" s="1">
        <f t="shared" ca="1" si="4"/>
        <v>79</v>
      </c>
      <c r="T56" s="1">
        <f t="shared" ca="1" si="5"/>
        <v>9</v>
      </c>
      <c r="U56" s="1">
        <f t="shared" ca="1" si="6"/>
        <v>720</v>
      </c>
      <c r="V56" s="1">
        <f t="shared" ca="1" si="7"/>
        <v>80</v>
      </c>
      <c r="W56" s="1" t="str">
        <f t="shared" ca="1" si="8"/>
        <v>Boulder</v>
      </c>
      <c r="X56" s="1" t="str">
        <f t="shared" ca="1" si="9"/>
        <v>Georgia</v>
      </c>
      <c r="Y56" s="1" t="s">
        <v>77</v>
      </c>
    </row>
    <row r="57" spans="8:25" ht="28" x14ac:dyDescent="0.3">
      <c r="H57" s="1">
        <v>56</v>
      </c>
      <c r="I57" s="1" t="str" cm="1">
        <f t="array" aca="1" ref="I57" ca="1">INDEX($A$2:$A$15,RANDBETWEEN(2,15))</f>
        <v>Bosch</v>
      </c>
      <c r="J57" s="1" t="str" cm="1">
        <f t="array" aca="1" ref="J57" ca="1">INDEX($B$2:$B$8,RANDBETWEEN(2,8))</f>
        <v>Coffe</v>
      </c>
      <c r="K57" s="1" t="str" cm="1">
        <f t="array" aca="1" ref="K57" ca="1">INDEX($C$2:$C$8,RANDBETWEEN(2,8))</f>
        <v>San Fransisco</v>
      </c>
      <c r="L57" s="1" t="str" cm="1">
        <f t="array" aca="1" ref="L57" ca="1">INDEX($D$2:$D$10,RANDBETWEEN(2,10))</f>
        <v>Avi Ratzon</v>
      </c>
      <c r="M57" s="1" t="e" cm="1">
        <f t="array" aca="1" ref="M57" ca="1">INDEX($E$2:$E$7,RANDBETWEEN(2,7))</f>
        <v>#REF!</v>
      </c>
      <c r="N57" s="1" t="str" cm="1">
        <f t="array" aca="1" ref="N57" ca="1">INDEX($F$2:$F$20,RANDBETWEEN(2,20))</f>
        <v>Cappucinu</v>
      </c>
      <c r="O57" s="1">
        <f t="shared" ca="1" si="0"/>
        <v>1226</v>
      </c>
      <c r="P57" s="1">
        <f t="shared" ca="1" si="1"/>
        <v>44995</v>
      </c>
      <c r="Q57" s="1">
        <f t="shared" ca="1" si="2"/>
        <v>733</v>
      </c>
      <c r="R57" s="1">
        <f t="shared" ca="1" si="3"/>
        <v>25</v>
      </c>
      <c r="S57" s="1">
        <f t="shared" ca="1" si="4"/>
        <v>708</v>
      </c>
      <c r="T57" s="1">
        <f t="shared" ca="1" si="5"/>
        <v>25</v>
      </c>
      <c r="U57" s="1">
        <f t="shared" ca="1" si="6"/>
        <v>3425</v>
      </c>
      <c r="V57" s="1">
        <f t="shared" ca="1" si="7"/>
        <v>137</v>
      </c>
      <c r="W57" s="1" t="str">
        <f t="shared" ca="1" si="8"/>
        <v>San Fransisco</v>
      </c>
      <c r="X57" s="1" t="e">
        <f t="shared" ca="1" si="9"/>
        <v>#REF!</v>
      </c>
      <c r="Y57" s="1" t="s">
        <v>77</v>
      </c>
    </row>
    <row r="58" spans="8:25" ht="28" x14ac:dyDescent="0.3">
      <c r="H58" s="1">
        <v>57</v>
      </c>
      <c r="I58" s="1" t="str" cm="1">
        <f t="array" aca="1" ref="I58" ca="1">INDEX($A$2:$A$15,RANDBETWEEN(2,15))</f>
        <v>Bob bev</v>
      </c>
      <c r="J58" s="1" t="e" cm="1">
        <f t="array" aca="1" ref="J58" ca="1">INDEX($B$2:$B$8,RANDBETWEEN(2,8))</f>
        <v>#REF!</v>
      </c>
      <c r="K58" s="1" t="str" cm="1">
        <f t="array" aca="1" ref="K58" ca="1">INDEX($C$2:$C$8,RANDBETWEEN(2,8))</f>
        <v>San Fransisco</v>
      </c>
      <c r="L58" s="1" t="str" cm="1">
        <f t="array" aca="1" ref="L58" ca="1">INDEX($D$2:$D$10,RANDBETWEEN(2,10))</f>
        <v>Lior Lev</v>
      </c>
      <c r="M58" s="1" t="str" cm="1">
        <f t="array" aca="1" ref="M58" ca="1">INDEX($E$2:$E$7,RANDBETWEEN(2,7))</f>
        <v>Washington</v>
      </c>
      <c r="N58" s="1" t="str" cm="1">
        <f t="array" aca="1" ref="N58" ca="1">INDEX($F$2:$F$20,RANDBETWEEN(2,20))</f>
        <v>Red Malt</v>
      </c>
      <c r="O58" s="1">
        <f t="shared" ca="1" si="0"/>
        <v>1158</v>
      </c>
      <c r="P58" s="1">
        <f t="shared" ca="1" si="1"/>
        <v>44780</v>
      </c>
      <c r="Q58" s="1">
        <f t="shared" ca="1" si="2"/>
        <v>137</v>
      </c>
      <c r="R58" s="1">
        <f t="shared" ca="1" si="3"/>
        <v>11</v>
      </c>
      <c r="S58" s="1">
        <f t="shared" ca="1" si="4"/>
        <v>126</v>
      </c>
      <c r="T58" s="1">
        <f t="shared" ca="1" si="5"/>
        <v>11</v>
      </c>
      <c r="U58" s="1">
        <f t="shared" ca="1" si="6"/>
        <v>902</v>
      </c>
      <c r="V58" s="1">
        <f t="shared" ca="1" si="7"/>
        <v>82</v>
      </c>
      <c r="W58" s="1" t="str">
        <f t="shared" ca="1" si="8"/>
        <v>San Fransisco</v>
      </c>
      <c r="X58" s="1" t="str">
        <f t="shared" ca="1" si="9"/>
        <v>Washington</v>
      </c>
      <c r="Y58" s="1" t="s">
        <v>77</v>
      </c>
    </row>
    <row r="59" spans="8:25" ht="28" x14ac:dyDescent="0.3">
      <c r="H59" s="1">
        <v>58</v>
      </c>
      <c r="I59" s="1" t="e" cm="1">
        <f t="array" aca="1" ref="I59" ca="1">INDEX($A$2:$A$15,RANDBETWEEN(2,15))</f>
        <v>#REF!</v>
      </c>
      <c r="J59" s="1" t="str" cm="1">
        <f t="array" aca="1" ref="J59" ca="1">INDEX($B$2:$B$8,RANDBETWEEN(2,8))</f>
        <v>Coffe</v>
      </c>
      <c r="K59" s="1" t="str" cm="1">
        <f t="array" aca="1" ref="K59" ca="1">INDEX($C$2:$C$8,RANDBETWEEN(2,8))</f>
        <v>Boulder</v>
      </c>
      <c r="L59" s="1" t="str" cm="1">
        <f t="array" aca="1" ref="L59" ca="1">INDEX($D$2:$D$10,RANDBETWEEN(2,10))</f>
        <v>Meir Abu</v>
      </c>
      <c r="M59" s="1" t="str" cm="1">
        <f t="array" aca="1" ref="M59" ca="1">INDEX($E$2:$E$7,RANDBETWEEN(2,7))</f>
        <v>Washington</v>
      </c>
      <c r="N59" s="1" t="str" cm="1">
        <f t="array" aca="1" ref="N59" ca="1">INDEX($F$2:$F$20,RANDBETWEEN(2,20))</f>
        <v>Espresso</v>
      </c>
      <c r="O59" s="1">
        <f t="shared" ca="1" si="0"/>
        <v>1632</v>
      </c>
      <c r="P59" s="1">
        <f t="shared" ca="1" si="1"/>
        <v>45929</v>
      </c>
      <c r="Q59" s="1">
        <f t="shared" ca="1" si="2"/>
        <v>223</v>
      </c>
      <c r="R59" s="1">
        <f t="shared" ca="1" si="3"/>
        <v>1</v>
      </c>
      <c r="S59" s="1">
        <f t="shared" ca="1" si="4"/>
        <v>222</v>
      </c>
      <c r="T59" s="1">
        <f t="shared" ca="1" si="5"/>
        <v>1</v>
      </c>
      <c r="U59" s="1">
        <f t="shared" ca="1" si="6"/>
        <v>119</v>
      </c>
      <c r="V59" s="1">
        <f t="shared" ca="1" si="7"/>
        <v>119</v>
      </c>
      <c r="W59" s="1" t="str">
        <f t="shared" ca="1" si="8"/>
        <v>Boulder</v>
      </c>
      <c r="X59" s="1" t="str">
        <f t="shared" ca="1" si="9"/>
        <v>Washington</v>
      </c>
      <c r="Y59" s="1" t="s">
        <v>77</v>
      </c>
    </row>
    <row r="60" spans="8:25" ht="28" x14ac:dyDescent="0.3">
      <c r="H60" s="1">
        <v>59</v>
      </c>
      <c r="I60" s="1" t="str" cm="1">
        <f t="array" aca="1" ref="I60" ca="1">INDEX($A$2:$A$15,RANDBETWEEN(2,15))</f>
        <v>Monster inc.</v>
      </c>
      <c r="J60" s="1" t="str" cm="1">
        <f t="array" aca="1" ref="J60" ca="1">INDEX($B$2:$B$8,RANDBETWEEN(2,8))</f>
        <v>Sparkling</v>
      </c>
      <c r="K60" s="1" t="str" cm="1">
        <f t="array" aca="1" ref="K60" ca="1">INDEX($C$2:$C$8,RANDBETWEEN(2,8))</f>
        <v>San Fransisco</v>
      </c>
      <c r="L60" s="1" t="str" cm="1">
        <f t="array" aca="1" ref="L60" ca="1">INDEX($D$2:$D$10,RANDBETWEEN(2,10))</f>
        <v>Jared Draimond</v>
      </c>
      <c r="M60" s="1" t="str" cm="1">
        <f t="array" aca="1" ref="M60" ca="1">INDEX($E$2:$E$7,RANDBETWEEN(2,7))</f>
        <v>Florida</v>
      </c>
      <c r="N60" s="1" t="str" cm="1">
        <f t="array" aca="1" ref="N60" ca="1">INDEX($F$2:$F$20,RANDBETWEEN(2,20))</f>
        <v>Goldstar</v>
      </c>
      <c r="O60" s="1">
        <f t="shared" ca="1" si="0"/>
        <v>1671</v>
      </c>
      <c r="P60" s="1">
        <f t="shared" ca="1" si="1"/>
        <v>45046</v>
      </c>
      <c r="Q60" s="1">
        <f t="shared" ca="1" si="2"/>
        <v>683</v>
      </c>
      <c r="R60" s="1">
        <f t="shared" ca="1" si="3"/>
        <v>11</v>
      </c>
      <c r="S60" s="1">
        <f t="shared" ca="1" si="4"/>
        <v>672</v>
      </c>
      <c r="T60" s="1">
        <f t="shared" ca="1" si="5"/>
        <v>11</v>
      </c>
      <c r="U60" s="1">
        <f t="shared" ca="1" si="6"/>
        <v>275</v>
      </c>
      <c r="V60" s="1">
        <f t="shared" ca="1" si="7"/>
        <v>25</v>
      </c>
      <c r="W60" s="1" t="str">
        <f t="shared" ca="1" si="8"/>
        <v>San Fransisco</v>
      </c>
      <c r="X60" s="1" t="str">
        <f t="shared" ca="1" si="9"/>
        <v>Florida</v>
      </c>
      <c r="Y60" s="1" t="s">
        <v>77</v>
      </c>
    </row>
    <row r="61" spans="8:25" ht="28" x14ac:dyDescent="0.3">
      <c r="H61" s="1">
        <v>60</v>
      </c>
      <c r="I61" s="1" t="str" cm="1">
        <f t="array" aca="1" ref="I61" ca="1">INDEX($A$2:$A$15,RANDBETWEEN(2,15))</f>
        <v>Wisotzky</v>
      </c>
      <c r="J61" s="1" t="str" cm="1">
        <f t="array" aca="1" ref="J61" ca="1">INDEX($B$2:$B$8,RANDBETWEEN(2,8))</f>
        <v>Wine</v>
      </c>
      <c r="K61" s="1" t="str" cm="1">
        <f t="array" aca="1" ref="K61" ca="1">INDEX($C$2:$C$8,RANDBETWEEN(2,8))</f>
        <v>San Fransisco</v>
      </c>
      <c r="L61" s="1" t="str" cm="1">
        <f t="array" aca="1" ref="L61" ca="1">INDEX($D$2:$D$10,RANDBETWEEN(2,10))</f>
        <v>John Deer</v>
      </c>
      <c r="M61" s="1" t="str" cm="1">
        <f t="array" aca="1" ref="M61" ca="1">INDEX($E$2:$E$7,RANDBETWEEN(2,7))</f>
        <v>California</v>
      </c>
      <c r="N61" s="1" t="str" cm="1">
        <f t="array" aca="1" ref="N61" ca="1">INDEX($F$2:$F$20,RANDBETWEEN(2,20))</f>
        <v>Light Beer</v>
      </c>
      <c r="O61" s="1">
        <f t="shared" ca="1" si="0"/>
        <v>1610</v>
      </c>
      <c r="P61" s="1">
        <f t="shared" ca="1" si="1"/>
        <v>44546</v>
      </c>
      <c r="Q61" s="1">
        <f t="shared" ca="1" si="2"/>
        <v>81</v>
      </c>
      <c r="R61" s="1">
        <f t="shared" ca="1" si="3"/>
        <v>18</v>
      </c>
      <c r="S61" s="1">
        <f t="shared" ca="1" si="4"/>
        <v>63</v>
      </c>
      <c r="T61" s="1">
        <f t="shared" ca="1" si="5"/>
        <v>18</v>
      </c>
      <c r="U61" s="1">
        <f t="shared" ca="1" si="6"/>
        <v>1152</v>
      </c>
      <c r="V61" s="1">
        <f t="shared" ca="1" si="7"/>
        <v>64</v>
      </c>
      <c r="W61" s="1" t="str">
        <f t="shared" ca="1" si="8"/>
        <v>San Fransisco</v>
      </c>
      <c r="X61" s="1" t="str">
        <f t="shared" ca="1" si="9"/>
        <v>California</v>
      </c>
      <c r="Y61" s="1" t="s">
        <v>77</v>
      </c>
    </row>
    <row r="62" spans="8:25" ht="28" x14ac:dyDescent="0.3">
      <c r="H62" s="1">
        <v>61</v>
      </c>
      <c r="I62" s="1" t="str" cm="1">
        <f t="array" aca="1" ref="I62" ca="1">INDEX($A$2:$A$15,RANDBETWEEN(2,15))</f>
        <v>Miller</v>
      </c>
      <c r="J62" s="1" t="str" cm="1">
        <f t="array" aca="1" ref="J62" ca="1">INDEX($B$2:$B$8,RANDBETWEEN(2,8))</f>
        <v>Tea</v>
      </c>
      <c r="K62" s="1" t="e" cm="1">
        <f t="array" aca="1" ref="K62" ca="1">INDEX($C$2:$C$8,RANDBETWEEN(2,8))</f>
        <v>#REF!</v>
      </c>
      <c r="L62" s="1" t="str" cm="1">
        <f t="array" aca="1" ref="L62" ca="1">INDEX($D$2:$D$10,RANDBETWEEN(2,10))</f>
        <v>Jared Draimond</v>
      </c>
      <c r="M62" s="1" t="str" cm="1">
        <f t="array" aca="1" ref="M62" ca="1">INDEX($E$2:$E$7,RANDBETWEEN(2,7))</f>
        <v>Georgia</v>
      </c>
      <c r="N62" s="1" t="str" cm="1">
        <f t="array" aca="1" ref="N62" ca="1">INDEX($F$2:$F$20,RANDBETWEEN(2,20))</f>
        <v>Goldstar</v>
      </c>
      <c r="O62" s="1">
        <f t="shared" ca="1" si="0"/>
        <v>1527</v>
      </c>
      <c r="P62" s="1">
        <f t="shared" ca="1" si="1"/>
        <v>44974</v>
      </c>
      <c r="Q62" s="1">
        <f t="shared" ca="1" si="2"/>
        <v>211</v>
      </c>
      <c r="R62" s="1">
        <f t="shared" ca="1" si="3"/>
        <v>8</v>
      </c>
      <c r="S62" s="1">
        <f t="shared" ca="1" si="4"/>
        <v>203</v>
      </c>
      <c r="T62" s="1">
        <f t="shared" ca="1" si="5"/>
        <v>8</v>
      </c>
      <c r="U62" s="1">
        <f t="shared" ca="1" si="6"/>
        <v>904</v>
      </c>
      <c r="V62" s="1">
        <f t="shared" ca="1" si="7"/>
        <v>113</v>
      </c>
      <c r="W62" s="1" t="e">
        <f t="shared" ca="1" si="8"/>
        <v>#REF!</v>
      </c>
      <c r="X62" s="1" t="str">
        <f t="shared" ca="1" si="9"/>
        <v>Georgia</v>
      </c>
      <c r="Y62" s="1" t="s">
        <v>77</v>
      </c>
    </row>
    <row r="63" spans="8:25" ht="28" x14ac:dyDescent="0.3">
      <c r="H63" s="1">
        <v>62</v>
      </c>
      <c r="I63" s="1" t="e" cm="1">
        <f t="array" aca="1" ref="I63" ca="1">INDEX($A$2:$A$15,RANDBETWEEN(2,15))</f>
        <v>#REF!</v>
      </c>
      <c r="J63" s="1" t="str" cm="1">
        <f t="array" aca="1" ref="J63" ca="1">INDEX($B$2:$B$8,RANDBETWEEN(2,8))</f>
        <v>Coffe</v>
      </c>
      <c r="K63" s="1" t="str" cm="1">
        <f t="array" aca="1" ref="K63" ca="1">INDEX($C$2:$C$8,RANDBETWEEN(2,8))</f>
        <v>Atlanta</v>
      </c>
      <c r="L63" s="1" t="str" cm="1">
        <f t="array" aca="1" ref="L63" ca="1">INDEX($D$2:$D$10,RANDBETWEEN(2,10))</f>
        <v>Lebron James</v>
      </c>
      <c r="M63" s="1" t="str" cm="1">
        <f t="array" aca="1" ref="M63" ca="1">INDEX($E$2:$E$7,RANDBETWEEN(2,7))</f>
        <v>California</v>
      </c>
      <c r="N63" s="1" t="str" cm="1">
        <f t="array" aca="1" ref="N63" ca="1">INDEX($F$2:$F$20,RANDBETWEEN(2,20))</f>
        <v>Oh-La-La</v>
      </c>
      <c r="O63" s="1">
        <f t="shared" ca="1" si="0"/>
        <v>1543</v>
      </c>
      <c r="P63" s="1">
        <f t="shared" ca="1" si="1"/>
        <v>45106</v>
      </c>
      <c r="Q63" s="1">
        <f t="shared" ca="1" si="2"/>
        <v>125</v>
      </c>
      <c r="R63" s="1">
        <f t="shared" ca="1" si="3"/>
        <v>18</v>
      </c>
      <c r="S63" s="1">
        <f t="shared" ca="1" si="4"/>
        <v>107</v>
      </c>
      <c r="T63" s="1">
        <f t="shared" ca="1" si="5"/>
        <v>18</v>
      </c>
      <c r="U63" s="1">
        <f t="shared" ca="1" si="6"/>
        <v>522</v>
      </c>
      <c r="V63" s="1">
        <f t="shared" ca="1" si="7"/>
        <v>29</v>
      </c>
      <c r="W63" s="1" t="str">
        <f t="shared" ca="1" si="8"/>
        <v>Atlanta</v>
      </c>
      <c r="X63" s="1" t="str">
        <f t="shared" ca="1" si="9"/>
        <v>California</v>
      </c>
      <c r="Y63" s="1" t="s">
        <v>77</v>
      </c>
    </row>
    <row r="64" spans="8:25" ht="28" x14ac:dyDescent="0.3">
      <c r="H64" s="1">
        <v>63</v>
      </c>
      <c r="I64" s="1" t="str" cm="1">
        <f t="array" aca="1" ref="I64" ca="1">INDEX($A$2:$A$15,RANDBETWEEN(2,15))</f>
        <v>Lipton</v>
      </c>
      <c r="J64" s="1" t="str" cm="1">
        <f t="array" aca="1" ref="J64" ca="1">INDEX($B$2:$B$8,RANDBETWEEN(2,8))</f>
        <v>Sparkling</v>
      </c>
      <c r="K64" s="1" t="str" cm="1">
        <f t="array" aca="1" ref="K64" ca="1">INDEX($C$2:$C$8,RANDBETWEEN(2,8))</f>
        <v>Atlanta</v>
      </c>
      <c r="L64" s="1" t="str" cm="1">
        <f t="array" aca="1" ref="L64" ca="1">INDEX($D$2:$D$10,RANDBETWEEN(2,10))</f>
        <v>Meir Abu</v>
      </c>
      <c r="M64" s="1" t="str" cm="1">
        <f t="array" aca="1" ref="M64" ca="1">INDEX($E$2:$E$7,RANDBETWEEN(2,7))</f>
        <v>Washington</v>
      </c>
      <c r="N64" s="1" t="str" cm="1">
        <f t="array" aca="1" ref="N64" ca="1">INDEX($F$2:$F$20,RANDBETWEEN(2,20))</f>
        <v>Oh-La-La</v>
      </c>
      <c r="O64" s="1">
        <f t="shared" ca="1" si="0"/>
        <v>1273</v>
      </c>
      <c r="P64" s="1">
        <f t="shared" ca="1" si="1"/>
        <v>44925</v>
      </c>
      <c r="Q64" s="1">
        <f t="shared" ca="1" si="2"/>
        <v>871</v>
      </c>
      <c r="R64" s="1">
        <f t="shared" ca="1" si="3"/>
        <v>19</v>
      </c>
      <c r="S64" s="1">
        <f t="shared" ca="1" si="4"/>
        <v>852</v>
      </c>
      <c r="T64" s="1">
        <f t="shared" ca="1" si="5"/>
        <v>19</v>
      </c>
      <c r="U64" s="1">
        <f t="shared" ca="1" si="6"/>
        <v>2014</v>
      </c>
      <c r="V64" s="1">
        <f t="shared" ca="1" si="7"/>
        <v>106</v>
      </c>
      <c r="W64" s="1" t="str">
        <f t="shared" ca="1" si="8"/>
        <v>Atlanta</v>
      </c>
      <c r="X64" s="1" t="str">
        <f t="shared" ca="1" si="9"/>
        <v>Washington</v>
      </c>
      <c r="Y64" s="1" t="s">
        <v>77</v>
      </c>
    </row>
    <row r="65" spans="8:25" ht="28" x14ac:dyDescent="0.3">
      <c r="H65" s="1">
        <v>64</v>
      </c>
      <c r="I65" s="1" t="str" cm="1">
        <f t="array" aca="1" ref="I65" ca="1">INDEX($A$2:$A$15,RANDBETWEEN(2,15))</f>
        <v>Miller</v>
      </c>
      <c r="J65" s="1" t="str" cm="1">
        <f t="array" aca="1" ref="J65" ca="1">INDEX($B$2:$B$8,RANDBETWEEN(2,8))</f>
        <v>Wine</v>
      </c>
      <c r="K65" s="1" t="str" cm="1">
        <f t="array" aca="1" ref="K65" ca="1">INDEX($C$2:$C$8,RANDBETWEEN(2,8))</f>
        <v>Miami</v>
      </c>
      <c r="L65" s="1" t="str" cm="1">
        <f t="array" aca="1" ref="L65" ca="1">INDEX($D$2:$D$10,RANDBETWEEN(2,10))</f>
        <v>John Deer</v>
      </c>
      <c r="M65" s="1" t="str" cm="1">
        <f t="array" aca="1" ref="M65" ca="1">INDEX($E$2:$E$7,RANDBETWEEN(2,7))</f>
        <v>Washington</v>
      </c>
      <c r="N65" s="1" t="str" cm="1">
        <f t="array" aca="1" ref="N65" ca="1">INDEX($F$2:$F$20,RANDBETWEEN(2,20))</f>
        <v>Van Gogh</v>
      </c>
      <c r="O65" s="1">
        <f t="shared" ca="1" si="0"/>
        <v>2019</v>
      </c>
      <c r="P65" s="1">
        <f t="shared" ca="1" si="1"/>
        <v>44145</v>
      </c>
      <c r="Q65" s="1">
        <f t="shared" ca="1" si="2"/>
        <v>197</v>
      </c>
      <c r="R65" s="1">
        <f t="shared" ca="1" si="3"/>
        <v>8</v>
      </c>
      <c r="S65" s="1">
        <f t="shared" ca="1" si="4"/>
        <v>189</v>
      </c>
      <c r="T65" s="1">
        <f t="shared" ca="1" si="5"/>
        <v>8</v>
      </c>
      <c r="U65" s="1">
        <f t="shared" ca="1" si="6"/>
        <v>1200</v>
      </c>
      <c r="V65" s="1">
        <f t="shared" ca="1" si="7"/>
        <v>150</v>
      </c>
      <c r="W65" s="1" t="str">
        <f t="shared" ca="1" si="8"/>
        <v>Miami</v>
      </c>
      <c r="X65" s="1" t="str">
        <f t="shared" ca="1" si="9"/>
        <v>Washington</v>
      </c>
      <c r="Y65" s="1" t="s">
        <v>77</v>
      </c>
    </row>
    <row r="66" spans="8:25" ht="28" x14ac:dyDescent="0.3">
      <c r="H66" s="1">
        <v>65</v>
      </c>
      <c r="I66" s="1" t="str" cm="1">
        <f t="array" aca="1" ref="I66" ca="1">INDEX($A$2:$A$15,RANDBETWEEN(2,15))</f>
        <v>Miller</v>
      </c>
      <c r="J66" s="1" t="str" cm="1">
        <f t="array" aca="1" ref="J66" ca="1">INDEX($B$2:$B$8,RANDBETWEEN(2,8))</f>
        <v>Water</v>
      </c>
      <c r="K66" s="1" t="str" cm="1">
        <f t="array" aca="1" ref="K66" ca="1">INDEX($C$2:$C$8,RANDBETWEEN(2,8))</f>
        <v>San Fransisco</v>
      </c>
      <c r="L66" s="1" t="str" cm="1">
        <f t="array" aca="1" ref="L66" ca="1">INDEX($D$2:$D$10,RANDBETWEEN(2,10))</f>
        <v>Jared Draimond</v>
      </c>
      <c r="M66" s="1" t="str" cm="1">
        <f t="array" aca="1" ref="M66" ca="1">INDEX($E$2:$E$7,RANDBETWEEN(2,7))</f>
        <v>Colorado</v>
      </c>
      <c r="N66" s="1" t="str" cm="1">
        <f t="array" aca="1" ref="N66" ca="1">INDEX($F$2:$F$20,RANDBETWEEN(2,20))</f>
        <v>Fuze Tea</v>
      </c>
      <c r="O66" s="1">
        <f t="shared" ca="1" si="0"/>
        <v>1864</v>
      </c>
      <c r="P66" s="1">
        <f t="shared" ca="1" si="1"/>
        <v>43978</v>
      </c>
      <c r="Q66" s="1">
        <f t="shared" ca="1" si="2"/>
        <v>390</v>
      </c>
      <c r="R66" s="1">
        <f t="shared" ca="1" si="3"/>
        <v>11</v>
      </c>
      <c r="S66" s="1">
        <f t="shared" ca="1" si="4"/>
        <v>379</v>
      </c>
      <c r="T66" s="1">
        <f t="shared" ca="1" si="5"/>
        <v>11</v>
      </c>
      <c r="U66" s="1">
        <f t="shared" ca="1" si="6"/>
        <v>418</v>
      </c>
      <c r="V66" s="1">
        <f t="shared" ca="1" si="7"/>
        <v>38</v>
      </c>
      <c r="W66" s="1" t="str">
        <f t="shared" ca="1" si="8"/>
        <v>San Fransisco</v>
      </c>
      <c r="X66" s="1" t="str">
        <f t="shared" ca="1" si="9"/>
        <v>Colorado</v>
      </c>
      <c r="Y66" s="1" t="s">
        <v>77</v>
      </c>
    </row>
    <row r="67" spans="8:25" ht="28" x14ac:dyDescent="0.3">
      <c r="H67" s="1">
        <v>66</v>
      </c>
      <c r="I67" s="1" t="str" cm="1">
        <f t="array" aca="1" ref="I67" ca="1">INDEX($A$2:$A$15,RANDBETWEEN(2,15))</f>
        <v>Bob bev</v>
      </c>
      <c r="J67" s="1" t="str" cm="1">
        <f t="array" aca="1" ref="J67" ca="1">INDEX($B$2:$B$8,RANDBETWEEN(2,8))</f>
        <v>Wine</v>
      </c>
      <c r="K67" s="1" t="e" cm="1">
        <f t="array" aca="1" ref="K67" ca="1">INDEX($C$2:$C$8,RANDBETWEEN(2,8))</f>
        <v>#REF!</v>
      </c>
      <c r="L67" s="1" t="str" cm="1">
        <f t="array" aca="1" ref="L67" ca="1">INDEX($D$2:$D$10,RANDBETWEEN(2,10))</f>
        <v>Jane Sisu</v>
      </c>
      <c r="M67" s="1" t="str" cm="1">
        <f t="array" aca="1" ref="M67" ca="1">INDEX($E$2:$E$7,RANDBETWEEN(2,7))</f>
        <v>Florida</v>
      </c>
      <c r="N67" s="1" t="e" cm="1">
        <f t="array" aca="1" ref="N67" ca="1">INDEX($F$2:$F$20,RANDBETWEEN(2,20))</f>
        <v>#REF!</v>
      </c>
      <c r="O67" s="1">
        <f t="shared" ref="O67:O130" ca="1" si="10">RANDBETWEEN(1000,2500)</f>
        <v>1439</v>
      </c>
      <c r="P67" s="1">
        <f t="shared" ref="P67:P130" ca="1" si="11">RANDBETWEEN("1/1/2020","31/12/2025")</f>
        <v>45531</v>
      </c>
      <c r="Q67" s="1">
        <f t="shared" ref="Q67:Q130" ca="1" si="12">RANDBETWEEN(30,1200)</f>
        <v>532</v>
      </c>
      <c r="R67" s="1">
        <f t="shared" ref="R67:R130" ca="1" si="13">RANDBETWEEN(1,29)</f>
        <v>29</v>
      </c>
      <c r="S67" s="1">
        <f t="shared" ref="S67:S130" ca="1" si="14">Q67-R67</f>
        <v>503</v>
      </c>
      <c r="T67" s="1">
        <f t="shared" ref="T67:T130" ca="1" si="15">Q67-S67</f>
        <v>29</v>
      </c>
      <c r="U67" s="1">
        <f t="shared" ref="U67:U130" ca="1" si="16">T67*V67</f>
        <v>2407</v>
      </c>
      <c r="V67" s="1">
        <f t="shared" ref="V67:V130" ca="1" si="17">RANDBETWEEN(10,150)</f>
        <v>83</v>
      </c>
      <c r="W67" s="1" t="e">
        <f t="shared" ref="W67:W130" ca="1" si="18">K67</f>
        <v>#REF!</v>
      </c>
      <c r="X67" s="1" t="str">
        <f t="shared" ref="X67:X130" ca="1" si="19">M67</f>
        <v>Florida</v>
      </c>
      <c r="Y67" s="1" t="s">
        <v>77</v>
      </c>
    </row>
    <row r="68" spans="8:25" ht="28" x14ac:dyDescent="0.3">
      <c r="H68" s="1">
        <v>67</v>
      </c>
      <c r="I68" s="1" t="str" cm="1">
        <f t="array" aca="1" ref="I68" ca="1">INDEX($A$2:$A$15,RANDBETWEEN(2,15))</f>
        <v>Wisotzky</v>
      </c>
      <c r="J68" s="1" t="str" cm="1">
        <f t="array" aca="1" ref="J68" ca="1">INDEX($B$2:$B$8,RANDBETWEEN(2,8))</f>
        <v>Water</v>
      </c>
      <c r="K68" s="1" t="str" cm="1">
        <f t="array" aca="1" ref="K68" ca="1">INDEX($C$2:$C$8,RANDBETWEEN(2,8))</f>
        <v>Los Angeles</v>
      </c>
      <c r="L68" s="1" t="str" cm="1">
        <f t="array" aca="1" ref="L68" ca="1">INDEX($D$2:$D$10,RANDBETWEEN(2,10))</f>
        <v>Lior Lev</v>
      </c>
      <c r="M68" s="1" t="str" cm="1">
        <f t="array" aca="1" ref="M68" ca="1">INDEX($E$2:$E$7,RANDBETWEEN(2,7))</f>
        <v>Georgia</v>
      </c>
      <c r="N68" s="1" t="str" cm="1">
        <f t="array" aca="1" ref="N68" ca="1">INDEX($F$2:$F$20,RANDBETWEEN(2,20))</f>
        <v>Oh-La-La</v>
      </c>
      <c r="O68" s="1">
        <f t="shared" ca="1" si="10"/>
        <v>2089</v>
      </c>
      <c r="P68" s="1">
        <f t="shared" ca="1" si="11"/>
        <v>44116</v>
      </c>
      <c r="Q68" s="1">
        <f t="shared" ca="1" si="12"/>
        <v>930</v>
      </c>
      <c r="R68" s="1">
        <f t="shared" ca="1" si="13"/>
        <v>12</v>
      </c>
      <c r="S68" s="1">
        <f t="shared" ca="1" si="14"/>
        <v>918</v>
      </c>
      <c r="T68" s="1">
        <f t="shared" ca="1" si="15"/>
        <v>12</v>
      </c>
      <c r="U68" s="1">
        <f t="shared" ca="1" si="16"/>
        <v>1416</v>
      </c>
      <c r="V68" s="1">
        <f t="shared" ca="1" si="17"/>
        <v>118</v>
      </c>
      <c r="W68" s="1" t="str">
        <f t="shared" ca="1" si="18"/>
        <v>Los Angeles</v>
      </c>
      <c r="X68" s="1" t="str">
        <f t="shared" ca="1" si="19"/>
        <v>Georgia</v>
      </c>
      <c r="Y68" s="1" t="s">
        <v>77</v>
      </c>
    </row>
    <row r="69" spans="8:25" ht="28" x14ac:dyDescent="0.3">
      <c r="H69" s="1">
        <v>68</v>
      </c>
      <c r="I69" s="1" t="str" cm="1">
        <f t="array" aca="1" ref="I69" ca="1">INDEX($A$2:$A$15,RANDBETWEEN(2,15))</f>
        <v>Bob bev</v>
      </c>
      <c r="J69" s="1" t="str" cm="1">
        <f t="array" aca="1" ref="J69" ca="1">INDEX($B$2:$B$8,RANDBETWEEN(2,8))</f>
        <v>Wine</v>
      </c>
      <c r="K69" s="1" t="str" cm="1">
        <f t="array" aca="1" ref="K69" ca="1">INDEX($C$2:$C$8,RANDBETWEEN(2,8))</f>
        <v>San Fransisco</v>
      </c>
      <c r="L69" s="1" t="str" cm="1">
        <f t="array" aca="1" ref="L69" ca="1">INDEX($D$2:$D$10,RANDBETWEEN(2,10))</f>
        <v>Li Yu</v>
      </c>
      <c r="M69" s="1" t="str" cm="1">
        <f t="array" aca="1" ref="M69" ca="1">INDEX($E$2:$E$7,RANDBETWEEN(2,7))</f>
        <v>Florida</v>
      </c>
      <c r="N69" s="1" t="str" cm="1">
        <f t="array" aca="1" ref="N69" ca="1">INDEX($F$2:$F$20,RANDBETWEEN(2,20))</f>
        <v>Cappucinu</v>
      </c>
      <c r="O69" s="1">
        <f t="shared" ca="1" si="10"/>
        <v>1925</v>
      </c>
      <c r="P69" s="1">
        <f t="shared" ca="1" si="11"/>
        <v>44067</v>
      </c>
      <c r="Q69" s="1">
        <f t="shared" ca="1" si="12"/>
        <v>984</v>
      </c>
      <c r="R69" s="1">
        <f t="shared" ca="1" si="13"/>
        <v>6</v>
      </c>
      <c r="S69" s="1">
        <f t="shared" ca="1" si="14"/>
        <v>978</v>
      </c>
      <c r="T69" s="1">
        <f t="shared" ca="1" si="15"/>
        <v>6</v>
      </c>
      <c r="U69" s="1">
        <f t="shared" ca="1" si="16"/>
        <v>894</v>
      </c>
      <c r="V69" s="1">
        <f t="shared" ca="1" si="17"/>
        <v>149</v>
      </c>
      <c r="W69" s="1" t="str">
        <f t="shared" ca="1" si="18"/>
        <v>San Fransisco</v>
      </c>
      <c r="X69" s="1" t="str">
        <f t="shared" ca="1" si="19"/>
        <v>Florida</v>
      </c>
      <c r="Y69" s="1" t="s">
        <v>77</v>
      </c>
    </row>
    <row r="70" spans="8:25" ht="28" x14ac:dyDescent="0.3">
      <c r="H70" s="1">
        <v>69</v>
      </c>
      <c r="I70" s="1" t="str" cm="1">
        <f t="array" aca="1" ref="I70" ca="1">INDEX($A$2:$A$15,RANDBETWEEN(2,15))</f>
        <v>Monster inc.</v>
      </c>
      <c r="J70" s="1" t="e" cm="1">
        <f t="array" aca="1" ref="J70" ca="1">INDEX($B$2:$B$8,RANDBETWEEN(2,8))</f>
        <v>#REF!</v>
      </c>
      <c r="K70" s="1" t="str" cm="1">
        <f t="array" aca="1" ref="K70" ca="1">INDEX($C$2:$C$8,RANDBETWEEN(2,8))</f>
        <v>Atlanta</v>
      </c>
      <c r="L70" s="1" t="str" cm="1">
        <f t="array" aca="1" ref="L70" ca="1">INDEX($D$2:$D$10,RANDBETWEEN(2,10))</f>
        <v>Jane Sisu</v>
      </c>
      <c r="M70" s="1" t="str" cm="1">
        <f t="array" aca="1" ref="M70" ca="1">INDEX($E$2:$E$7,RANDBETWEEN(2,7))</f>
        <v>Georgia</v>
      </c>
      <c r="N70" s="1" t="str" cm="1">
        <f t="array" aca="1" ref="N70" ca="1">INDEX($F$2:$F$20,RANDBETWEEN(2,20))</f>
        <v>Coors</v>
      </c>
      <c r="O70" s="1">
        <f t="shared" ca="1" si="10"/>
        <v>1552</v>
      </c>
      <c r="P70" s="1">
        <f t="shared" ca="1" si="11"/>
        <v>45705</v>
      </c>
      <c r="Q70" s="1">
        <f t="shared" ca="1" si="12"/>
        <v>201</v>
      </c>
      <c r="R70" s="1">
        <f t="shared" ca="1" si="13"/>
        <v>15</v>
      </c>
      <c r="S70" s="1">
        <f t="shared" ca="1" si="14"/>
        <v>186</v>
      </c>
      <c r="T70" s="1">
        <f t="shared" ca="1" si="15"/>
        <v>15</v>
      </c>
      <c r="U70" s="1">
        <f t="shared" ca="1" si="16"/>
        <v>1800</v>
      </c>
      <c r="V70" s="1">
        <f t="shared" ca="1" si="17"/>
        <v>120</v>
      </c>
      <c r="W70" s="1" t="str">
        <f t="shared" ca="1" si="18"/>
        <v>Atlanta</v>
      </c>
      <c r="X70" s="1" t="str">
        <f t="shared" ca="1" si="19"/>
        <v>Georgia</v>
      </c>
      <c r="Y70" s="1" t="s">
        <v>77</v>
      </c>
    </row>
    <row r="71" spans="8:25" ht="28" x14ac:dyDescent="0.3">
      <c r="H71" s="1">
        <v>70</v>
      </c>
      <c r="I71" s="1" t="e" cm="1">
        <f t="array" aca="1" ref="I71" ca="1">INDEX($A$2:$A$15,RANDBETWEEN(2,15))</f>
        <v>#REF!</v>
      </c>
      <c r="J71" s="1" t="str" cm="1">
        <f t="array" aca="1" ref="J71" ca="1">INDEX($B$2:$B$8,RANDBETWEEN(2,8))</f>
        <v>Tea</v>
      </c>
      <c r="K71" s="1" t="str" cm="1">
        <f t="array" aca="1" ref="K71" ca="1">INDEX($C$2:$C$8,RANDBETWEEN(2,8))</f>
        <v>Los Angeles</v>
      </c>
      <c r="L71" s="1" t="str" cm="1">
        <f t="array" aca="1" ref="L71" ca="1">INDEX($D$2:$D$10,RANDBETWEEN(2,10))</f>
        <v>Jared Draimond</v>
      </c>
      <c r="M71" s="1" t="str" cm="1">
        <f t="array" aca="1" ref="M71" ca="1">INDEX($E$2:$E$7,RANDBETWEEN(2,7))</f>
        <v>Colorado</v>
      </c>
      <c r="N71" s="1" t="e" cm="1">
        <f t="array" aca="1" ref="N71" ca="1">INDEX($F$2:$F$20,RANDBETWEEN(2,20))</f>
        <v>#REF!</v>
      </c>
      <c r="O71" s="1">
        <f t="shared" ca="1" si="10"/>
        <v>2446</v>
      </c>
      <c r="P71" s="1">
        <f t="shared" ca="1" si="11"/>
        <v>44333</v>
      </c>
      <c r="Q71" s="1">
        <f t="shared" ca="1" si="12"/>
        <v>992</v>
      </c>
      <c r="R71" s="1">
        <f t="shared" ca="1" si="13"/>
        <v>21</v>
      </c>
      <c r="S71" s="1">
        <f t="shared" ca="1" si="14"/>
        <v>971</v>
      </c>
      <c r="T71" s="1">
        <f t="shared" ca="1" si="15"/>
        <v>21</v>
      </c>
      <c r="U71" s="1">
        <f t="shared" ca="1" si="16"/>
        <v>2184</v>
      </c>
      <c r="V71" s="1">
        <f t="shared" ca="1" si="17"/>
        <v>104</v>
      </c>
      <c r="W71" s="1" t="str">
        <f t="shared" ca="1" si="18"/>
        <v>Los Angeles</v>
      </c>
      <c r="X71" s="1" t="str">
        <f t="shared" ca="1" si="19"/>
        <v>Colorado</v>
      </c>
      <c r="Y71" s="1" t="s">
        <v>77</v>
      </c>
    </row>
    <row r="72" spans="8:25" ht="28" x14ac:dyDescent="0.3">
      <c r="H72" s="1">
        <v>71</v>
      </c>
      <c r="I72" s="1" t="str" cm="1">
        <f t="array" aca="1" ref="I72" ca="1">INDEX($A$2:$A$15,RANDBETWEEN(2,15))</f>
        <v>Bosch</v>
      </c>
      <c r="J72" s="1" t="str" cm="1">
        <f t="array" aca="1" ref="J72" ca="1">INDEX($B$2:$B$8,RANDBETWEEN(2,8))</f>
        <v>Sparkling</v>
      </c>
      <c r="K72" s="1" t="str" cm="1">
        <f t="array" aca="1" ref="K72" ca="1">INDEX($C$2:$C$8,RANDBETWEEN(2,8))</f>
        <v>Seattle</v>
      </c>
      <c r="L72" s="1" t="str" cm="1">
        <f t="array" aca="1" ref="L72" ca="1">INDEX($D$2:$D$10,RANDBETWEEN(2,10))</f>
        <v>Meir Abu</v>
      </c>
      <c r="M72" s="1" t="str" cm="1">
        <f t="array" aca="1" ref="M72" ca="1">INDEX($E$2:$E$7,RANDBETWEEN(2,7))</f>
        <v>Georgia</v>
      </c>
      <c r="N72" s="1" t="str" cm="1">
        <f t="array" aca="1" ref="N72" ca="1">INDEX($F$2:$F$20,RANDBETWEEN(2,20))</f>
        <v>Red Malt</v>
      </c>
      <c r="O72" s="1">
        <f t="shared" ca="1" si="10"/>
        <v>1291</v>
      </c>
      <c r="P72" s="1">
        <f t="shared" ca="1" si="11"/>
        <v>43889</v>
      </c>
      <c r="Q72" s="1">
        <f t="shared" ca="1" si="12"/>
        <v>955</v>
      </c>
      <c r="R72" s="1">
        <f t="shared" ca="1" si="13"/>
        <v>19</v>
      </c>
      <c r="S72" s="1">
        <f t="shared" ca="1" si="14"/>
        <v>936</v>
      </c>
      <c r="T72" s="1">
        <f t="shared" ca="1" si="15"/>
        <v>19</v>
      </c>
      <c r="U72" s="1">
        <f t="shared" ca="1" si="16"/>
        <v>2223</v>
      </c>
      <c r="V72" s="1">
        <f t="shared" ca="1" si="17"/>
        <v>117</v>
      </c>
      <c r="W72" s="1" t="str">
        <f t="shared" ca="1" si="18"/>
        <v>Seattle</v>
      </c>
      <c r="X72" s="1" t="str">
        <f t="shared" ca="1" si="19"/>
        <v>Georgia</v>
      </c>
      <c r="Y72" s="1" t="s">
        <v>77</v>
      </c>
    </row>
    <row r="73" spans="8:25" ht="28" x14ac:dyDescent="0.3">
      <c r="H73" s="1">
        <v>72</v>
      </c>
      <c r="I73" s="1" t="str" cm="1">
        <f t="array" aca="1" ref="I73" ca="1">INDEX($A$2:$A$15,RANDBETWEEN(2,15))</f>
        <v>Miller</v>
      </c>
      <c r="J73" s="1" t="e" cm="1">
        <f t="array" aca="1" ref="J73" ca="1">INDEX($B$2:$B$8,RANDBETWEEN(2,8))</f>
        <v>#REF!</v>
      </c>
      <c r="K73" s="1" t="e" cm="1">
        <f t="array" aca="1" ref="K73" ca="1">INDEX($C$2:$C$8,RANDBETWEEN(2,8))</f>
        <v>#REF!</v>
      </c>
      <c r="L73" s="1" t="str" cm="1">
        <f t="array" aca="1" ref="L73" ca="1">INDEX($D$2:$D$10,RANDBETWEEN(2,10))</f>
        <v>Jared Draimond</v>
      </c>
      <c r="M73" s="1" t="e" cm="1">
        <f t="array" aca="1" ref="M73" ca="1">INDEX($E$2:$E$7,RANDBETWEEN(2,7))</f>
        <v>#REF!</v>
      </c>
      <c r="N73" s="1" t="str" cm="1">
        <f t="array" aca="1" ref="N73" ca="1">INDEX($F$2:$F$20,RANDBETWEEN(2,20))</f>
        <v>Black Coffe</v>
      </c>
      <c r="O73" s="1">
        <f t="shared" ca="1" si="10"/>
        <v>1783</v>
      </c>
      <c r="P73" s="1">
        <f t="shared" ca="1" si="11"/>
        <v>44693</v>
      </c>
      <c r="Q73" s="1">
        <f t="shared" ca="1" si="12"/>
        <v>131</v>
      </c>
      <c r="R73" s="1">
        <f t="shared" ca="1" si="13"/>
        <v>12</v>
      </c>
      <c r="S73" s="1">
        <f t="shared" ca="1" si="14"/>
        <v>119</v>
      </c>
      <c r="T73" s="1">
        <f t="shared" ca="1" si="15"/>
        <v>12</v>
      </c>
      <c r="U73" s="1">
        <f t="shared" ca="1" si="16"/>
        <v>576</v>
      </c>
      <c r="V73" s="1">
        <f t="shared" ca="1" si="17"/>
        <v>48</v>
      </c>
      <c r="W73" s="1" t="e">
        <f t="shared" ca="1" si="18"/>
        <v>#REF!</v>
      </c>
      <c r="X73" s="1" t="e">
        <f t="shared" ca="1" si="19"/>
        <v>#REF!</v>
      </c>
      <c r="Y73" s="1" t="s">
        <v>77</v>
      </c>
    </row>
    <row r="74" spans="8:25" ht="28" x14ac:dyDescent="0.3">
      <c r="H74" s="1">
        <v>73</v>
      </c>
      <c r="I74" s="1" t="str" cm="1">
        <f t="array" aca="1" ref="I74" ca="1">INDEX($A$2:$A$15,RANDBETWEEN(2,15))</f>
        <v>Nestle</v>
      </c>
      <c r="J74" s="1" t="str" cm="1">
        <f t="array" aca="1" ref="J74" ca="1">INDEX($B$2:$B$8,RANDBETWEEN(2,8))</f>
        <v>Beer</v>
      </c>
      <c r="K74" s="1" t="str" cm="1">
        <f t="array" aca="1" ref="K74" ca="1">INDEX($C$2:$C$8,RANDBETWEEN(2,8))</f>
        <v>Seattle</v>
      </c>
      <c r="L74" s="1" t="str" cm="1">
        <f t="array" aca="1" ref="L74" ca="1">INDEX($D$2:$D$10,RANDBETWEEN(2,10))</f>
        <v>Jared Draimond</v>
      </c>
      <c r="M74" s="1" t="str" cm="1">
        <f t="array" aca="1" ref="M74" ca="1">INDEX($E$2:$E$7,RANDBETWEEN(2,7))</f>
        <v>Colorado</v>
      </c>
      <c r="N74" s="1" t="str" cm="1">
        <f t="array" aca="1" ref="N74" ca="1">INDEX($F$2:$F$20,RANDBETWEEN(2,20))</f>
        <v>Red Malt</v>
      </c>
      <c r="O74" s="1">
        <f t="shared" ca="1" si="10"/>
        <v>1103</v>
      </c>
      <c r="P74" s="1">
        <f t="shared" ca="1" si="11"/>
        <v>44903</v>
      </c>
      <c r="Q74" s="1">
        <f t="shared" ca="1" si="12"/>
        <v>652</v>
      </c>
      <c r="R74" s="1">
        <f t="shared" ca="1" si="13"/>
        <v>25</v>
      </c>
      <c r="S74" s="1">
        <f t="shared" ca="1" si="14"/>
        <v>627</v>
      </c>
      <c r="T74" s="1">
        <f t="shared" ca="1" si="15"/>
        <v>25</v>
      </c>
      <c r="U74" s="1">
        <f t="shared" ca="1" si="16"/>
        <v>3675</v>
      </c>
      <c r="V74" s="1">
        <f t="shared" ca="1" si="17"/>
        <v>147</v>
      </c>
      <c r="W74" s="1" t="str">
        <f t="shared" ca="1" si="18"/>
        <v>Seattle</v>
      </c>
      <c r="X74" s="1" t="str">
        <f t="shared" ca="1" si="19"/>
        <v>Colorado</v>
      </c>
      <c r="Y74" s="1" t="s">
        <v>77</v>
      </c>
    </row>
    <row r="75" spans="8:25" ht="28" x14ac:dyDescent="0.3">
      <c r="H75" s="1">
        <v>74</v>
      </c>
      <c r="I75" s="1" t="str" cm="1">
        <f t="array" aca="1" ref="I75" ca="1">INDEX($A$2:$A$15,RANDBETWEEN(2,15))</f>
        <v>Goldstar</v>
      </c>
      <c r="J75" s="1" t="str" cm="1">
        <f t="array" aca="1" ref="J75" ca="1">INDEX($B$2:$B$8,RANDBETWEEN(2,8))</f>
        <v>Tea</v>
      </c>
      <c r="K75" s="1" t="str" cm="1">
        <f t="array" aca="1" ref="K75" ca="1">INDEX($C$2:$C$8,RANDBETWEEN(2,8))</f>
        <v>Atlanta</v>
      </c>
      <c r="L75" s="1" t="str" cm="1">
        <f t="array" aca="1" ref="L75" ca="1">INDEX($D$2:$D$10,RANDBETWEEN(2,10))</f>
        <v>Li Yu</v>
      </c>
      <c r="M75" s="1" t="str" cm="1">
        <f t="array" aca="1" ref="M75" ca="1">INDEX($E$2:$E$7,RANDBETWEEN(2,7))</f>
        <v>Washington</v>
      </c>
      <c r="N75" s="1" t="str" cm="1">
        <f t="array" aca="1" ref="N75" ca="1">INDEX($F$2:$F$20,RANDBETWEEN(2,20))</f>
        <v>Light Beer</v>
      </c>
      <c r="O75" s="1">
        <f t="shared" ca="1" si="10"/>
        <v>1208</v>
      </c>
      <c r="P75" s="1">
        <f t="shared" ca="1" si="11"/>
        <v>44137</v>
      </c>
      <c r="Q75" s="1">
        <f t="shared" ca="1" si="12"/>
        <v>941</v>
      </c>
      <c r="R75" s="1">
        <f t="shared" ca="1" si="13"/>
        <v>4</v>
      </c>
      <c r="S75" s="1">
        <f t="shared" ca="1" si="14"/>
        <v>937</v>
      </c>
      <c r="T75" s="1">
        <f t="shared" ca="1" si="15"/>
        <v>4</v>
      </c>
      <c r="U75" s="1">
        <f t="shared" ca="1" si="16"/>
        <v>464</v>
      </c>
      <c r="V75" s="1">
        <f t="shared" ca="1" si="17"/>
        <v>116</v>
      </c>
      <c r="W75" s="1" t="str">
        <f t="shared" ca="1" si="18"/>
        <v>Atlanta</v>
      </c>
      <c r="X75" s="1" t="str">
        <f t="shared" ca="1" si="19"/>
        <v>Washington</v>
      </c>
      <c r="Y75" s="1" t="s">
        <v>77</v>
      </c>
    </row>
    <row r="76" spans="8:25" ht="28" x14ac:dyDescent="0.3">
      <c r="H76" s="1">
        <v>75</v>
      </c>
      <c r="I76" s="1" t="str" cm="1">
        <f t="array" aca="1" ref="I76" ca="1">INDEX($A$2:$A$15,RANDBETWEEN(2,15))</f>
        <v>Pepsico</v>
      </c>
      <c r="J76" s="1" t="e" cm="1">
        <f t="array" aca="1" ref="J76" ca="1">INDEX($B$2:$B$8,RANDBETWEEN(2,8))</f>
        <v>#REF!</v>
      </c>
      <c r="K76" s="1" t="e" cm="1">
        <f t="array" aca="1" ref="K76" ca="1">INDEX($C$2:$C$8,RANDBETWEEN(2,8))</f>
        <v>#REF!</v>
      </c>
      <c r="L76" s="1" t="str" cm="1">
        <f t="array" aca="1" ref="L76" ca="1">INDEX($D$2:$D$10,RANDBETWEEN(2,10))</f>
        <v>Jared Draimond</v>
      </c>
      <c r="M76" s="1" t="str" cm="1">
        <f t="array" aca="1" ref="M76" ca="1">INDEX($E$2:$E$7,RANDBETWEEN(2,7))</f>
        <v>Washington</v>
      </c>
      <c r="N76" s="1" t="str" cm="1">
        <f t="array" aca="1" ref="N76" ca="1">INDEX($F$2:$F$20,RANDBETWEEN(2,20))</f>
        <v>Pepsi</v>
      </c>
      <c r="O76" s="1">
        <f t="shared" ca="1" si="10"/>
        <v>1005</v>
      </c>
      <c r="P76" s="1">
        <f t="shared" ca="1" si="11"/>
        <v>45675</v>
      </c>
      <c r="Q76" s="1">
        <f t="shared" ca="1" si="12"/>
        <v>1074</v>
      </c>
      <c r="R76" s="1">
        <f t="shared" ca="1" si="13"/>
        <v>22</v>
      </c>
      <c r="S76" s="1">
        <f t="shared" ca="1" si="14"/>
        <v>1052</v>
      </c>
      <c r="T76" s="1">
        <f t="shared" ca="1" si="15"/>
        <v>22</v>
      </c>
      <c r="U76" s="1">
        <f t="shared" ca="1" si="16"/>
        <v>1254</v>
      </c>
      <c r="V76" s="1">
        <f t="shared" ca="1" si="17"/>
        <v>57</v>
      </c>
      <c r="W76" s="1" t="e">
        <f t="shared" ca="1" si="18"/>
        <v>#REF!</v>
      </c>
      <c r="X76" s="1" t="str">
        <f t="shared" ca="1" si="19"/>
        <v>Washington</v>
      </c>
      <c r="Y76" s="1" t="s">
        <v>77</v>
      </c>
    </row>
    <row r="77" spans="8:25" ht="28" x14ac:dyDescent="0.3">
      <c r="H77" s="1">
        <v>76</v>
      </c>
      <c r="I77" s="1" t="e" cm="1">
        <f t="array" aca="1" ref="I77" ca="1">INDEX($A$2:$A$15,RANDBETWEEN(2,15))</f>
        <v>#REF!</v>
      </c>
      <c r="J77" s="1" t="str" cm="1">
        <f t="array" aca="1" ref="J77" ca="1">INDEX($B$2:$B$8,RANDBETWEEN(2,8))</f>
        <v>Sparkling</v>
      </c>
      <c r="K77" s="1" t="e" cm="1">
        <f t="array" aca="1" ref="K77" ca="1">INDEX($C$2:$C$8,RANDBETWEEN(2,8))</f>
        <v>#REF!</v>
      </c>
      <c r="L77" s="1" t="str" cm="1">
        <f t="array" aca="1" ref="L77" ca="1">INDEX($D$2:$D$10,RANDBETWEEN(2,10))</f>
        <v>Meir Abu</v>
      </c>
      <c r="M77" s="1" t="e" cm="1">
        <f t="array" aca="1" ref="M77" ca="1">INDEX($E$2:$E$7,RANDBETWEEN(2,7))</f>
        <v>#REF!</v>
      </c>
      <c r="N77" s="1" t="str" cm="1">
        <f t="array" aca="1" ref="N77" ca="1">INDEX($F$2:$F$20,RANDBETWEEN(2,20))</f>
        <v>Cappucinu</v>
      </c>
      <c r="O77" s="1">
        <f t="shared" ca="1" si="10"/>
        <v>2442</v>
      </c>
      <c r="P77" s="1">
        <f t="shared" ca="1" si="11"/>
        <v>45841</v>
      </c>
      <c r="Q77" s="1">
        <f t="shared" ca="1" si="12"/>
        <v>591</v>
      </c>
      <c r="R77" s="1">
        <f t="shared" ca="1" si="13"/>
        <v>7</v>
      </c>
      <c r="S77" s="1">
        <f t="shared" ca="1" si="14"/>
        <v>584</v>
      </c>
      <c r="T77" s="1">
        <f t="shared" ca="1" si="15"/>
        <v>7</v>
      </c>
      <c r="U77" s="1">
        <f t="shared" ca="1" si="16"/>
        <v>532</v>
      </c>
      <c r="V77" s="1">
        <f t="shared" ca="1" si="17"/>
        <v>76</v>
      </c>
      <c r="W77" s="1" t="e">
        <f t="shared" ca="1" si="18"/>
        <v>#REF!</v>
      </c>
      <c r="X77" s="1" t="e">
        <f t="shared" ca="1" si="19"/>
        <v>#REF!</v>
      </c>
      <c r="Y77" s="1" t="s">
        <v>77</v>
      </c>
    </row>
    <row r="78" spans="8:25" ht="28" x14ac:dyDescent="0.3">
      <c r="H78" s="1">
        <v>77</v>
      </c>
      <c r="I78" s="1" t="str" cm="1">
        <f t="array" aca="1" ref="I78" ca="1">INDEX($A$2:$A$15,RANDBETWEEN(2,15))</f>
        <v>Evian</v>
      </c>
      <c r="J78" s="1" t="str" cm="1">
        <f t="array" aca="1" ref="J78" ca="1">INDEX($B$2:$B$8,RANDBETWEEN(2,8))</f>
        <v>Tea</v>
      </c>
      <c r="K78" s="1" t="str" cm="1">
        <f t="array" aca="1" ref="K78" ca="1">INDEX($C$2:$C$8,RANDBETWEEN(2,8))</f>
        <v>San Fransisco</v>
      </c>
      <c r="L78" s="1" t="str" cm="1">
        <f t="array" aca="1" ref="L78" ca="1">INDEX($D$2:$D$10,RANDBETWEEN(2,10))</f>
        <v>John Deer</v>
      </c>
      <c r="M78" s="1" t="str" cm="1">
        <f t="array" aca="1" ref="M78" ca="1">INDEX($E$2:$E$7,RANDBETWEEN(2,7))</f>
        <v>Colorado</v>
      </c>
      <c r="N78" s="1" t="str" cm="1">
        <f t="array" aca="1" ref="N78" ca="1">INDEX($F$2:$F$20,RANDBETWEEN(2,20))</f>
        <v>Light Beer</v>
      </c>
      <c r="O78" s="1">
        <f t="shared" ca="1" si="10"/>
        <v>1892</v>
      </c>
      <c r="P78" s="1">
        <f t="shared" ca="1" si="11"/>
        <v>44927</v>
      </c>
      <c r="Q78" s="1">
        <f t="shared" ca="1" si="12"/>
        <v>757</v>
      </c>
      <c r="R78" s="1">
        <f t="shared" ca="1" si="13"/>
        <v>3</v>
      </c>
      <c r="S78" s="1">
        <f t="shared" ca="1" si="14"/>
        <v>754</v>
      </c>
      <c r="T78" s="1">
        <f t="shared" ca="1" si="15"/>
        <v>3</v>
      </c>
      <c r="U78" s="1">
        <f t="shared" ca="1" si="16"/>
        <v>201</v>
      </c>
      <c r="V78" s="1">
        <f t="shared" ca="1" si="17"/>
        <v>67</v>
      </c>
      <c r="W78" s="1" t="str">
        <f t="shared" ca="1" si="18"/>
        <v>San Fransisco</v>
      </c>
      <c r="X78" s="1" t="str">
        <f t="shared" ca="1" si="19"/>
        <v>Colorado</v>
      </c>
      <c r="Y78" s="1" t="s">
        <v>77</v>
      </c>
    </row>
    <row r="79" spans="8:25" ht="28" x14ac:dyDescent="0.3">
      <c r="H79" s="1">
        <v>78</v>
      </c>
      <c r="I79" s="1" t="str" cm="1">
        <f t="array" aca="1" ref="I79" ca="1">INDEX($A$2:$A$15,RANDBETWEEN(2,15))</f>
        <v>Monster inc.</v>
      </c>
      <c r="J79" s="1" t="e" cm="1">
        <f t="array" aca="1" ref="J79" ca="1">INDEX($B$2:$B$8,RANDBETWEEN(2,8))</f>
        <v>#REF!</v>
      </c>
      <c r="K79" s="1" t="str" cm="1">
        <f t="array" aca="1" ref="K79" ca="1">INDEX($C$2:$C$8,RANDBETWEEN(2,8))</f>
        <v>Miami</v>
      </c>
      <c r="L79" s="1" t="str" cm="1">
        <f t="array" aca="1" ref="L79" ca="1">INDEX($D$2:$D$10,RANDBETWEEN(2,10))</f>
        <v>Avi Ratzon</v>
      </c>
      <c r="M79" s="1" t="str" cm="1">
        <f t="array" aca="1" ref="M79" ca="1">INDEX($E$2:$E$7,RANDBETWEEN(2,7))</f>
        <v>Florida</v>
      </c>
      <c r="N79" s="1" t="str" cm="1">
        <f t="array" aca="1" ref="N79" ca="1">INDEX($F$2:$F$20,RANDBETWEEN(2,20))</f>
        <v>Goldstar</v>
      </c>
      <c r="O79" s="1">
        <f t="shared" ca="1" si="10"/>
        <v>1657</v>
      </c>
      <c r="P79" s="1">
        <f t="shared" ca="1" si="11"/>
        <v>45306</v>
      </c>
      <c r="Q79" s="1">
        <f t="shared" ca="1" si="12"/>
        <v>574</v>
      </c>
      <c r="R79" s="1">
        <f t="shared" ca="1" si="13"/>
        <v>17</v>
      </c>
      <c r="S79" s="1">
        <f t="shared" ca="1" si="14"/>
        <v>557</v>
      </c>
      <c r="T79" s="1">
        <f t="shared" ca="1" si="15"/>
        <v>17</v>
      </c>
      <c r="U79" s="1">
        <f t="shared" ca="1" si="16"/>
        <v>2533</v>
      </c>
      <c r="V79" s="1">
        <f t="shared" ca="1" si="17"/>
        <v>149</v>
      </c>
      <c r="W79" s="1" t="str">
        <f t="shared" ca="1" si="18"/>
        <v>Miami</v>
      </c>
      <c r="X79" s="1" t="str">
        <f t="shared" ca="1" si="19"/>
        <v>Florida</v>
      </c>
      <c r="Y79" s="1" t="s">
        <v>77</v>
      </c>
    </row>
    <row r="80" spans="8:25" ht="28" x14ac:dyDescent="0.3">
      <c r="H80" s="1">
        <v>79</v>
      </c>
      <c r="I80" s="1" t="str" cm="1">
        <f t="array" aca="1" ref="I80" ca="1">INDEX($A$2:$A$15,RANDBETWEEN(2,15))</f>
        <v>Miller</v>
      </c>
      <c r="J80" s="1" t="str" cm="1">
        <f t="array" aca="1" ref="J80" ca="1">INDEX($B$2:$B$8,RANDBETWEEN(2,8))</f>
        <v>Tea</v>
      </c>
      <c r="K80" s="1" t="str" cm="1">
        <f t="array" aca="1" ref="K80" ca="1">INDEX($C$2:$C$8,RANDBETWEEN(2,8))</f>
        <v>Miami</v>
      </c>
      <c r="L80" s="1" t="str" cm="1">
        <f t="array" aca="1" ref="L80" ca="1">INDEX($D$2:$D$10,RANDBETWEEN(2,10))</f>
        <v>John Deer</v>
      </c>
      <c r="M80" s="1" t="str" cm="1">
        <f t="array" aca="1" ref="M80" ca="1">INDEX($E$2:$E$7,RANDBETWEEN(2,7))</f>
        <v>California</v>
      </c>
      <c r="N80" s="1" t="str" cm="1">
        <f t="array" aca="1" ref="N80" ca="1">INDEX($F$2:$F$20,RANDBETWEEN(2,20))</f>
        <v>Oh-La-La</v>
      </c>
      <c r="O80" s="1">
        <f t="shared" ca="1" si="10"/>
        <v>1982</v>
      </c>
      <c r="P80" s="1">
        <f t="shared" ca="1" si="11"/>
        <v>45176</v>
      </c>
      <c r="Q80" s="1">
        <f t="shared" ca="1" si="12"/>
        <v>144</v>
      </c>
      <c r="R80" s="1">
        <f t="shared" ca="1" si="13"/>
        <v>10</v>
      </c>
      <c r="S80" s="1">
        <f t="shared" ca="1" si="14"/>
        <v>134</v>
      </c>
      <c r="T80" s="1">
        <f t="shared" ca="1" si="15"/>
        <v>10</v>
      </c>
      <c r="U80" s="1">
        <f t="shared" ca="1" si="16"/>
        <v>170</v>
      </c>
      <c r="V80" s="1">
        <f t="shared" ca="1" si="17"/>
        <v>17</v>
      </c>
      <c r="W80" s="1" t="str">
        <f t="shared" ca="1" si="18"/>
        <v>Miami</v>
      </c>
      <c r="X80" s="1" t="str">
        <f t="shared" ca="1" si="19"/>
        <v>California</v>
      </c>
      <c r="Y80" s="1" t="s">
        <v>77</v>
      </c>
    </row>
    <row r="81" spans="8:25" ht="28" x14ac:dyDescent="0.3">
      <c r="H81" s="1">
        <v>80</v>
      </c>
      <c r="I81" s="1" t="str" cm="1">
        <f t="array" aca="1" ref="I81" ca="1">INDEX($A$2:$A$15,RANDBETWEEN(2,15))</f>
        <v>Wisotzky</v>
      </c>
      <c r="J81" s="1" t="str" cm="1">
        <f t="array" aca="1" ref="J81" ca="1">INDEX($B$2:$B$8,RANDBETWEEN(2,8))</f>
        <v>Water</v>
      </c>
      <c r="K81" s="1" t="str" cm="1">
        <f t="array" aca="1" ref="K81" ca="1">INDEX($C$2:$C$8,RANDBETWEEN(2,8))</f>
        <v>Boulder</v>
      </c>
      <c r="L81" s="1" t="e" cm="1">
        <f t="array" aca="1" ref="L81" ca="1">INDEX($D$2:$D$10,RANDBETWEEN(2,10))</f>
        <v>#REF!</v>
      </c>
      <c r="M81" s="1" t="str" cm="1">
        <f t="array" aca="1" ref="M81" ca="1">INDEX($E$2:$E$7,RANDBETWEEN(2,7))</f>
        <v>Florida</v>
      </c>
      <c r="N81" s="1" t="str" cm="1">
        <f t="array" aca="1" ref="N81" ca="1">INDEX($F$2:$F$20,RANDBETWEEN(2,20))</f>
        <v>Light Beer</v>
      </c>
      <c r="O81" s="1">
        <f t="shared" ca="1" si="10"/>
        <v>1731</v>
      </c>
      <c r="P81" s="1">
        <f t="shared" ca="1" si="11"/>
        <v>45557</v>
      </c>
      <c r="Q81" s="1">
        <f t="shared" ca="1" si="12"/>
        <v>348</v>
      </c>
      <c r="R81" s="1">
        <f t="shared" ca="1" si="13"/>
        <v>5</v>
      </c>
      <c r="S81" s="1">
        <f t="shared" ca="1" si="14"/>
        <v>343</v>
      </c>
      <c r="T81" s="1">
        <f t="shared" ca="1" si="15"/>
        <v>5</v>
      </c>
      <c r="U81" s="1">
        <f t="shared" ca="1" si="16"/>
        <v>750</v>
      </c>
      <c r="V81" s="1">
        <f t="shared" ca="1" si="17"/>
        <v>150</v>
      </c>
      <c r="W81" s="1" t="str">
        <f t="shared" ca="1" si="18"/>
        <v>Boulder</v>
      </c>
      <c r="X81" s="1" t="str">
        <f t="shared" ca="1" si="19"/>
        <v>Florida</v>
      </c>
      <c r="Y81" s="1" t="s">
        <v>77</v>
      </c>
    </row>
    <row r="82" spans="8:25" ht="28" x14ac:dyDescent="0.3">
      <c r="H82" s="1">
        <v>81</v>
      </c>
      <c r="I82" s="1" t="str" cm="1">
        <f t="array" aca="1" ref="I82" ca="1">INDEX($A$2:$A$15,RANDBETWEEN(2,15))</f>
        <v>Lipton</v>
      </c>
      <c r="J82" s="1" t="str" cm="1">
        <f t="array" aca="1" ref="J82" ca="1">INDEX($B$2:$B$8,RANDBETWEEN(2,8))</f>
        <v>Sparkling</v>
      </c>
      <c r="K82" s="1" t="str" cm="1">
        <f t="array" aca="1" ref="K82" ca="1">INDEX($C$2:$C$8,RANDBETWEEN(2,8))</f>
        <v>Atlanta</v>
      </c>
      <c r="L82" s="1" t="str" cm="1">
        <f t="array" aca="1" ref="L82" ca="1">INDEX($D$2:$D$10,RANDBETWEEN(2,10))</f>
        <v>Avi Ratzon</v>
      </c>
      <c r="M82" s="1" t="str" cm="1">
        <f t="array" aca="1" ref="M82" ca="1">INDEX($E$2:$E$7,RANDBETWEEN(2,7))</f>
        <v>Georgia</v>
      </c>
      <c r="N82" s="1" t="str" cm="1">
        <f t="array" aca="1" ref="N82" ca="1">INDEX($F$2:$F$20,RANDBETWEEN(2,20))</f>
        <v>Pepsi</v>
      </c>
      <c r="O82" s="1">
        <f t="shared" ca="1" si="10"/>
        <v>1500</v>
      </c>
      <c r="P82" s="1">
        <f t="shared" ca="1" si="11"/>
        <v>43845</v>
      </c>
      <c r="Q82" s="1">
        <f t="shared" ca="1" si="12"/>
        <v>702</v>
      </c>
      <c r="R82" s="1">
        <f t="shared" ca="1" si="13"/>
        <v>11</v>
      </c>
      <c r="S82" s="1">
        <f t="shared" ca="1" si="14"/>
        <v>691</v>
      </c>
      <c r="T82" s="1">
        <f t="shared" ca="1" si="15"/>
        <v>11</v>
      </c>
      <c r="U82" s="1">
        <f t="shared" ca="1" si="16"/>
        <v>1441</v>
      </c>
      <c r="V82" s="1">
        <f t="shared" ca="1" si="17"/>
        <v>131</v>
      </c>
      <c r="W82" s="1" t="str">
        <f t="shared" ca="1" si="18"/>
        <v>Atlanta</v>
      </c>
      <c r="X82" s="1" t="str">
        <f t="shared" ca="1" si="19"/>
        <v>Georgia</v>
      </c>
      <c r="Y82" s="1" t="s">
        <v>77</v>
      </c>
    </row>
    <row r="83" spans="8:25" ht="28" x14ac:dyDescent="0.3">
      <c r="H83" s="1">
        <v>82</v>
      </c>
      <c r="I83" s="1" t="str" cm="1">
        <f t="array" aca="1" ref="I83" ca="1">INDEX($A$2:$A$15,RANDBETWEEN(2,15))</f>
        <v>Kasteel</v>
      </c>
      <c r="J83" s="1" t="str" cm="1">
        <f t="array" aca="1" ref="J83" ca="1">INDEX($B$2:$B$8,RANDBETWEEN(2,8))</f>
        <v>Water</v>
      </c>
      <c r="K83" s="1" t="str" cm="1">
        <f t="array" aca="1" ref="K83" ca="1">INDEX($C$2:$C$8,RANDBETWEEN(2,8))</f>
        <v>Los Angeles</v>
      </c>
      <c r="L83" s="1" t="str" cm="1">
        <f t="array" aca="1" ref="L83" ca="1">INDEX($D$2:$D$10,RANDBETWEEN(2,10))</f>
        <v>Meir Abu</v>
      </c>
      <c r="M83" s="1" t="e" cm="1">
        <f t="array" aca="1" ref="M83" ca="1">INDEX($E$2:$E$7,RANDBETWEEN(2,7))</f>
        <v>#REF!</v>
      </c>
      <c r="N83" s="1" t="str" cm="1">
        <f t="array" aca="1" ref="N83" ca="1">INDEX($F$2:$F$20,RANDBETWEEN(2,20))</f>
        <v>Monster</v>
      </c>
      <c r="O83" s="1">
        <f t="shared" ca="1" si="10"/>
        <v>1969</v>
      </c>
      <c r="P83" s="1">
        <f t="shared" ca="1" si="11"/>
        <v>44304</v>
      </c>
      <c r="Q83" s="1">
        <f t="shared" ca="1" si="12"/>
        <v>954</v>
      </c>
      <c r="R83" s="1">
        <f t="shared" ca="1" si="13"/>
        <v>3</v>
      </c>
      <c r="S83" s="1">
        <f t="shared" ca="1" si="14"/>
        <v>951</v>
      </c>
      <c r="T83" s="1">
        <f t="shared" ca="1" si="15"/>
        <v>3</v>
      </c>
      <c r="U83" s="1">
        <f t="shared" ca="1" si="16"/>
        <v>114</v>
      </c>
      <c r="V83" s="1">
        <f t="shared" ca="1" si="17"/>
        <v>38</v>
      </c>
      <c r="W83" s="1" t="str">
        <f t="shared" ca="1" si="18"/>
        <v>Los Angeles</v>
      </c>
      <c r="X83" s="1" t="e">
        <f t="shared" ca="1" si="19"/>
        <v>#REF!</v>
      </c>
      <c r="Y83" s="1" t="s">
        <v>77</v>
      </c>
    </row>
    <row r="84" spans="8:25" ht="28" x14ac:dyDescent="0.3">
      <c r="H84" s="1">
        <v>83</v>
      </c>
      <c r="I84" s="1" t="str" cm="1">
        <f t="array" aca="1" ref="I84" ca="1">INDEX($A$2:$A$15,RANDBETWEEN(2,15))</f>
        <v>Monster inc.</v>
      </c>
      <c r="J84" s="1" t="str" cm="1">
        <f t="array" aca="1" ref="J84" ca="1">INDEX($B$2:$B$8,RANDBETWEEN(2,8))</f>
        <v>Water</v>
      </c>
      <c r="K84" s="1" t="str" cm="1">
        <f t="array" aca="1" ref="K84" ca="1">INDEX($C$2:$C$8,RANDBETWEEN(2,8))</f>
        <v>Boulder</v>
      </c>
      <c r="L84" s="1" t="str" cm="1">
        <f t="array" aca="1" ref="L84" ca="1">INDEX($D$2:$D$10,RANDBETWEEN(2,10))</f>
        <v>Jared Draimond</v>
      </c>
      <c r="M84" s="1" t="str" cm="1">
        <f t="array" aca="1" ref="M84" ca="1">INDEX($E$2:$E$7,RANDBETWEEN(2,7))</f>
        <v>California</v>
      </c>
      <c r="N84" s="1" t="str" cm="1">
        <f t="array" aca="1" ref="N84" ca="1">INDEX($F$2:$F$20,RANDBETWEEN(2,20))</f>
        <v>Coors</v>
      </c>
      <c r="O84" s="1">
        <f t="shared" ca="1" si="10"/>
        <v>1968</v>
      </c>
      <c r="P84" s="1">
        <f t="shared" ca="1" si="11"/>
        <v>44155</v>
      </c>
      <c r="Q84" s="1">
        <f t="shared" ca="1" si="12"/>
        <v>159</v>
      </c>
      <c r="R84" s="1">
        <f t="shared" ca="1" si="13"/>
        <v>13</v>
      </c>
      <c r="S84" s="1">
        <f t="shared" ca="1" si="14"/>
        <v>146</v>
      </c>
      <c r="T84" s="1">
        <f t="shared" ca="1" si="15"/>
        <v>13</v>
      </c>
      <c r="U84" s="1">
        <f t="shared" ca="1" si="16"/>
        <v>195</v>
      </c>
      <c r="V84" s="1">
        <f t="shared" ca="1" si="17"/>
        <v>15</v>
      </c>
      <c r="W84" s="1" t="str">
        <f t="shared" ca="1" si="18"/>
        <v>Boulder</v>
      </c>
      <c r="X84" s="1" t="str">
        <f t="shared" ca="1" si="19"/>
        <v>California</v>
      </c>
      <c r="Y84" s="1" t="s">
        <v>77</v>
      </c>
    </row>
    <row r="85" spans="8:25" ht="28" x14ac:dyDescent="0.3">
      <c r="H85" s="1">
        <v>84</v>
      </c>
      <c r="I85" s="1" t="str" cm="1">
        <f t="array" aca="1" ref="I85" ca="1">INDEX($A$2:$A$15,RANDBETWEEN(2,15))</f>
        <v>Lipton</v>
      </c>
      <c r="J85" s="1" t="str" cm="1">
        <f t="array" aca="1" ref="J85" ca="1">INDEX($B$2:$B$8,RANDBETWEEN(2,8))</f>
        <v>Wine</v>
      </c>
      <c r="K85" s="1" t="str" cm="1">
        <f t="array" aca="1" ref="K85" ca="1">INDEX($C$2:$C$8,RANDBETWEEN(2,8))</f>
        <v>San Fransisco</v>
      </c>
      <c r="L85" s="1" t="str" cm="1">
        <f t="array" aca="1" ref="L85" ca="1">INDEX($D$2:$D$10,RANDBETWEEN(2,10))</f>
        <v>Avi Ratzon</v>
      </c>
      <c r="M85" s="1" t="str" cm="1">
        <f t="array" aca="1" ref="M85" ca="1">INDEX($E$2:$E$7,RANDBETWEEN(2,7))</f>
        <v>California</v>
      </c>
      <c r="N85" s="1" t="str" cm="1">
        <f t="array" aca="1" ref="N85" ca="1">INDEX($F$2:$F$20,RANDBETWEEN(2,20))</f>
        <v>Espresso</v>
      </c>
      <c r="O85" s="1">
        <f t="shared" ca="1" si="10"/>
        <v>1717</v>
      </c>
      <c r="P85" s="1">
        <f t="shared" ca="1" si="11"/>
        <v>44584</v>
      </c>
      <c r="Q85" s="1">
        <f t="shared" ca="1" si="12"/>
        <v>305</v>
      </c>
      <c r="R85" s="1">
        <f t="shared" ca="1" si="13"/>
        <v>18</v>
      </c>
      <c r="S85" s="1">
        <f t="shared" ca="1" si="14"/>
        <v>287</v>
      </c>
      <c r="T85" s="1">
        <f t="shared" ca="1" si="15"/>
        <v>18</v>
      </c>
      <c r="U85" s="1">
        <f t="shared" ca="1" si="16"/>
        <v>1602</v>
      </c>
      <c r="V85" s="1">
        <f t="shared" ca="1" si="17"/>
        <v>89</v>
      </c>
      <c r="W85" s="1" t="str">
        <f t="shared" ca="1" si="18"/>
        <v>San Fransisco</v>
      </c>
      <c r="X85" s="1" t="str">
        <f t="shared" ca="1" si="19"/>
        <v>California</v>
      </c>
      <c r="Y85" s="1" t="s">
        <v>77</v>
      </c>
    </row>
    <row r="86" spans="8:25" ht="28" x14ac:dyDescent="0.3">
      <c r="H86" s="1">
        <v>85</v>
      </c>
      <c r="I86" s="1" t="str" cm="1">
        <f t="array" aca="1" ref="I86" ca="1">INDEX($A$2:$A$15,RANDBETWEEN(2,15))</f>
        <v>Coco Drinks</v>
      </c>
      <c r="J86" s="1" t="str" cm="1">
        <f t="array" aca="1" ref="J86" ca="1">INDEX($B$2:$B$8,RANDBETWEEN(2,8))</f>
        <v>Tea</v>
      </c>
      <c r="K86" s="1" t="str" cm="1">
        <f t="array" aca="1" ref="K86" ca="1">INDEX($C$2:$C$8,RANDBETWEEN(2,8))</f>
        <v>Atlanta</v>
      </c>
      <c r="L86" s="1" t="str" cm="1">
        <f t="array" aca="1" ref="L86" ca="1">INDEX($D$2:$D$10,RANDBETWEEN(2,10))</f>
        <v>Meir Abu</v>
      </c>
      <c r="M86" s="1" t="str" cm="1">
        <f t="array" aca="1" ref="M86" ca="1">INDEX($E$2:$E$7,RANDBETWEEN(2,7))</f>
        <v>Florida</v>
      </c>
      <c r="N86" s="1" t="str" cm="1">
        <f t="array" aca="1" ref="N86" ca="1">INDEX($F$2:$F$20,RANDBETWEEN(2,20))</f>
        <v>Mardesous</v>
      </c>
      <c r="O86" s="1">
        <f t="shared" ca="1" si="10"/>
        <v>1313</v>
      </c>
      <c r="P86" s="1">
        <f t="shared" ca="1" si="11"/>
        <v>44983</v>
      </c>
      <c r="Q86" s="1">
        <f t="shared" ca="1" si="12"/>
        <v>263</v>
      </c>
      <c r="R86" s="1">
        <f t="shared" ca="1" si="13"/>
        <v>10</v>
      </c>
      <c r="S86" s="1">
        <f t="shared" ca="1" si="14"/>
        <v>253</v>
      </c>
      <c r="T86" s="1">
        <f t="shared" ca="1" si="15"/>
        <v>10</v>
      </c>
      <c r="U86" s="1">
        <f t="shared" ca="1" si="16"/>
        <v>570</v>
      </c>
      <c r="V86" s="1">
        <f t="shared" ca="1" si="17"/>
        <v>57</v>
      </c>
      <c r="W86" s="1" t="str">
        <f t="shared" ca="1" si="18"/>
        <v>Atlanta</v>
      </c>
      <c r="X86" s="1" t="str">
        <f t="shared" ca="1" si="19"/>
        <v>Florida</v>
      </c>
      <c r="Y86" s="1" t="s">
        <v>77</v>
      </c>
    </row>
    <row r="87" spans="8:25" ht="28" x14ac:dyDescent="0.3">
      <c r="H87" s="1">
        <v>86</v>
      </c>
      <c r="I87" s="1" t="str" cm="1">
        <f t="array" aca="1" ref="I87" ca="1">INDEX($A$2:$A$15,RANDBETWEEN(2,15))</f>
        <v>Americana</v>
      </c>
      <c r="J87" s="1" t="str" cm="1">
        <f t="array" aca="1" ref="J87" ca="1">INDEX($B$2:$B$8,RANDBETWEEN(2,8))</f>
        <v>Coffe</v>
      </c>
      <c r="K87" s="1" t="str" cm="1">
        <f t="array" aca="1" ref="K87" ca="1">INDEX($C$2:$C$8,RANDBETWEEN(2,8))</f>
        <v>Miami</v>
      </c>
      <c r="L87" s="1" t="str" cm="1">
        <f t="array" aca="1" ref="L87" ca="1">INDEX($D$2:$D$10,RANDBETWEEN(2,10))</f>
        <v>Lebron James</v>
      </c>
      <c r="M87" s="1" t="str" cm="1">
        <f t="array" aca="1" ref="M87" ca="1">INDEX($E$2:$E$7,RANDBETWEEN(2,7))</f>
        <v>Florida</v>
      </c>
      <c r="N87" s="1" t="e" cm="1">
        <f t="array" aca="1" ref="N87" ca="1">INDEX($F$2:$F$20,RANDBETWEEN(2,20))</f>
        <v>#REF!</v>
      </c>
      <c r="O87" s="1">
        <f t="shared" ca="1" si="10"/>
        <v>1095</v>
      </c>
      <c r="P87" s="1">
        <f t="shared" ca="1" si="11"/>
        <v>45833</v>
      </c>
      <c r="Q87" s="1">
        <f t="shared" ca="1" si="12"/>
        <v>288</v>
      </c>
      <c r="R87" s="1">
        <f t="shared" ca="1" si="13"/>
        <v>18</v>
      </c>
      <c r="S87" s="1">
        <f t="shared" ca="1" si="14"/>
        <v>270</v>
      </c>
      <c r="T87" s="1">
        <f t="shared" ca="1" si="15"/>
        <v>18</v>
      </c>
      <c r="U87" s="1">
        <f t="shared" ca="1" si="16"/>
        <v>2268</v>
      </c>
      <c r="V87" s="1">
        <f t="shared" ca="1" si="17"/>
        <v>126</v>
      </c>
      <c r="W87" s="1" t="str">
        <f t="shared" ca="1" si="18"/>
        <v>Miami</v>
      </c>
      <c r="X87" s="1" t="str">
        <f t="shared" ca="1" si="19"/>
        <v>Florida</v>
      </c>
      <c r="Y87" s="1" t="s">
        <v>77</v>
      </c>
    </row>
    <row r="88" spans="8:25" ht="28" x14ac:dyDescent="0.3">
      <c r="H88" s="1">
        <v>87</v>
      </c>
      <c r="I88" s="1" t="str" cm="1">
        <f t="array" aca="1" ref="I88" ca="1">INDEX($A$2:$A$15,RANDBETWEEN(2,15))</f>
        <v>Pepsico</v>
      </c>
      <c r="J88" s="1" t="str" cm="1">
        <f t="array" aca="1" ref="J88" ca="1">INDEX($B$2:$B$8,RANDBETWEEN(2,8))</f>
        <v>Sparkling</v>
      </c>
      <c r="K88" s="1" t="str" cm="1">
        <f t="array" aca="1" ref="K88" ca="1">INDEX($C$2:$C$8,RANDBETWEEN(2,8))</f>
        <v>Seattle</v>
      </c>
      <c r="L88" s="1" t="str" cm="1">
        <f t="array" aca="1" ref="L88" ca="1">INDEX($D$2:$D$10,RANDBETWEEN(2,10))</f>
        <v>Jared Draimond</v>
      </c>
      <c r="M88" s="1" t="str" cm="1">
        <f t="array" aca="1" ref="M88" ca="1">INDEX($E$2:$E$7,RANDBETWEEN(2,7))</f>
        <v>California</v>
      </c>
      <c r="N88" s="1" t="str" cm="1">
        <f t="array" aca="1" ref="N88" ca="1">INDEX($F$2:$F$20,RANDBETWEEN(2,20))</f>
        <v>Cappucinu</v>
      </c>
      <c r="O88" s="1">
        <f t="shared" ca="1" si="10"/>
        <v>1425</v>
      </c>
      <c r="P88" s="1">
        <f t="shared" ca="1" si="11"/>
        <v>44775</v>
      </c>
      <c r="Q88" s="1">
        <f t="shared" ca="1" si="12"/>
        <v>233</v>
      </c>
      <c r="R88" s="1">
        <f t="shared" ca="1" si="13"/>
        <v>6</v>
      </c>
      <c r="S88" s="1">
        <f t="shared" ca="1" si="14"/>
        <v>227</v>
      </c>
      <c r="T88" s="1">
        <f t="shared" ca="1" si="15"/>
        <v>6</v>
      </c>
      <c r="U88" s="1">
        <f t="shared" ca="1" si="16"/>
        <v>66</v>
      </c>
      <c r="V88" s="1">
        <f t="shared" ca="1" si="17"/>
        <v>11</v>
      </c>
      <c r="W88" s="1" t="str">
        <f t="shared" ca="1" si="18"/>
        <v>Seattle</v>
      </c>
      <c r="X88" s="1" t="str">
        <f t="shared" ca="1" si="19"/>
        <v>California</v>
      </c>
      <c r="Y88" s="1" t="s">
        <v>77</v>
      </c>
    </row>
    <row r="89" spans="8:25" ht="28" x14ac:dyDescent="0.3">
      <c r="H89" s="1">
        <v>88</v>
      </c>
      <c r="I89" s="1" t="str" cm="1">
        <f t="array" aca="1" ref="I89" ca="1">INDEX($A$2:$A$15,RANDBETWEEN(2,15))</f>
        <v>Lipton</v>
      </c>
      <c r="J89" s="1" t="str" cm="1">
        <f t="array" aca="1" ref="J89" ca="1">INDEX($B$2:$B$8,RANDBETWEEN(2,8))</f>
        <v>Tea</v>
      </c>
      <c r="K89" s="1" t="str" cm="1">
        <f t="array" aca="1" ref="K89" ca="1">INDEX($C$2:$C$8,RANDBETWEEN(2,8))</f>
        <v>Atlanta</v>
      </c>
      <c r="L89" s="1" t="str" cm="1">
        <f t="array" aca="1" ref="L89" ca="1">INDEX($D$2:$D$10,RANDBETWEEN(2,10))</f>
        <v>Avi Ratzon</v>
      </c>
      <c r="M89" s="1" t="str" cm="1">
        <f t="array" aca="1" ref="M89" ca="1">INDEX($E$2:$E$7,RANDBETWEEN(2,7))</f>
        <v>Florida</v>
      </c>
      <c r="N89" s="1" t="str" cm="1">
        <f t="array" aca="1" ref="N89" ca="1">INDEX($F$2:$F$20,RANDBETWEEN(2,20))</f>
        <v>Mardesous</v>
      </c>
      <c r="O89" s="1">
        <f t="shared" ca="1" si="10"/>
        <v>1383</v>
      </c>
      <c r="P89" s="1">
        <f t="shared" ca="1" si="11"/>
        <v>44723</v>
      </c>
      <c r="Q89" s="1">
        <f t="shared" ca="1" si="12"/>
        <v>493</v>
      </c>
      <c r="R89" s="1">
        <f t="shared" ca="1" si="13"/>
        <v>27</v>
      </c>
      <c r="S89" s="1">
        <f t="shared" ca="1" si="14"/>
        <v>466</v>
      </c>
      <c r="T89" s="1">
        <f t="shared" ca="1" si="15"/>
        <v>27</v>
      </c>
      <c r="U89" s="1">
        <f t="shared" ca="1" si="16"/>
        <v>2322</v>
      </c>
      <c r="V89" s="1">
        <f t="shared" ca="1" si="17"/>
        <v>86</v>
      </c>
      <c r="W89" s="1" t="str">
        <f t="shared" ca="1" si="18"/>
        <v>Atlanta</v>
      </c>
      <c r="X89" s="1" t="str">
        <f t="shared" ca="1" si="19"/>
        <v>Florida</v>
      </c>
      <c r="Y89" s="1" t="s">
        <v>77</v>
      </c>
    </row>
    <row r="90" spans="8:25" ht="28" x14ac:dyDescent="0.3">
      <c r="H90" s="1">
        <v>89</v>
      </c>
      <c r="I90" s="1" t="e" cm="1">
        <f t="array" aca="1" ref="I90" ca="1">INDEX($A$2:$A$15,RANDBETWEEN(2,15))</f>
        <v>#REF!</v>
      </c>
      <c r="J90" s="1" t="str" cm="1">
        <f t="array" aca="1" ref="J90" ca="1">INDEX($B$2:$B$8,RANDBETWEEN(2,8))</f>
        <v>Tea</v>
      </c>
      <c r="K90" s="1" t="str" cm="1">
        <f t="array" aca="1" ref="K90" ca="1">INDEX($C$2:$C$8,RANDBETWEEN(2,8))</f>
        <v>Miami</v>
      </c>
      <c r="L90" s="1" t="e" cm="1">
        <f t="array" aca="1" ref="L90" ca="1">INDEX($D$2:$D$10,RANDBETWEEN(2,10))</f>
        <v>#REF!</v>
      </c>
      <c r="M90" s="1" t="str" cm="1">
        <f t="array" aca="1" ref="M90" ca="1">INDEX($E$2:$E$7,RANDBETWEEN(2,7))</f>
        <v>Florida</v>
      </c>
      <c r="N90" s="1" t="str" cm="1">
        <f t="array" aca="1" ref="N90" ca="1">INDEX($F$2:$F$20,RANDBETWEEN(2,20))</f>
        <v>Lipton</v>
      </c>
      <c r="O90" s="1">
        <f t="shared" ca="1" si="10"/>
        <v>1544</v>
      </c>
      <c r="P90" s="1">
        <f t="shared" ca="1" si="11"/>
        <v>43960</v>
      </c>
      <c r="Q90" s="1">
        <f t="shared" ca="1" si="12"/>
        <v>1017</v>
      </c>
      <c r="R90" s="1">
        <f t="shared" ca="1" si="13"/>
        <v>18</v>
      </c>
      <c r="S90" s="1">
        <f t="shared" ca="1" si="14"/>
        <v>999</v>
      </c>
      <c r="T90" s="1">
        <f t="shared" ca="1" si="15"/>
        <v>18</v>
      </c>
      <c r="U90" s="1">
        <f t="shared" ca="1" si="16"/>
        <v>1548</v>
      </c>
      <c r="V90" s="1">
        <f t="shared" ca="1" si="17"/>
        <v>86</v>
      </c>
      <c r="W90" s="1" t="str">
        <f t="shared" ca="1" si="18"/>
        <v>Miami</v>
      </c>
      <c r="X90" s="1" t="str">
        <f t="shared" ca="1" si="19"/>
        <v>Florida</v>
      </c>
      <c r="Y90" s="1" t="s">
        <v>77</v>
      </c>
    </row>
    <row r="91" spans="8:25" ht="28" x14ac:dyDescent="0.3">
      <c r="H91" s="1">
        <v>90</v>
      </c>
      <c r="I91" s="1" t="e" cm="1">
        <f t="array" aca="1" ref="I91" ca="1">INDEX($A$2:$A$15,RANDBETWEEN(2,15))</f>
        <v>#REF!</v>
      </c>
      <c r="J91" s="1" t="str" cm="1">
        <f t="array" aca="1" ref="J91" ca="1">INDEX($B$2:$B$8,RANDBETWEEN(2,8))</f>
        <v>Beer</v>
      </c>
      <c r="K91" s="1" t="str" cm="1">
        <f t="array" aca="1" ref="K91" ca="1">INDEX($C$2:$C$8,RANDBETWEEN(2,8))</f>
        <v>Los Angeles</v>
      </c>
      <c r="L91" s="1" t="e" cm="1">
        <f t="array" aca="1" ref="L91" ca="1">INDEX($D$2:$D$10,RANDBETWEEN(2,10))</f>
        <v>#REF!</v>
      </c>
      <c r="M91" s="1" t="str" cm="1">
        <f t="array" aca="1" ref="M91" ca="1">INDEX($E$2:$E$7,RANDBETWEEN(2,7))</f>
        <v>Colorado</v>
      </c>
      <c r="N91" s="1" t="str" cm="1">
        <f t="array" aca="1" ref="N91" ca="1">INDEX($F$2:$F$20,RANDBETWEEN(2,20))</f>
        <v>Red Malt</v>
      </c>
      <c r="O91" s="1">
        <f t="shared" ca="1" si="10"/>
        <v>1329</v>
      </c>
      <c r="P91" s="1">
        <f t="shared" ca="1" si="11"/>
        <v>45681</v>
      </c>
      <c r="Q91" s="1">
        <f t="shared" ca="1" si="12"/>
        <v>271</v>
      </c>
      <c r="R91" s="1">
        <f t="shared" ca="1" si="13"/>
        <v>25</v>
      </c>
      <c r="S91" s="1">
        <f t="shared" ca="1" si="14"/>
        <v>246</v>
      </c>
      <c r="T91" s="1">
        <f t="shared" ca="1" si="15"/>
        <v>25</v>
      </c>
      <c r="U91" s="1">
        <f t="shared" ca="1" si="16"/>
        <v>3625</v>
      </c>
      <c r="V91" s="1">
        <f t="shared" ca="1" si="17"/>
        <v>145</v>
      </c>
      <c r="W91" s="1" t="str">
        <f t="shared" ca="1" si="18"/>
        <v>Los Angeles</v>
      </c>
      <c r="X91" s="1" t="str">
        <f t="shared" ca="1" si="19"/>
        <v>Colorado</v>
      </c>
      <c r="Y91" s="1" t="s">
        <v>77</v>
      </c>
    </row>
    <row r="92" spans="8:25" ht="28" x14ac:dyDescent="0.3">
      <c r="H92" s="1">
        <v>91</v>
      </c>
      <c r="I92" s="1" t="str" cm="1">
        <f t="array" aca="1" ref="I92" ca="1">INDEX($A$2:$A$15,RANDBETWEEN(2,15))</f>
        <v>Coco Drinks</v>
      </c>
      <c r="J92" s="1" t="str" cm="1">
        <f t="array" aca="1" ref="J92" ca="1">INDEX($B$2:$B$8,RANDBETWEEN(2,8))</f>
        <v>Wine</v>
      </c>
      <c r="K92" s="1" t="str" cm="1">
        <f t="array" aca="1" ref="K92" ca="1">INDEX($C$2:$C$8,RANDBETWEEN(2,8))</f>
        <v>San Fransisco</v>
      </c>
      <c r="L92" s="1" t="e" cm="1">
        <f t="array" aca="1" ref="L92" ca="1">INDEX($D$2:$D$10,RANDBETWEEN(2,10))</f>
        <v>#REF!</v>
      </c>
      <c r="M92" s="1" t="str" cm="1">
        <f t="array" aca="1" ref="M92" ca="1">INDEX($E$2:$E$7,RANDBETWEEN(2,7))</f>
        <v>California</v>
      </c>
      <c r="N92" s="1" t="str" cm="1">
        <f t="array" aca="1" ref="N92" ca="1">INDEX($F$2:$F$20,RANDBETWEEN(2,20))</f>
        <v>Espresso</v>
      </c>
      <c r="O92" s="1">
        <f t="shared" ca="1" si="10"/>
        <v>1513</v>
      </c>
      <c r="P92" s="1">
        <f t="shared" ca="1" si="11"/>
        <v>45495</v>
      </c>
      <c r="Q92" s="1">
        <f t="shared" ca="1" si="12"/>
        <v>208</v>
      </c>
      <c r="R92" s="1">
        <f t="shared" ca="1" si="13"/>
        <v>23</v>
      </c>
      <c r="S92" s="1">
        <f t="shared" ca="1" si="14"/>
        <v>185</v>
      </c>
      <c r="T92" s="1">
        <f t="shared" ca="1" si="15"/>
        <v>23</v>
      </c>
      <c r="U92" s="1">
        <f t="shared" ca="1" si="16"/>
        <v>299</v>
      </c>
      <c r="V92" s="1">
        <f t="shared" ca="1" si="17"/>
        <v>13</v>
      </c>
      <c r="W92" s="1" t="str">
        <f t="shared" ca="1" si="18"/>
        <v>San Fransisco</v>
      </c>
      <c r="X92" s="1" t="str">
        <f t="shared" ca="1" si="19"/>
        <v>California</v>
      </c>
      <c r="Y92" s="1" t="s">
        <v>77</v>
      </c>
    </row>
    <row r="93" spans="8:25" ht="28" x14ac:dyDescent="0.3">
      <c r="H93" s="1">
        <v>92</v>
      </c>
      <c r="I93" s="1" t="e" cm="1">
        <f t="array" aca="1" ref="I93" ca="1">INDEX($A$2:$A$15,RANDBETWEEN(2,15))</f>
        <v>#REF!</v>
      </c>
      <c r="J93" s="1" t="str" cm="1">
        <f t="array" aca="1" ref="J93" ca="1">INDEX($B$2:$B$8,RANDBETWEEN(2,8))</f>
        <v>Beer</v>
      </c>
      <c r="K93" s="1" t="e" cm="1">
        <f t="array" aca="1" ref="K93" ca="1">INDEX($C$2:$C$8,RANDBETWEEN(2,8))</f>
        <v>#REF!</v>
      </c>
      <c r="L93" s="1" t="str" cm="1">
        <f t="array" aca="1" ref="L93" ca="1">INDEX($D$2:$D$10,RANDBETWEEN(2,10))</f>
        <v>John Deer</v>
      </c>
      <c r="M93" s="1" t="str" cm="1">
        <f t="array" aca="1" ref="M93" ca="1">INDEX($E$2:$E$7,RANDBETWEEN(2,7))</f>
        <v>Georgia</v>
      </c>
      <c r="N93" s="1" t="str" cm="1">
        <f t="array" aca="1" ref="N93" ca="1">INDEX($F$2:$F$20,RANDBETWEEN(2,20))</f>
        <v>Coors</v>
      </c>
      <c r="O93" s="1">
        <f t="shared" ca="1" si="10"/>
        <v>1948</v>
      </c>
      <c r="P93" s="1">
        <f t="shared" ca="1" si="11"/>
        <v>43889</v>
      </c>
      <c r="Q93" s="1">
        <f t="shared" ca="1" si="12"/>
        <v>994</v>
      </c>
      <c r="R93" s="1">
        <f t="shared" ca="1" si="13"/>
        <v>21</v>
      </c>
      <c r="S93" s="1">
        <f t="shared" ca="1" si="14"/>
        <v>973</v>
      </c>
      <c r="T93" s="1">
        <f t="shared" ca="1" si="15"/>
        <v>21</v>
      </c>
      <c r="U93" s="1">
        <f t="shared" ca="1" si="16"/>
        <v>441</v>
      </c>
      <c r="V93" s="1">
        <f t="shared" ca="1" si="17"/>
        <v>21</v>
      </c>
      <c r="W93" s="1" t="e">
        <f t="shared" ca="1" si="18"/>
        <v>#REF!</v>
      </c>
      <c r="X93" s="1" t="str">
        <f t="shared" ca="1" si="19"/>
        <v>Georgia</v>
      </c>
      <c r="Y93" s="1" t="s">
        <v>77</v>
      </c>
    </row>
    <row r="94" spans="8:25" ht="28" x14ac:dyDescent="0.3">
      <c r="H94" s="1">
        <v>93</v>
      </c>
      <c r="I94" s="1" t="str" cm="1">
        <f t="array" aca="1" ref="I94" ca="1">INDEX($A$2:$A$15,RANDBETWEEN(2,15))</f>
        <v>Bob bev</v>
      </c>
      <c r="J94" s="1" t="str" cm="1">
        <f t="array" aca="1" ref="J94" ca="1">INDEX($B$2:$B$8,RANDBETWEEN(2,8))</f>
        <v>Coffe</v>
      </c>
      <c r="K94" s="1" t="e" cm="1">
        <f t="array" aca="1" ref="K94" ca="1">INDEX($C$2:$C$8,RANDBETWEEN(2,8))</f>
        <v>#REF!</v>
      </c>
      <c r="L94" s="1" t="str" cm="1">
        <f t="array" aca="1" ref="L94" ca="1">INDEX($D$2:$D$10,RANDBETWEEN(2,10))</f>
        <v>Avi Ratzon</v>
      </c>
      <c r="M94" s="1" t="str" cm="1">
        <f t="array" aca="1" ref="M94" ca="1">INDEX($E$2:$E$7,RANDBETWEEN(2,7))</f>
        <v>Georgia</v>
      </c>
      <c r="N94" s="1" t="str" cm="1">
        <f t="array" aca="1" ref="N94" ca="1">INDEX($F$2:$F$20,RANDBETWEEN(2,20))</f>
        <v>Goldstar</v>
      </c>
      <c r="O94" s="1">
        <f t="shared" ca="1" si="10"/>
        <v>2245</v>
      </c>
      <c r="P94" s="1">
        <f t="shared" ca="1" si="11"/>
        <v>43863</v>
      </c>
      <c r="Q94" s="1">
        <f t="shared" ca="1" si="12"/>
        <v>72</v>
      </c>
      <c r="R94" s="1">
        <f t="shared" ca="1" si="13"/>
        <v>11</v>
      </c>
      <c r="S94" s="1">
        <f t="shared" ca="1" si="14"/>
        <v>61</v>
      </c>
      <c r="T94" s="1">
        <f t="shared" ca="1" si="15"/>
        <v>11</v>
      </c>
      <c r="U94" s="1">
        <f t="shared" ca="1" si="16"/>
        <v>132</v>
      </c>
      <c r="V94" s="1">
        <f t="shared" ca="1" si="17"/>
        <v>12</v>
      </c>
      <c r="W94" s="1" t="e">
        <f t="shared" ca="1" si="18"/>
        <v>#REF!</v>
      </c>
      <c r="X94" s="1" t="str">
        <f t="shared" ca="1" si="19"/>
        <v>Georgia</v>
      </c>
      <c r="Y94" s="1" t="s">
        <v>77</v>
      </c>
    </row>
    <row r="95" spans="8:25" ht="28" x14ac:dyDescent="0.3">
      <c r="H95" s="1">
        <v>94</v>
      </c>
      <c r="I95" s="1" t="str" cm="1">
        <f t="array" aca="1" ref="I95" ca="1">INDEX($A$2:$A$15,RANDBETWEEN(2,15))</f>
        <v>Coco Drinks</v>
      </c>
      <c r="J95" s="1" t="str" cm="1">
        <f t="array" aca="1" ref="J95" ca="1">INDEX($B$2:$B$8,RANDBETWEEN(2,8))</f>
        <v>Tea</v>
      </c>
      <c r="K95" s="1" t="str" cm="1">
        <f t="array" aca="1" ref="K95" ca="1">INDEX($C$2:$C$8,RANDBETWEEN(2,8))</f>
        <v>Los Angeles</v>
      </c>
      <c r="L95" s="1" t="str" cm="1">
        <f t="array" aca="1" ref="L95" ca="1">INDEX($D$2:$D$10,RANDBETWEEN(2,10))</f>
        <v>John Deer</v>
      </c>
      <c r="M95" s="1" t="str" cm="1">
        <f t="array" aca="1" ref="M95" ca="1">INDEX($E$2:$E$7,RANDBETWEEN(2,7))</f>
        <v>California</v>
      </c>
      <c r="N95" s="1" t="str" cm="1">
        <f t="array" aca="1" ref="N95" ca="1">INDEX($F$2:$F$20,RANDBETWEEN(2,20))</f>
        <v>Monster</v>
      </c>
      <c r="O95" s="1">
        <f t="shared" ca="1" si="10"/>
        <v>1930</v>
      </c>
      <c r="P95" s="1">
        <f t="shared" ca="1" si="11"/>
        <v>45284</v>
      </c>
      <c r="Q95" s="1">
        <f t="shared" ca="1" si="12"/>
        <v>498</v>
      </c>
      <c r="R95" s="1">
        <f t="shared" ca="1" si="13"/>
        <v>24</v>
      </c>
      <c r="S95" s="1">
        <f t="shared" ca="1" si="14"/>
        <v>474</v>
      </c>
      <c r="T95" s="1">
        <f t="shared" ca="1" si="15"/>
        <v>24</v>
      </c>
      <c r="U95" s="1">
        <f t="shared" ca="1" si="16"/>
        <v>1992</v>
      </c>
      <c r="V95" s="1">
        <f t="shared" ca="1" si="17"/>
        <v>83</v>
      </c>
      <c r="W95" s="1" t="str">
        <f t="shared" ca="1" si="18"/>
        <v>Los Angeles</v>
      </c>
      <c r="X95" s="1" t="str">
        <f t="shared" ca="1" si="19"/>
        <v>California</v>
      </c>
      <c r="Y95" s="1" t="s">
        <v>77</v>
      </c>
    </row>
    <row r="96" spans="8:25" ht="28" x14ac:dyDescent="0.3">
      <c r="H96" s="1">
        <v>95</v>
      </c>
      <c r="I96" s="1" t="str" cm="1">
        <f t="array" aca="1" ref="I96" ca="1">INDEX($A$2:$A$15,RANDBETWEEN(2,15))</f>
        <v>Wisotzky</v>
      </c>
      <c r="J96" s="1" t="str" cm="1">
        <f t="array" aca="1" ref="J96" ca="1">INDEX($B$2:$B$8,RANDBETWEEN(2,8))</f>
        <v>Coffe</v>
      </c>
      <c r="K96" s="1" t="str" cm="1">
        <f t="array" aca="1" ref="K96" ca="1">INDEX($C$2:$C$8,RANDBETWEEN(2,8))</f>
        <v>Boulder</v>
      </c>
      <c r="L96" s="1" t="str" cm="1">
        <f t="array" aca="1" ref="L96" ca="1">INDEX($D$2:$D$10,RANDBETWEEN(2,10))</f>
        <v>Lior Lev</v>
      </c>
      <c r="M96" s="1" t="str" cm="1">
        <f t="array" aca="1" ref="M96" ca="1">INDEX($E$2:$E$7,RANDBETWEEN(2,7))</f>
        <v>Georgia</v>
      </c>
      <c r="N96" s="1" t="str" cm="1">
        <f t="array" aca="1" ref="N96" ca="1">INDEX($F$2:$F$20,RANDBETWEEN(2,20))</f>
        <v>Fuze Tea</v>
      </c>
      <c r="O96" s="1">
        <f t="shared" ca="1" si="10"/>
        <v>2109</v>
      </c>
      <c r="P96" s="1">
        <f t="shared" ca="1" si="11"/>
        <v>45886</v>
      </c>
      <c r="Q96" s="1">
        <f t="shared" ca="1" si="12"/>
        <v>194</v>
      </c>
      <c r="R96" s="1">
        <f t="shared" ca="1" si="13"/>
        <v>1</v>
      </c>
      <c r="S96" s="1">
        <f t="shared" ca="1" si="14"/>
        <v>193</v>
      </c>
      <c r="T96" s="1">
        <f t="shared" ca="1" si="15"/>
        <v>1</v>
      </c>
      <c r="U96" s="1">
        <f t="shared" ca="1" si="16"/>
        <v>36</v>
      </c>
      <c r="V96" s="1">
        <f t="shared" ca="1" si="17"/>
        <v>36</v>
      </c>
      <c r="W96" s="1" t="str">
        <f t="shared" ca="1" si="18"/>
        <v>Boulder</v>
      </c>
      <c r="X96" s="1" t="str">
        <f t="shared" ca="1" si="19"/>
        <v>Georgia</v>
      </c>
      <c r="Y96" s="1" t="s">
        <v>77</v>
      </c>
    </row>
    <row r="97" spans="8:25" ht="28" x14ac:dyDescent="0.3">
      <c r="H97" s="1">
        <v>96</v>
      </c>
      <c r="I97" s="1" t="str" cm="1">
        <f t="array" aca="1" ref="I97" ca="1">INDEX($A$2:$A$15,RANDBETWEEN(2,15))</f>
        <v>Goldstar</v>
      </c>
      <c r="J97" s="1" t="str" cm="1">
        <f t="array" aca="1" ref="J97" ca="1">INDEX($B$2:$B$8,RANDBETWEEN(2,8))</f>
        <v>Wine</v>
      </c>
      <c r="K97" s="1" t="str" cm="1">
        <f t="array" aca="1" ref="K97" ca="1">INDEX($C$2:$C$8,RANDBETWEEN(2,8))</f>
        <v>Los Angeles</v>
      </c>
      <c r="L97" s="1" t="str" cm="1">
        <f t="array" aca="1" ref="L97" ca="1">INDEX($D$2:$D$10,RANDBETWEEN(2,10))</f>
        <v>Li Yu</v>
      </c>
      <c r="M97" s="1" t="str" cm="1">
        <f t="array" aca="1" ref="M97" ca="1">INDEX($E$2:$E$7,RANDBETWEEN(2,7))</f>
        <v>Georgia</v>
      </c>
      <c r="N97" s="1" t="str" cm="1">
        <f t="array" aca="1" ref="N97" ca="1">INDEX($F$2:$F$20,RANDBETWEEN(2,20))</f>
        <v>Pepsi</v>
      </c>
      <c r="O97" s="1">
        <f t="shared" ca="1" si="10"/>
        <v>1452</v>
      </c>
      <c r="P97" s="1">
        <f t="shared" ca="1" si="11"/>
        <v>45239</v>
      </c>
      <c r="Q97" s="1">
        <f t="shared" ca="1" si="12"/>
        <v>238</v>
      </c>
      <c r="R97" s="1">
        <f t="shared" ca="1" si="13"/>
        <v>22</v>
      </c>
      <c r="S97" s="1">
        <f t="shared" ca="1" si="14"/>
        <v>216</v>
      </c>
      <c r="T97" s="1">
        <f t="shared" ca="1" si="15"/>
        <v>22</v>
      </c>
      <c r="U97" s="1">
        <f t="shared" ca="1" si="16"/>
        <v>1496</v>
      </c>
      <c r="V97" s="1">
        <f t="shared" ca="1" si="17"/>
        <v>68</v>
      </c>
      <c r="W97" s="1" t="str">
        <f t="shared" ca="1" si="18"/>
        <v>Los Angeles</v>
      </c>
      <c r="X97" s="1" t="str">
        <f t="shared" ca="1" si="19"/>
        <v>Georgia</v>
      </c>
      <c r="Y97" s="1" t="s">
        <v>77</v>
      </c>
    </row>
    <row r="98" spans="8:25" ht="28" x14ac:dyDescent="0.3">
      <c r="H98" s="1">
        <v>97</v>
      </c>
      <c r="I98" s="1" t="str" cm="1">
        <f t="array" aca="1" ref="I98" ca="1">INDEX($A$2:$A$15,RANDBETWEEN(2,15))</f>
        <v>Goldstar</v>
      </c>
      <c r="J98" s="1" t="str" cm="1">
        <f t="array" aca="1" ref="J98" ca="1">INDEX($B$2:$B$8,RANDBETWEEN(2,8))</f>
        <v>Coffe</v>
      </c>
      <c r="K98" s="1" t="str" cm="1">
        <f t="array" aca="1" ref="K98" ca="1">INDEX($C$2:$C$8,RANDBETWEEN(2,8))</f>
        <v>San Fransisco</v>
      </c>
      <c r="L98" s="1" t="str" cm="1">
        <f t="array" aca="1" ref="L98" ca="1">INDEX($D$2:$D$10,RANDBETWEEN(2,10))</f>
        <v>John Deer</v>
      </c>
      <c r="M98" s="1" t="str" cm="1">
        <f t="array" aca="1" ref="M98" ca="1">INDEX($E$2:$E$7,RANDBETWEEN(2,7))</f>
        <v>Georgia</v>
      </c>
      <c r="N98" s="1" t="str" cm="1">
        <f t="array" aca="1" ref="N98" ca="1">INDEX($F$2:$F$20,RANDBETWEEN(2,20))</f>
        <v>Macchiato</v>
      </c>
      <c r="O98" s="1">
        <f t="shared" ca="1" si="10"/>
        <v>2001</v>
      </c>
      <c r="P98" s="1">
        <f t="shared" ca="1" si="11"/>
        <v>44802</v>
      </c>
      <c r="Q98" s="1">
        <f t="shared" ca="1" si="12"/>
        <v>1189</v>
      </c>
      <c r="R98" s="1">
        <f t="shared" ca="1" si="13"/>
        <v>2</v>
      </c>
      <c r="S98" s="1">
        <f t="shared" ca="1" si="14"/>
        <v>1187</v>
      </c>
      <c r="T98" s="1">
        <f t="shared" ca="1" si="15"/>
        <v>2</v>
      </c>
      <c r="U98" s="1">
        <f t="shared" ca="1" si="16"/>
        <v>128</v>
      </c>
      <c r="V98" s="1">
        <f t="shared" ca="1" si="17"/>
        <v>64</v>
      </c>
      <c r="W98" s="1" t="str">
        <f t="shared" ca="1" si="18"/>
        <v>San Fransisco</v>
      </c>
      <c r="X98" s="1" t="str">
        <f t="shared" ca="1" si="19"/>
        <v>Georgia</v>
      </c>
      <c r="Y98" s="1" t="s">
        <v>77</v>
      </c>
    </row>
    <row r="99" spans="8:25" ht="28" x14ac:dyDescent="0.3">
      <c r="H99" s="1">
        <v>98</v>
      </c>
      <c r="I99" s="1" t="str" cm="1">
        <f t="array" aca="1" ref="I99" ca="1">INDEX($A$2:$A$15,RANDBETWEEN(2,15))</f>
        <v>Monster inc.</v>
      </c>
      <c r="J99" s="1" t="str" cm="1">
        <f t="array" aca="1" ref="J99" ca="1">INDEX($B$2:$B$8,RANDBETWEEN(2,8))</f>
        <v>Sparkling</v>
      </c>
      <c r="K99" s="1" t="str" cm="1">
        <f t="array" aca="1" ref="K99" ca="1">INDEX($C$2:$C$8,RANDBETWEEN(2,8))</f>
        <v>Atlanta</v>
      </c>
      <c r="L99" s="1" t="str" cm="1">
        <f t="array" aca="1" ref="L99" ca="1">INDEX($D$2:$D$10,RANDBETWEEN(2,10))</f>
        <v>Meir Abu</v>
      </c>
      <c r="M99" s="1" t="str" cm="1">
        <f t="array" aca="1" ref="M99" ca="1">INDEX($E$2:$E$7,RANDBETWEEN(2,7))</f>
        <v>Washington</v>
      </c>
      <c r="N99" s="1" t="str" cm="1">
        <f t="array" aca="1" ref="N99" ca="1">INDEX($F$2:$F$20,RANDBETWEEN(2,20))</f>
        <v>Green Tea</v>
      </c>
      <c r="O99" s="1">
        <f t="shared" ca="1" si="10"/>
        <v>1212</v>
      </c>
      <c r="P99" s="1">
        <f t="shared" ca="1" si="11"/>
        <v>44876</v>
      </c>
      <c r="Q99" s="1">
        <f t="shared" ca="1" si="12"/>
        <v>534</v>
      </c>
      <c r="R99" s="1">
        <f t="shared" ca="1" si="13"/>
        <v>28</v>
      </c>
      <c r="S99" s="1">
        <f t="shared" ca="1" si="14"/>
        <v>506</v>
      </c>
      <c r="T99" s="1">
        <f t="shared" ca="1" si="15"/>
        <v>28</v>
      </c>
      <c r="U99" s="1">
        <f t="shared" ca="1" si="16"/>
        <v>1008</v>
      </c>
      <c r="V99" s="1">
        <f t="shared" ca="1" si="17"/>
        <v>36</v>
      </c>
      <c r="W99" s="1" t="str">
        <f t="shared" ca="1" si="18"/>
        <v>Atlanta</v>
      </c>
      <c r="X99" s="1" t="str">
        <f t="shared" ca="1" si="19"/>
        <v>Washington</v>
      </c>
      <c r="Y99" s="1" t="s">
        <v>77</v>
      </c>
    </row>
    <row r="100" spans="8:25" ht="28" x14ac:dyDescent="0.3">
      <c r="H100" s="1">
        <v>99</v>
      </c>
      <c r="I100" s="1" t="str" cm="1">
        <f t="array" aca="1" ref="I100" ca="1">INDEX($A$2:$A$15,RANDBETWEEN(2,15))</f>
        <v>Goldstar</v>
      </c>
      <c r="J100" s="1" t="str" cm="1">
        <f t="array" aca="1" ref="J100" ca="1">INDEX($B$2:$B$8,RANDBETWEEN(2,8))</f>
        <v>Sparkling</v>
      </c>
      <c r="K100" s="1" t="str" cm="1">
        <f t="array" aca="1" ref="K100" ca="1">INDEX($C$2:$C$8,RANDBETWEEN(2,8))</f>
        <v>Atlanta</v>
      </c>
      <c r="L100" s="1" t="e" cm="1">
        <f t="array" aca="1" ref="L100" ca="1">INDEX($D$2:$D$10,RANDBETWEEN(2,10))</f>
        <v>#REF!</v>
      </c>
      <c r="M100" s="1" t="str" cm="1">
        <f t="array" aca="1" ref="M100" ca="1">INDEX($E$2:$E$7,RANDBETWEEN(2,7))</f>
        <v>Washington</v>
      </c>
      <c r="N100" s="1" t="str" cm="1">
        <f t="array" aca="1" ref="N100" ca="1">INDEX($F$2:$F$20,RANDBETWEEN(2,20))</f>
        <v>Pepsi</v>
      </c>
      <c r="O100" s="1">
        <f t="shared" ca="1" si="10"/>
        <v>1300</v>
      </c>
      <c r="P100" s="1">
        <f t="shared" ca="1" si="11"/>
        <v>44291</v>
      </c>
      <c r="Q100" s="1">
        <f t="shared" ca="1" si="12"/>
        <v>54</v>
      </c>
      <c r="R100" s="1">
        <f t="shared" ca="1" si="13"/>
        <v>2</v>
      </c>
      <c r="S100" s="1">
        <f t="shared" ca="1" si="14"/>
        <v>52</v>
      </c>
      <c r="T100" s="1">
        <f t="shared" ca="1" si="15"/>
        <v>2</v>
      </c>
      <c r="U100" s="1">
        <f t="shared" ca="1" si="16"/>
        <v>164</v>
      </c>
      <c r="V100" s="1">
        <f t="shared" ca="1" si="17"/>
        <v>82</v>
      </c>
      <c r="W100" s="1" t="str">
        <f t="shared" ca="1" si="18"/>
        <v>Atlanta</v>
      </c>
      <c r="X100" s="1" t="str">
        <f t="shared" ca="1" si="19"/>
        <v>Washington</v>
      </c>
      <c r="Y100" s="1" t="s">
        <v>77</v>
      </c>
    </row>
    <row r="101" spans="8:25" ht="28" x14ac:dyDescent="0.3">
      <c r="H101" s="1">
        <v>100</v>
      </c>
      <c r="I101" s="1" t="str" cm="1">
        <f t="array" aca="1" ref="I101" ca="1">INDEX($A$2:$A$15,RANDBETWEEN(2,15))</f>
        <v>Coco Drinks</v>
      </c>
      <c r="J101" s="1" t="str" cm="1">
        <f t="array" aca="1" ref="J101" ca="1">INDEX($B$2:$B$8,RANDBETWEEN(2,8))</f>
        <v>Beer</v>
      </c>
      <c r="K101" s="1" t="str" cm="1">
        <f t="array" aca="1" ref="K101" ca="1">INDEX($C$2:$C$8,RANDBETWEEN(2,8))</f>
        <v>Atlanta</v>
      </c>
      <c r="L101" s="1" t="str" cm="1">
        <f t="array" aca="1" ref="L101" ca="1">INDEX($D$2:$D$10,RANDBETWEEN(2,10))</f>
        <v>Jane Sisu</v>
      </c>
      <c r="M101" s="1" t="str" cm="1">
        <f t="array" aca="1" ref="M101" ca="1">INDEX($E$2:$E$7,RANDBETWEEN(2,7))</f>
        <v>Georgia</v>
      </c>
      <c r="N101" s="1" t="e" cm="1">
        <f t="array" aca="1" ref="N101" ca="1">INDEX($F$2:$F$20,RANDBETWEEN(2,20))</f>
        <v>#REF!</v>
      </c>
      <c r="O101" s="1">
        <f t="shared" ca="1" si="10"/>
        <v>1852</v>
      </c>
      <c r="P101" s="1">
        <f t="shared" ca="1" si="11"/>
        <v>45365</v>
      </c>
      <c r="Q101" s="1">
        <f t="shared" ca="1" si="12"/>
        <v>1174</v>
      </c>
      <c r="R101" s="1">
        <f t="shared" ca="1" si="13"/>
        <v>3</v>
      </c>
      <c r="S101" s="1">
        <f t="shared" ca="1" si="14"/>
        <v>1171</v>
      </c>
      <c r="T101" s="1">
        <f t="shared" ca="1" si="15"/>
        <v>3</v>
      </c>
      <c r="U101" s="1">
        <f t="shared" ca="1" si="16"/>
        <v>417</v>
      </c>
      <c r="V101" s="1">
        <f t="shared" ca="1" si="17"/>
        <v>139</v>
      </c>
      <c r="W101" s="1" t="str">
        <f t="shared" ca="1" si="18"/>
        <v>Atlanta</v>
      </c>
      <c r="X101" s="1" t="str">
        <f t="shared" ca="1" si="19"/>
        <v>Georgia</v>
      </c>
      <c r="Y101" s="1" t="s">
        <v>77</v>
      </c>
    </row>
    <row r="102" spans="8:25" ht="28" x14ac:dyDescent="0.3">
      <c r="H102" s="1">
        <v>101</v>
      </c>
      <c r="I102" s="1" t="str" cm="1">
        <f t="array" aca="1" ref="I102" ca="1">INDEX($A$2:$A$15,RANDBETWEEN(2,15))</f>
        <v>Miller</v>
      </c>
      <c r="J102" s="1" t="str" cm="1">
        <f t="array" aca="1" ref="J102" ca="1">INDEX($B$2:$B$8,RANDBETWEEN(2,8))</f>
        <v>Sparkling</v>
      </c>
      <c r="K102" s="1" t="str" cm="1">
        <f t="array" aca="1" ref="K102" ca="1">INDEX($C$2:$C$8,RANDBETWEEN(2,8))</f>
        <v>Atlanta</v>
      </c>
      <c r="L102" s="1" t="str" cm="1">
        <f t="array" aca="1" ref="L102" ca="1">INDEX($D$2:$D$10,RANDBETWEEN(2,10))</f>
        <v>Avi Ratzon</v>
      </c>
      <c r="M102" s="1" t="str" cm="1">
        <f t="array" aca="1" ref="M102" ca="1">INDEX($E$2:$E$7,RANDBETWEEN(2,7))</f>
        <v>California</v>
      </c>
      <c r="N102" s="1" t="str" cm="1">
        <f t="array" aca="1" ref="N102" ca="1">INDEX($F$2:$F$20,RANDBETWEEN(2,20))</f>
        <v>Espresso</v>
      </c>
      <c r="O102" s="1">
        <f t="shared" ca="1" si="10"/>
        <v>1094</v>
      </c>
      <c r="P102" s="1">
        <f t="shared" ca="1" si="11"/>
        <v>44107</v>
      </c>
      <c r="Q102" s="1">
        <f t="shared" ca="1" si="12"/>
        <v>520</v>
      </c>
      <c r="R102" s="1">
        <f t="shared" ca="1" si="13"/>
        <v>9</v>
      </c>
      <c r="S102" s="1">
        <f t="shared" ca="1" si="14"/>
        <v>511</v>
      </c>
      <c r="T102" s="1">
        <f t="shared" ca="1" si="15"/>
        <v>9</v>
      </c>
      <c r="U102" s="1">
        <f t="shared" ca="1" si="16"/>
        <v>369</v>
      </c>
      <c r="V102" s="1">
        <f t="shared" ca="1" si="17"/>
        <v>41</v>
      </c>
      <c r="W102" s="1" t="str">
        <f t="shared" ca="1" si="18"/>
        <v>Atlanta</v>
      </c>
      <c r="X102" s="1" t="str">
        <f t="shared" ca="1" si="19"/>
        <v>California</v>
      </c>
      <c r="Y102" s="1" t="s">
        <v>77</v>
      </c>
    </row>
    <row r="103" spans="8:25" ht="28" x14ac:dyDescent="0.3">
      <c r="H103" s="1">
        <v>102</v>
      </c>
      <c r="I103" s="1" t="str" cm="1">
        <f t="array" aca="1" ref="I103" ca="1">INDEX($A$2:$A$15,RANDBETWEEN(2,15))</f>
        <v>Nestle</v>
      </c>
      <c r="J103" s="1" t="str" cm="1">
        <f t="array" aca="1" ref="J103" ca="1">INDEX($B$2:$B$8,RANDBETWEEN(2,8))</f>
        <v>Wine</v>
      </c>
      <c r="K103" s="1" t="str" cm="1">
        <f t="array" aca="1" ref="K103" ca="1">INDEX($C$2:$C$8,RANDBETWEEN(2,8))</f>
        <v>Boulder</v>
      </c>
      <c r="L103" s="1" t="str" cm="1">
        <f t="array" aca="1" ref="L103" ca="1">INDEX($D$2:$D$10,RANDBETWEEN(2,10))</f>
        <v>Jared Draimond</v>
      </c>
      <c r="M103" s="1" t="str" cm="1">
        <f t="array" aca="1" ref="M103" ca="1">INDEX($E$2:$E$7,RANDBETWEEN(2,7))</f>
        <v>Washington</v>
      </c>
      <c r="N103" s="1" t="str" cm="1">
        <f t="array" aca="1" ref="N103" ca="1">INDEX($F$2:$F$20,RANDBETWEEN(2,20))</f>
        <v>Espresso</v>
      </c>
      <c r="O103" s="1">
        <f t="shared" ca="1" si="10"/>
        <v>1029</v>
      </c>
      <c r="P103" s="1">
        <f t="shared" ca="1" si="11"/>
        <v>44072</v>
      </c>
      <c r="Q103" s="1">
        <f t="shared" ca="1" si="12"/>
        <v>215</v>
      </c>
      <c r="R103" s="1">
        <f t="shared" ca="1" si="13"/>
        <v>27</v>
      </c>
      <c r="S103" s="1">
        <f t="shared" ca="1" si="14"/>
        <v>188</v>
      </c>
      <c r="T103" s="1">
        <f t="shared" ca="1" si="15"/>
        <v>27</v>
      </c>
      <c r="U103" s="1">
        <f t="shared" ca="1" si="16"/>
        <v>324</v>
      </c>
      <c r="V103" s="1">
        <f t="shared" ca="1" si="17"/>
        <v>12</v>
      </c>
      <c r="W103" s="1" t="str">
        <f t="shared" ca="1" si="18"/>
        <v>Boulder</v>
      </c>
      <c r="X103" s="1" t="str">
        <f t="shared" ca="1" si="19"/>
        <v>Washington</v>
      </c>
      <c r="Y103" s="1" t="s">
        <v>77</v>
      </c>
    </row>
    <row r="104" spans="8:25" ht="28" x14ac:dyDescent="0.3">
      <c r="H104" s="1">
        <v>103</v>
      </c>
      <c r="I104" s="1" t="str" cm="1">
        <f t="array" aca="1" ref="I104" ca="1">INDEX($A$2:$A$15,RANDBETWEEN(2,15))</f>
        <v>Goldstar</v>
      </c>
      <c r="J104" s="1" t="e" cm="1">
        <f t="array" aca="1" ref="J104" ca="1">INDEX($B$2:$B$8,RANDBETWEEN(2,8))</f>
        <v>#REF!</v>
      </c>
      <c r="K104" s="1" t="str" cm="1">
        <f t="array" aca="1" ref="K104" ca="1">INDEX($C$2:$C$8,RANDBETWEEN(2,8))</f>
        <v>Boulder</v>
      </c>
      <c r="L104" s="1" t="str" cm="1">
        <f t="array" aca="1" ref="L104" ca="1">INDEX($D$2:$D$10,RANDBETWEEN(2,10))</f>
        <v>Lebron James</v>
      </c>
      <c r="M104" s="1" t="str" cm="1">
        <f t="array" aca="1" ref="M104" ca="1">INDEX($E$2:$E$7,RANDBETWEEN(2,7))</f>
        <v>Florida</v>
      </c>
      <c r="N104" s="1" t="str" cm="1">
        <f t="array" aca="1" ref="N104" ca="1">INDEX($F$2:$F$20,RANDBETWEEN(2,20))</f>
        <v>Monster</v>
      </c>
      <c r="O104" s="1">
        <f t="shared" ca="1" si="10"/>
        <v>1997</v>
      </c>
      <c r="P104" s="1">
        <f t="shared" ca="1" si="11"/>
        <v>45927</v>
      </c>
      <c r="Q104" s="1">
        <f t="shared" ca="1" si="12"/>
        <v>876</v>
      </c>
      <c r="R104" s="1">
        <f t="shared" ca="1" si="13"/>
        <v>8</v>
      </c>
      <c r="S104" s="1">
        <f t="shared" ca="1" si="14"/>
        <v>868</v>
      </c>
      <c r="T104" s="1">
        <f t="shared" ca="1" si="15"/>
        <v>8</v>
      </c>
      <c r="U104" s="1">
        <f t="shared" ca="1" si="16"/>
        <v>544</v>
      </c>
      <c r="V104" s="1">
        <f t="shared" ca="1" si="17"/>
        <v>68</v>
      </c>
      <c r="W104" s="1" t="str">
        <f t="shared" ca="1" si="18"/>
        <v>Boulder</v>
      </c>
      <c r="X104" s="1" t="str">
        <f t="shared" ca="1" si="19"/>
        <v>Florida</v>
      </c>
      <c r="Y104" s="1" t="s">
        <v>77</v>
      </c>
    </row>
    <row r="105" spans="8:25" ht="28" x14ac:dyDescent="0.3">
      <c r="H105" s="1">
        <v>104</v>
      </c>
      <c r="I105" s="1" t="str" cm="1">
        <f t="array" aca="1" ref="I105" ca="1">INDEX($A$2:$A$15,RANDBETWEEN(2,15))</f>
        <v>Coco Drinks</v>
      </c>
      <c r="J105" s="1" t="e" cm="1">
        <f t="array" aca="1" ref="J105" ca="1">INDEX($B$2:$B$8,RANDBETWEEN(2,8))</f>
        <v>#REF!</v>
      </c>
      <c r="K105" s="1" t="str" cm="1">
        <f t="array" aca="1" ref="K105" ca="1">INDEX($C$2:$C$8,RANDBETWEEN(2,8))</f>
        <v>Boulder</v>
      </c>
      <c r="L105" s="1" t="e" cm="1">
        <f t="array" aca="1" ref="L105" ca="1">INDEX($D$2:$D$10,RANDBETWEEN(2,10))</f>
        <v>#REF!</v>
      </c>
      <c r="M105" s="1" t="str" cm="1">
        <f t="array" aca="1" ref="M105" ca="1">INDEX($E$2:$E$7,RANDBETWEEN(2,7))</f>
        <v>Colorado</v>
      </c>
      <c r="N105" s="1" t="str" cm="1">
        <f t="array" aca="1" ref="N105" ca="1">INDEX($F$2:$F$20,RANDBETWEEN(2,20))</f>
        <v>Mardesous</v>
      </c>
      <c r="O105" s="1">
        <f t="shared" ca="1" si="10"/>
        <v>2265</v>
      </c>
      <c r="P105" s="1">
        <f t="shared" ca="1" si="11"/>
        <v>44449</v>
      </c>
      <c r="Q105" s="1">
        <f t="shared" ca="1" si="12"/>
        <v>157</v>
      </c>
      <c r="R105" s="1">
        <f t="shared" ca="1" si="13"/>
        <v>22</v>
      </c>
      <c r="S105" s="1">
        <f t="shared" ca="1" si="14"/>
        <v>135</v>
      </c>
      <c r="T105" s="1">
        <f t="shared" ca="1" si="15"/>
        <v>22</v>
      </c>
      <c r="U105" s="1">
        <f t="shared" ca="1" si="16"/>
        <v>1584</v>
      </c>
      <c r="V105" s="1">
        <f t="shared" ca="1" si="17"/>
        <v>72</v>
      </c>
      <c r="W105" s="1" t="str">
        <f t="shared" ca="1" si="18"/>
        <v>Boulder</v>
      </c>
      <c r="X105" s="1" t="str">
        <f t="shared" ca="1" si="19"/>
        <v>Colorado</v>
      </c>
      <c r="Y105" s="1" t="s">
        <v>77</v>
      </c>
    </row>
    <row r="106" spans="8:25" ht="28" x14ac:dyDescent="0.3">
      <c r="H106" s="1">
        <v>105</v>
      </c>
      <c r="I106" s="1" t="str" cm="1">
        <f t="array" aca="1" ref="I106" ca="1">INDEX($A$2:$A$15,RANDBETWEEN(2,15))</f>
        <v>Lipton</v>
      </c>
      <c r="J106" s="1" t="str" cm="1">
        <f t="array" aca="1" ref="J106" ca="1">INDEX($B$2:$B$8,RANDBETWEEN(2,8))</f>
        <v>Beer</v>
      </c>
      <c r="K106" s="1" t="str" cm="1">
        <f t="array" aca="1" ref="K106" ca="1">INDEX($C$2:$C$8,RANDBETWEEN(2,8))</f>
        <v>Atlanta</v>
      </c>
      <c r="L106" s="1" t="str" cm="1">
        <f t="array" aca="1" ref="L106" ca="1">INDEX($D$2:$D$10,RANDBETWEEN(2,10))</f>
        <v>Li Yu</v>
      </c>
      <c r="M106" s="1" t="str" cm="1">
        <f t="array" aca="1" ref="M106" ca="1">INDEX($E$2:$E$7,RANDBETWEEN(2,7))</f>
        <v>Florida</v>
      </c>
      <c r="N106" s="1" t="str" cm="1">
        <f t="array" aca="1" ref="N106" ca="1">INDEX($F$2:$F$20,RANDBETWEEN(2,20))</f>
        <v>Coors</v>
      </c>
      <c r="O106" s="1">
        <f t="shared" ca="1" si="10"/>
        <v>2351</v>
      </c>
      <c r="P106" s="1">
        <f t="shared" ca="1" si="11"/>
        <v>44651</v>
      </c>
      <c r="Q106" s="1">
        <f t="shared" ca="1" si="12"/>
        <v>329</v>
      </c>
      <c r="R106" s="1">
        <f t="shared" ca="1" si="13"/>
        <v>27</v>
      </c>
      <c r="S106" s="1">
        <f t="shared" ca="1" si="14"/>
        <v>302</v>
      </c>
      <c r="T106" s="1">
        <f t="shared" ca="1" si="15"/>
        <v>27</v>
      </c>
      <c r="U106" s="1">
        <f t="shared" ca="1" si="16"/>
        <v>1917</v>
      </c>
      <c r="V106" s="1">
        <f t="shared" ca="1" si="17"/>
        <v>71</v>
      </c>
      <c r="W106" s="1" t="str">
        <f t="shared" ca="1" si="18"/>
        <v>Atlanta</v>
      </c>
      <c r="X106" s="1" t="str">
        <f t="shared" ca="1" si="19"/>
        <v>Florida</v>
      </c>
      <c r="Y106" s="1" t="s">
        <v>77</v>
      </c>
    </row>
    <row r="107" spans="8:25" ht="28" x14ac:dyDescent="0.3">
      <c r="H107" s="1">
        <v>106</v>
      </c>
      <c r="I107" s="1" t="str" cm="1">
        <f t="array" aca="1" ref="I107" ca="1">INDEX($A$2:$A$15,RANDBETWEEN(2,15))</f>
        <v>Evian</v>
      </c>
      <c r="J107" s="1" t="str" cm="1">
        <f t="array" aca="1" ref="J107" ca="1">INDEX($B$2:$B$8,RANDBETWEEN(2,8))</f>
        <v>Beer</v>
      </c>
      <c r="K107" s="1" t="str" cm="1">
        <f t="array" aca="1" ref="K107" ca="1">INDEX($C$2:$C$8,RANDBETWEEN(2,8))</f>
        <v>Los Angeles</v>
      </c>
      <c r="L107" s="1" t="str" cm="1">
        <f t="array" aca="1" ref="L107" ca="1">INDEX($D$2:$D$10,RANDBETWEEN(2,10))</f>
        <v>Jared Draimond</v>
      </c>
      <c r="M107" s="1" t="str" cm="1">
        <f t="array" aca="1" ref="M107" ca="1">INDEX($E$2:$E$7,RANDBETWEEN(2,7))</f>
        <v>Colorado</v>
      </c>
      <c r="N107" s="1" t="str" cm="1">
        <f t="array" aca="1" ref="N107" ca="1">INDEX($F$2:$F$20,RANDBETWEEN(2,20))</f>
        <v>Light Beer</v>
      </c>
      <c r="O107" s="1">
        <f t="shared" ca="1" si="10"/>
        <v>2174</v>
      </c>
      <c r="P107" s="1">
        <f t="shared" ca="1" si="11"/>
        <v>44774</v>
      </c>
      <c r="Q107" s="1">
        <f t="shared" ca="1" si="12"/>
        <v>234</v>
      </c>
      <c r="R107" s="1">
        <f t="shared" ca="1" si="13"/>
        <v>20</v>
      </c>
      <c r="S107" s="1">
        <f t="shared" ca="1" si="14"/>
        <v>214</v>
      </c>
      <c r="T107" s="1">
        <f t="shared" ca="1" si="15"/>
        <v>20</v>
      </c>
      <c r="U107" s="1">
        <f t="shared" ca="1" si="16"/>
        <v>740</v>
      </c>
      <c r="V107" s="1">
        <f t="shared" ca="1" si="17"/>
        <v>37</v>
      </c>
      <c r="W107" s="1" t="str">
        <f t="shared" ca="1" si="18"/>
        <v>Los Angeles</v>
      </c>
      <c r="X107" s="1" t="str">
        <f t="shared" ca="1" si="19"/>
        <v>Colorado</v>
      </c>
      <c r="Y107" s="1" t="s">
        <v>77</v>
      </c>
    </row>
    <row r="108" spans="8:25" ht="28" x14ac:dyDescent="0.3">
      <c r="H108" s="1">
        <v>107</v>
      </c>
      <c r="I108" s="1" t="str" cm="1">
        <f t="array" aca="1" ref="I108" ca="1">INDEX($A$2:$A$15,RANDBETWEEN(2,15))</f>
        <v>Lipton</v>
      </c>
      <c r="J108" s="1" t="str" cm="1">
        <f t="array" aca="1" ref="J108" ca="1">INDEX($B$2:$B$8,RANDBETWEEN(2,8))</f>
        <v>Beer</v>
      </c>
      <c r="K108" s="1" t="str" cm="1">
        <f t="array" aca="1" ref="K108" ca="1">INDEX($C$2:$C$8,RANDBETWEEN(2,8))</f>
        <v>Boulder</v>
      </c>
      <c r="L108" s="1" t="str" cm="1">
        <f t="array" aca="1" ref="L108" ca="1">INDEX($D$2:$D$10,RANDBETWEEN(2,10))</f>
        <v>John Deer</v>
      </c>
      <c r="M108" s="1" t="str" cm="1">
        <f t="array" aca="1" ref="M108" ca="1">INDEX($E$2:$E$7,RANDBETWEEN(2,7))</f>
        <v>Colorado</v>
      </c>
      <c r="N108" s="1" t="e" cm="1">
        <f t="array" aca="1" ref="N108" ca="1">INDEX($F$2:$F$20,RANDBETWEEN(2,20))</f>
        <v>#REF!</v>
      </c>
      <c r="O108" s="1">
        <f t="shared" ca="1" si="10"/>
        <v>2151</v>
      </c>
      <c r="P108" s="1">
        <f t="shared" ca="1" si="11"/>
        <v>45335</v>
      </c>
      <c r="Q108" s="1">
        <f t="shared" ca="1" si="12"/>
        <v>797</v>
      </c>
      <c r="R108" s="1">
        <f t="shared" ca="1" si="13"/>
        <v>8</v>
      </c>
      <c r="S108" s="1">
        <f t="shared" ca="1" si="14"/>
        <v>789</v>
      </c>
      <c r="T108" s="1">
        <f t="shared" ca="1" si="15"/>
        <v>8</v>
      </c>
      <c r="U108" s="1">
        <f t="shared" ca="1" si="16"/>
        <v>696</v>
      </c>
      <c r="V108" s="1">
        <f t="shared" ca="1" si="17"/>
        <v>87</v>
      </c>
      <c r="W108" s="1" t="str">
        <f t="shared" ca="1" si="18"/>
        <v>Boulder</v>
      </c>
      <c r="X108" s="1" t="str">
        <f t="shared" ca="1" si="19"/>
        <v>Colorado</v>
      </c>
      <c r="Y108" s="1" t="s">
        <v>77</v>
      </c>
    </row>
    <row r="109" spans="8:25" ht="28" x14ac:dyDescent="0.3">
      <c r="H109" s="1">
        <v>108</v>
      </c>
      <c r="I109" s="1" t="str" cm="1">
        <f t="array" aca="1" ref="I109" ca="1">INDEX($A$2:$A$15,RANDBETWEEN(2,15))</f>
        <v>Americana</v>
      </c>
      <c r="J109" s="1" t="str" cm="1">
        <f t="array" aca="1" ref="J109" ca="1">INDEX($B$2:$B$8,RANDBETWEEN(2,8))</f>
        <v>Water</v>
      </c>
      <c r="K109" s="1" t="str" cm="1">
        <f t="array" aca="1" ref="K109" ca="1">INDEX($C$2:$C$8,RANDBETWEEN(2,8))</f>
        <v>San Fransisco</v>
      </c>
      <c r="L109" s="1" t="str" cm="1">
        <f t="array" aca="1" ref="L109" ca="1">INDEX($D$2:$D$10,RANDBETWEEN(2,10))</f>
        <v>Jared Draimond</v>
      </c>
      <c r="M109" s="1" t="str" cm="1">
        <f t="array" aca="1" ref="M109" ca="1">INDEX($E$2:$E$7,RANDBETWEEN(2,7))</f>
        <v>Colorado</v>
      </c>
      <c r="N109" s="1" t="str" cm="1">
        <f t="array" aca="1" ref="N109" ca="1">INDEX($F$2:$F$20,RANDBETWEEN(2,20))</f>
        <v>Light Beer</v>
      </c>
      <c r="O109" s="1">
        <f t="shared" ca="1" si="10"/>
        <v>1980</v>
      </c>
      <c r="P109" s="1">
        <f t="shared" ca="1" si="11"/>
        <v>44879</v>
      </c>
      <c r="Q109" s="1">
        <f t="shared" ca="1" si="12"/>
        <v>748</v>
      </c>
      <c r="R109" s="1">
        <f t="shared" ca="1" si="13"/>
        <v>18</v>
      </c>
      <c r="S109" s="1">
        <f t="shared" ca="1" si="14"/>
        <v>730</v>
      </c>
      <c r="T109" s="1">
        <f t="shared" ca="1" si="15"/>
        <v>18</v>
      </c>
      <c r="U109" s="1">
        <f t="shared" ca="1" si="16"/>
        <v>1764</v>
      </c>
      <c r="V109" s="1">
        <f t="shared" ca="1" si="17"/>
        <v>98</v>
      </c>
      <c r="W109" s="1" t="str">
        <f t="shared" ca="1" si="18"/>
        <v>San Fransisco</v>
      </c>
      <c r="X109" s="1" t="str">
        <f t="shared" ca="1" si="19"/>
        <v>Colorado</v>
      </c>
      <c r="Y109" s="1" t="s">
        <v>77</v>
      </c>
    </row>
    <row r="110" spans="8:25" ht="28" x14ac:dyDescent="0.3">
      <c r="H110" s="1">
        <v>109</v>
      </c>
      <c r="I110" s="1" t="str" cm="1">
        <f t="array" aca="1" ref="I110" ca="1">INDEX($A$2:$A$15,RANDBETWEEN(2,15))</f>
        <v>Lipton</v>
      </c>
      <c r="J110" s="1" t="str" cm="1">
        <f t="array" aca="1" ref="J110" ca="1">INDEX($B$2:$B$8,RANDBETWEEN(2,8))</f>
        <v>Coffe</v>
      </c>
      <c r="K110" s="1" t="str" cm="1">
        <f t="array" aca="1" ref="K110" ca="1">INDEX($C$2:$C$8,RANDBETWEEN(2,8))</f>
        <v>San Fransisco</v>
      </c>
      <c r="L110" s="1" t="str" cm="1">
        <f t="array" aca="1" ref="L110" ca="1">INDEX($D$2:$D$10,RANDBETWEEN(2,10))</f>
        <v>Lebron James</v>
      </c>
      <c r="M110" s="1" t="str" cm="1">
        <f t="array" aca="1" ref="M110" ca="1">INDEX($E$2:$E$7,RANDBETWEEN(2,7))</f>
        <v>California</v>
      </c>
      <c r="N110" s="1" t="str" cm="1">
        <f t="array" aca="1" ref="N110" ca="1">INDEX($F$2:$F$20,RANDBETWEEN(2,20))</f>
        <v>Heineken</v>
      </c>
      <c r="O110" s="1">
        <f t="shared" ca="1" si="10"/>
        <v>1283</v>
      </c>
      <c r="P110" s="1">
        <f t="shared" ca="1" si="11"/>
        <v>45893</v>
      </c>
      <c r="Q110" s="1">
        <f t="shared" ca="1" si="12"/>
        <v>727</v>
      </c>
      <c r="R110" s="1">
        <f t="shared" ca="1" si="13"/>
        <v>3</v>
      </c>
      <c r="S110" s="1">
        <f t="shared" ca="1" si="14"/>
        <v>724</v>
      </c>
      <c r="T110" s="1">
        <f t="shared" ca="1" si="15"/>
        <v>3</v>
      </c>
      <c r="U110" s="1">
        <f t="shared" ca="1" si="16"/>
        <v>288</v>
      </c>
      <c r="V110" s="1">
        <f t="shared" ca="1" si="17"/>
        <v>96</v>
      </c>
      <c r="W110" s="1" t="str">
        <f t="shared" ca="1" si="18"/>
        <v>San Fransisco</v>
      </c>
      <c r="X110" s="1" t="str">
        <f t="shared" ca="1" si="19"/>
        <v>California</v>
      </c>
      <c r="Y110" s="1" t="s">
        <v>77</v>
      </c>
    </row>
    <row r="111" spans="8:25" ht="28" x14ac:dyDescent="0.3">
      <c r="H111" s="1">
        <v>110</v>
      </c>
      <c r="I111" s="1" t="str" cm="1">
        <f t="array" aca="1" ref="I111" ca="1">INDEX($A$2:$A$15,RANDBETWEEN(2,15))</f>
        <v>Bob bev</v>
      </c>
      <c r="J111" s="1" t="str" cm="1">
        <f t="array" aca="1" ref="J111" ca="1">INDEX($B$2:$B$8,RANDBETWEEN(2,8))</f>
        <v>Sparkling</v>
      </c>
      <c r="K111" s="1" t="str" cm="1">
        <f t="array" aca="1" ref="K111" ca="1">INDEX($C$2:$C$8,RANDBETWEEN(2,8))</f>
        <v>Los Angeles</v>
      </c>
      <c r="L111" s="1" t="str" cm="1">
        <f t="array" aca="1" ref="L111" ca="1">INDEX($D$2:$D$10,RANDBETWEEN(2,10))</f>
        <v>Avi Ratzon</v>
      </c>
      <c r="M111" s="1" t="str" cm="1">
        <f t="array" aca="1" ref="M111" ca="1">INDEX($E$2:$E$7,RANDBETWEEN(2,7))</f>
        <v>California</v>
      </c>
      <c r="N111" s="1" t="str" cm="1">
        <f t="array" aca="1" ref="N111" ca="1">INDEX($F$2:$F$20,RANDBETWEEN(2,20))</f>
        <v>Breezer</v>
      </c>
      <c r="O111" s="1">
        <f t="shared" ca="1" si="10"/>
        <v>2368</v>
      </c>
      <c r="P111" s="1">
        <f t="shared" ca="1" si="11"/>
        <v>43916</v>
      </c>
      <c r="Q111" s="1">
        <f t="shared" ca="1" si="12"/>
        <v>1078</v>
      </c>
      <c r="R111" s="1">
        <f t="shared" ca="1" si="13"/>
        <v>6</v>
      </c>
      <c r="S111" s="1">
        <f t="shared" ca="1" si="14"/>
        <v>1072</v>
      </c>
      <c r="T111" s="1">
        <f t="shared" ca="1" si="15"/>
        <v>6</v>
      </c>
      <c r="U111" s="1">
        <f t="shared" ca="1" si="16"/>
        <v>588</v>
      </c>
      <c r="V111" s="1">
        <f t="shared" ca="1" si="17"/>
        <v>98</v>
      </c>
      <c r="W111" s="1" t="str">
        <f t="shared" ca="1" si="18"/>
        <v>Los Angeles</v>
      </c>
      <c r="X111" s="1" t="str">
        <f t="shared" ca="1" si="19"/>
        <v>California</v>
      </c>
      <c r="Y111" s="1" t="s">
        <v>77</v>
      </c>
    </row>
    <row r="112" spans="8:25" ht="28" x14ac:dyDescent="0.3">
      <c r="H112" s="1">
        <v>111</v>
      </c>
      <c r="I112" s="1" t="str" cm="1">
        <f t="array" aca="1" ref="I112" ca="1">INDEX($A$2:$A$15,RANDBETWEEN(2,15))</f>
        <v>Bosch</v>
      </c>
      <c r="J112" s="1" t="str" cm="1">
        <f t="array" aca="1" ref="J112" ca="1">INDEX($B$2:$B$8,RANDBETWEEN(2,8))</f>
        <v>Coffe</v>
      </c>
      <c r="K112" s="1" t="str" cm="1">
        <f t="array" aca="1" ref="K112" ca="1">INDEX($C$2:$C$8,RANDBETWEEN(2,8))</f>
        <v>Atlanta</v>
      </c>
      <c r="L112" s="1" t="str" cm="1">
        <f t="array" aca="1" ref="L112" ca="1">INDEX($D$2:$D$10,RANDBETWEEN(2,10))</f>
        <v>Li Yu</v>
      </c>
      <c r="M112" s="1" t="str" cm="1">
        <f t="array" aca="1" ref="M112" ca="1">INDEX($E$2:$E$7,RANDBETWEEN(2,7))</f>
        <v>California</v>
      </c>
      <c r="N112" s="1" t="str" cm="1">
        <f t="array" aca="1" ref="N112" ca="1">INDEX($F$2:$F$20,RANDBETWEEN(2,20))</f>
        <v>Espresso</v>
      </c>
      <c r="O112" s="1">
        <f t="shared" ca="1" si="10"/>
        <v>1913</v>
      </c>
      <c r="P112" s="1">
        <f t="shared" ca="1" si="11"/>
        <v>45214</v>
      </c>
      <c r="Q112" s="1">
        <f t="shared" ca="1" si="12"/>
        <v>159</v>
      </c>
      <c r="R112" s="1">
        <f t="shared" ca="1" si="13"/>
        <v>12</v>
      </c>
      <c r="S112" s="1">
        <f t="shared" ca="1" si="14"/>
        <v>147</v>
      </c>
      <c r="T112" s="1">
        <f t="shared" ca="1" si="15"/>
        <v>12</v>
      </c>
      <c r="U112" s="1">
        <f t="shared" ca="1" si="16"/>
        <v>1284</v>
      </c>
      <c r="V112" s="1">
        <f t="shared" ca="1" si="17"/>
        <v>107</v>
      </c>
      <c r="W112" s="1" t="str">
        <f t="shared" ca="1" si="18"/>
        <v>Atlanta</v>
      </c>
      <c r="X112" s="1" t="str">
        <f t="shared" ca="1" si="19"/>
        <v>California</v>
      </c>
      <c r="Y112" s="1" t="s">
        <v>77</v>
      </c>
    </row>
    <row r="113" spans="8:25" ht="28" x14ac:dyDescent="0.3">
      <c r="H113" s="1">
        <v>112</v>
      </c>
      <c r="I113" s="1" t="str" cm="1">
        <f t="array" aca="1" ref="I113" ca="1">INDEX($A$2:$A$15,RANDBETWEEN(2,15))</f>
        <v>Bob bev</v>
      </c>
      <c r="J113" s="1" t="e" cm="1">
        <f t="array" aca="1" ref="J113" ca="1">INDEX($B$2:$B$8,RANDBETWEEN(2,8))</f>
        <v>#REF!</v>
      </c>
      <c r="K113" s="1" t="str" cm="1">
        <f t="array" aca="1" ref="K113" ca="1">INDEX($C$2:$C$8,RANDBETWEEN(2,8))</f>
        <v>Boulder</v>
      </c>
      <c r="L113" s="1" t="str" cm="1">
        <f t="array" aca="1" ref="L113" ca="1">INDEX($D$2:$D$10,RANDBETWEEN(2,10))</f>
        <v>Jared Draimond</v>
      </c>
      <c r="M113" s="1" t="str" cm="1">
        <f t="array" aca="1" ref="M113" ca="1">INDEX($E$2:$E$7,RANDBETWEEN(2,7))</f>
        <v>Florida</v>
      </c>
      <c r="N113" s="1" t="str" cm="1">
        <f t="array" aca="1" ref="N113" ca="1">INDEX($F$2:$F$20,RANDBETWEEN(2,20))</f>
        <v>Cappucinu</v>
      </c>
      <c r="O113" s="1">
        <f t="shared" ca="1" si="10"/>
        <v>2277</v>
      </c>
      <c r="P113" s="1">
        <f t="shared" ca="1" si="11"/>
        <v>44782</v>
      </c>
      <c r="Q113" s="1">
        <f t="shared" ca="1" si="12"/>
        <v>233</v>
      </c>
      <c r="R113" s="1">
        <f t="shared" ca="1" si="13"/>
        <v>14</v>
      </c>
      <c r="S113" s="1">
        <f t="shared" ca="1" si="14"/>
        <v>219</v>
      </c>
      <c r="T113" s="1">
        <f t="shared" ca="1" si="15"/>
        <v>14</v>
      </c>
      <c r="U113" s="1">
        <f t="shared" ca="1" si="16"/>
        <v>1512</v>
      </c>
      <c r="V113" s="1">
        <f t="shared" ca="1" si="17"/>
        <v>108</v>
      </c>
      <c r="W113" s="1" t="str">
        <f t="shared" ca="1" si="18"/>
        <v>Boulder</v>
      </c>
      <c r="X113" s="1" t="str">
        <f t="shared" ca="1" si="19"/>
        <v>Florida</v>
      </c>
      <c r="Y113" s="1" t="s">
        <v>77</v>
      </c>
    </row>
    <row r="114" spans="8:25" ht="28" x14ac:dyDescent="0.3">
      <c r="H114" s="1">
        <v>113</v>
      </c>
      <c r="I114" s="1" t="str" cm="1">
        <f t="array" aca="1" ref="I114" ca="1">INDEX($A$2:$A$15,RANDBETWEEN(2,15))</f>
        <v>Bob bev</v>
      </c>
      <c r="J114" s="1" t="e" cm="1">
        <f t="array" aca="1" ref="J114" ca="1">INDEX($B$2:$B$8,RANDBETWEEN(2,8))</f>
        <v>#REF!</v>
      </c>
      <c r="K114" s="1" t="str" cm="1">
        <f t="array" aca="1" ref="K114" ca="1">INDEX($C$2:$C$8,RANDBETWEEN(2,8))</f>
        <v>Boulder</v>
      </c>
      <c r="L114" s="1" t="str" cm="1">
        <f t="array" aca="1" ref="L114" ca="1">INDEX($D$2:$D$10,RANDBETWEEN(2,10))</f>
        <v>Meir Abu</v>
      </c>
      <c r="M114" s="1" t="str" cm="1">
        <f t="array" aca="1" ref="M114" ca="1">INDEX($E$2:$E$7,RANDBETWEEN(2,7))</f>
        <v>Washington</v>
      </c>
      <c r="N114" s="1" t="str" cm="1">
        <f t="array" aca="1" ref="N114" ca="1">INDEX($F$2:$F$20,RANDBETWEEN(2,20))</f>
        <v>Fuze Tea</v>
      </c>
      <c r="O114" s="1">
        <f t="shared" ca="1" si="10"/>
        <v>2306</v>
      </c>
      <c r="P114" s="1">
        <f t="shared" ca="1" si="11"/>
        <v>45564</v>
      </c>
      <c r="Q114" s="1">
        <f t="shared" ca="1" si="12"/>
        <v>412</v>
      </c>
      <c r="R114" s="1">
        <f t="shared" ca="1" si="13"/>
        <v>11</v>
      </c>
      <c r="S114" s="1">
        <f t="shared" ca="1" si="14"/>
        <v>401</v>
      </c>
      <c r="T114" s="1">
        <f t="shared" ca="1" si="15"/>
        <v>11</v>
      </c>
      <c r="U114" s="1">
        <f t="shared" ca="1" si="16"/>
        <v>803</v>
      </c>
      <c r="V114" s="1">
        <f t="shared" ca="1" si="17"/>
        <v>73</v>
      </c>
      <c r="W114" s="1" t="str">
        <f t="shared" ca="1" si="18"/>
        <v>Boulder</v>
      </c>
      <c r="X114" s="1" t="str">
        <f t="shared" ca="1" si="19"/>
        <v>Washington</v>
      </c>
      <c r="Y114" s="1" t="s">
        <v>77</v>
      </c>
    </row>
    <row r="115" spans="8:25" ht="28" x14ac:dyDescent="0.3">
      <c r="H115" s="1">
        <v>114</v>
      </c>
      <c r="I115" s="1" t="str" cm="1">
        <f t="array" aca="1" ref="I115" ca="1">INDEX($A$2:$A$15,RANDBETWEEN(2,15))</f>
        <v>Americana</v>
      </c>
      <c r="J115" s="1" t="str" cm="1">
        <f t="array" aca="1" ref="J115" ca="1">INDEX($B$2:$B$8,RANDBETWEEN(2,8))</f>
        <v>Sparkling</v>
      </c>
      <c r="K115" s="1" t="e" cm="1">
        <f t="array" aca="1" ref="K115" ca="1">INDEX($C$2:$C$8,RANDBETWEEN(2,8))</f>
        <v>#REF!</v>
      </c>
      <c r="L115" s="1" t="str" cm="1">
        <f t="array" aca="1" ref="L115" ca="1">INDEX($D$2:$D$10,RANDBETWEEN(2,10))</f>
        <v>Li Yu</v>
      </c>
      <c r="M115" s="1" t="str" cm="1">
        <f t="array" aca="1" ref="M115" ca="1">INDEX($E$2:$E$7,RANDBETWEEN(2,7))</f>
        <v>California</v>
      </c>
      <c r="N115" s="1" t="str" cm="1">
        <f t="array" aca="1" ref="N115" ca="1">INDEX($F$2:$F$20,RANDBETWEEN(2,20))</f>
        <v>Light Beer</v>
      </c>
      <c r="O115" s="1">
        <f t="shared" ca="1" si="10"/>
        <v>1324</v>
      </c>
      <c r="P115" s="1">
        <f t="shared" ca="1" si="11"/>
        <v>44384</v>
      </c>
      <c r="Q115" s="1">
        <f t="shared" ca="1" si="12"/>
        <v>1008</v>
      </c>
      <c r="R115" s="1">
        <f t="shared" ca="1" si="13"/>
        <v>24</v>
      </c>
      <c r="S115" s="1">
        <f t="shared" ca="1" si="14"/>
        <v>984</v>
      </c>
      <c r="T115" s="1">
        <f t="shared" ca="1" si="15"/>
        <v>24</v>
      </c>
      <c r="U115" s="1">
        <f t="shared" ca="1" si="16"/>
        <v>3144</v>
      </c>
      <c r="V115" s="1">
        <f t="shared" ca="1" si="17"/>
        <v>131</v>
      </c>
      <c r="W115" s="1" t="e">
        <f t="shared" ca="1" si="18"/>
        <v>#REF!</v>
      </c>
      <c r="X115" s="1" t="str">
        <f t="shared" ca="1" si="19"/>
        <v>California</v>
      </c>
      <c r="Y115" s="1" t="s">
        <v>77</v>
      </c>
    </row>
    <row r="116" spans="8:25" ht="28" x14ac:dyDescent="0.3">
      <c r="H116" s="1">
        <v>115</v>
      </c>
      <c r="I116" s="1" t="str" cm="1">
        <f t="array" aca="1" ref="I116" ca="1">INDEX($A$2:$A$15,RANDBETWEEN(2,15))</f>
        <v>Goldstar</v>
      </c>
      <c r="J116" s="1" t="str" cm="1">
        <f t="array" aca="1" ref="J116" ca="1">INDEX($B$2:$B$8,RANDBETWEEN(2,8))</f>
        <v>Wine</v>
      </c>
      <c r="K116" s="1" t="str" cm="1">
        <f t="array" aca="1" ref="K116" ca="1">INDEX($C$2:$C$8,RANDBETWEEN(2,8))</f>
        <v>Miami</v>
      </c>
      <c r="L116" s="1" t="str" cm="1">
        <f t="array" aca="1" ref="L116" ca="1">INDEX($D$2:$D$10,RANDBETWEEN(2,10))</f>
        <v>Lior Lev</v>
      </c>
      <c r="M116" s="1" t="str" cm="1">
        <f t="array" aca="1" ref="M116" ca="1">INDEX($E$2:$E$7,RANDBETWEEN(2,7))</f>
        <v>Washington</v>
      </c>
      <c r="N116" s="1" t="str" cm="1">
        <f t="array" aca="1" ref="N116" ca="1">INDEX($F$2:$F$20,RANDBETWEEN(2,20))</f>
        <v>Van Gogh</v>
      </c>
      <c r="O116" s="1">
        <f t="shared" ca="1" si="10"/>
        <v>2098</v>
      </c>
      <c r="P116" s="1">
        <f t="shared" ca="1" si="11"/>
        <v>44482</v>
      </c>
      <c r="Q116" s="1">
        <f t="shared" ca="1" si="12"/>
        <v>560</v>
      </c>
      <c r="R116" s="1">
        <f t="shared" ca="1" si="13"/>
        <v>11</v>
      </c>
      <c r="S116" s="1">
        <f t="shared" ca="1" si="14"/>
        <v>549</v>
      </c>
      <c r="T116" s="1">
        <f t="shared" ca="1" si="15"/>
        <v>11</v>
      </c>
      <c r="U116" s="1">
        <f t="shared" ca="1" si="16"/>
        <v>539</v>
      </c>
      <c r="V116" s="1">
        <f t="shared" ca="1" si="17"/>
        <v>49</v>
      </c>
      <c r="W116" s="1" t="str">
        <f t="shared" ca="1" si="18"/>
        <v>Miami</v>
      </c>
      <c r="X116" s="1" t="str">
        <f t="shared" ca="1" si="19"/>
        <v>Washington</v>
      </c>
      <c r="Y116" s="1" t="s">
        <v>77</v>
      </c>
    </row>
    <row r="117" spans="8:25" ht="28" x14ac:dyDescent="0.3">
      <c r="H117" s="1">
        <v>116</v>
      </c>
      <c r="I117" s="1" t="str" cm="1">
        <f t="array" aca="1" ref="I117" ca="1">INDEX($A$2:$A$15,RANDBETWEEN(2,15))</f>
        <v>Lipton</v>
      </c>
      <c r="J117" s="1" t="str" cm="1">
        <f t="array" aca="1" ref="J117" ca="1">INDEX($B$2:$B$8,RANDBETWEEN(2,8))</f>
        <v>Coffe</v>
      </c>
      <c r="K117" s="1" t="str" cm="1">
        <f t="array" aca="1" ref="K117" ca="1">INDEX($C$2:$C$8,RANDBETWEEN(2,8))</f>
        <v>San Fransisco</v>
      </c>
      <c r="L117" s="1" t="str" cm="1">
        <f t="array" aca="1" ref="L117" ca="1">INDEX($D$2:$D$10,RANDBETWEEN(2,10))</f>
        <v>Lior Lev</v>
      </c>
      <c r="M117" s="1" t="str" cm="1">
        <f t="array" aca="1" ref="M117" ca="1">INDEX($E$2:$E$7,RANDBETWEEN(2,7))</f>
        <v>Colorado</v>
      </c>
      <c r="N117" s="1" t="str" cm="1">
        <f t="array" aca="1" ref="N117" ca="1">INDEX($F$2:$F$20,RANDBETWEEN(2,20))</f>
        <v>Lipton</v>
      </c>
      <c r="O117" s="1">
        <f t="shared" ca="1" si="10"/>
        <v>2063</v>
      </c>
      <c r="P117" s="1">
        <f t="shared" ca="1" si="11"/>
        <v>44097</v>
      </c>
      <c r="Q117" s="1">
        <f t="shared" ca="1" si="12"/>
        <v>1140</v>
      </c>
      <c r="R117" s="1">
        <f t="shared" ca="1" si="13"/>
        <v>9</v>
      </c>
      <c r="S117" s="1">
        <f t="shared" ca="1" si="14"/>
        <v>1131</v>
      </c>
      <c r="T117" s="1">
        <f t="shared" ca="1" si="15"/>
        <v>9</v>
      </c>
      <c r="U117" s="1">
        <f t="shared" ca="1" si="16"/>
        <v>675</v>
      </c>
      <c r="V117" s="1">
        <f t="shared" ca="1" si="17"/>
        <v>75</v>
      </c>
      <c r="W117" s="1" t="str">
        <f t="shared" ca="1" si="18"/>
        <v>San Fransisco</v>
      </c>
      <c r="X117" s="1" t="str">
        <f t="shared" ca="1" si="19"/>
        <v>Colorado</v>
      </c>
      <c r="Y117" s="1" t="s">
        <v>77</v>
      </c>
    </row>
    <row r="118" spans="8:25" ht="28" x14ac:dyDescent="0.3">
      <c r="H118" s="1">
        <v>117</v>
      </c>
      <c r="I118" s="1" t="str" cm="1">
        <f t="array" aca="1" ref="I118" ca="1">INDEX($A$2:$A$15,RANDBETWEEN(2,15))</f>
        <v>Kasteel</v>
      </c>
      <c r="J118" s="1" t="str" cm="1">
        <f t="array" aca="1" ref="J118" ca="1">INDEX($B$2:$B$8,RANDBETWEEN(2,8))</f>
        <v>Water</v>
      </c>
      <c r="K118" s="1" t="str" cm="1">
        <f t="array" aca="1" ref="K118" ca="1">INDEX($C$2:$C$8,RANDBETWEEN(2,8))</f>
        <v>Miami</v>
      </c>
      <c r="L118" s="1" t="str" cm="1">
        <f t="array" aca="1" ref="L118" ca="1">INDEX($D$2:$D$10,RANDBETWEEN(2,10))</f>
        <v>Lebron James</v>
      </c>
      <c r="M118" s="1" t="str" cm="1">
        <f t="array" aca="1" ref="M118" ca="1">INDEX($E$2:$E$7,RANDBETWEEN(2,7))</f>
        <v>Georgia</v>
      </c>
      <c r="N118" s="1" t="str" cm="1">
        <f t="array" aca="1" ref="N118" ca="1">INDEX($F$2:$F$20,RANDBETWEEN(2,20))</f>
        <v>Heineken</v>
      </c>
      <c r="O118" s="1">
        <f t="shared" ca="1" si="10"/>
        <v>1329</v>
      </c>
      <c r="P118" s="1">
        <f t="shared" ca="1" si="11"/>
        <v>44682</v>
      </c>
      <c r="Q118" s="1">
        <f t="shared" ca="1" si="12"/>
        <v>720</v>
      </c>
      <c r="R118" s="1">
        <f t="shared" ca="1" si="13"/>
        <v>20</v>
      </c>
      <c r="S118" s="1">
        <f t="shared" ca="1" si="14"/>
        <v>700</v>
      </c>
      <c r="T118" s="1">
        <f t="shared" ca="1" si="15"/>
        <v>20</v>
      </c>
      <c r="U118" s="1">
        <f t="shared" ca="1" si="16"/>
        <v>2100</v>
      </c>
      <c r="V118" s="1">
        <f t="shared" ca="1" si="17"/>
        <v>105</v>
      </c>
      <c r="W118" s="1" t="str">
        <f t="shared" ca="1" si="18"/>
        <v>Miami</v>
      </c>
      <c r="X118" s="1" t="str">
        <f t="shared" ca="1" si="19"/>
        <v>Georgia</v>
      </c>
      <c r="Y118" s="1" t="s">
        <v>77</v>
      </c>
    </row>
    <row r="119" spans="8:25" ht="28" x14ac:dyDescent="0.3">
      <c r="H119" s="1">
        <v>118</v>
      </c>
      <c r="I119" s="1" t="str" cm="1">
        <f t="array" aca="1" ref="I119" ca="1">INDEX($A$2:$A$15,RANDBETWEEN(2,15))</f>
        <v>Americana</v>
      </c>
      <c r="J119" s="1" t="str" cm="1">
        <f t="array" aca="1" ref="J119" ca="1">INDEX($B$2:$B$8,RANDBETWEEN(2,8))</f>
        <v>Beer</v>
      </c>
      <c r="K119" s="1" t="str" cm="1">
        <f t="array" aca="1" ref="K119" ca="1">INDEX($C$2:$C$8,RANDBETWEEN(2,8))</f>
        <v>Seattle</v>
      </c>
      <c r="L119" s="1" t="e" cm="1">
        <f t="array" aca="1" ref="L119" ca="1">INDEX($D$2:$D$10,RANDBETWEEN(2,10))</f>
        <v>#REF!</v>
      </c>
      <c r="M119" s="1" t="str" cm="1">
        <f t="array" aca="1" ref="M119" ca="1">INDEX($E$2:$E$7,RANDBETWEEN(2,7))</f>
        <v>California</v>
      </c>
      <c r="N119" s="1" t="str" cm="1">
        <f t="array" aca="1" ref="N119" ca="1">INDEX($F$2:$F$20,RANDBETWEEN(2,20))</f>
        <v>Fuze Tea</v>
      </c>
      <c r="O119" s="1">
        <f t="shared" ca="1" si="10"/>
        <v>1278</v>
      </c>
      <c r="P119" s="1">
        <f t="shared" ca="1" si="11"/>
        <v>44284</v>
      </c>
      <c r="Q119" s="1">
        <f t="shared" ca="1" si="12"/>
        <v>1078</v>
      </c>
      <c r="R119" s="1">
        <f t="shared" ca="1" si="13"/>
        <v>27</v>
      </c>
      <c r="S119" s="1">
        <f t="shared" ca="1" si="14"/>
        <v>1051</v>
      </c>
      <c r="T119" s="1">
        <f t="shared" ca="1" si="15"/>
        <v>27</v>
      </c>
      <c r="U119" s="1">
        <f t="shared" ca="1" si="16"/>
        <v>3105</v>
      </c>
      <c r="V119" s="1">
        <f t="shared" ca="1" si="17"/>
        <v>115</v>
      </c>
      <c r="W119" s="1" t="str">
        <f t="shared" ca="1" si="18"/>
        <v>Seattle</v>
      </c>
      <c r="X119" s="1" t="str">
        <f t="shared" ca="1" si="19"/>
        <v>California</v>
      </c>
      <c r="Y119" s="1" t="s">
        <v>77</v>
      </c>
    </row>
    <row r="120" spans="8:25" ht="28" x14ac:dyDescent="0.3">
      <c r="H120" s="1">
        <v>119</v>
      </c>
      <c r="I120" s="1" t="str" cm="1">
        <f t="array" aca="1" ref="I120" ca="1">INDEX($A$2:$A$15,RANDBETWEEN(2,15))</f>
        <v>Coco Drinks</v>
      </c>
      <c r="J120" s="1" t="str" cm="1">
        <f t="array" aca="1" ref="J120" ca="1">INDEX($B$2:$B$8,RANDBETWEEN(2,8))</f>
        <v>Water</v>
      </c>
      <c r="K120" s="1" t="str" cm="1">
        <f t="array" aca="1" ref="K120" ca="1">INDEX($C$2:$C$8,RANDBETWEEN(2,8))</f>
        <v>Los Angeles</v>
      </c>
      <c r="L120" s="1" t="str" cm="1">
        <f t="array" aca="1" ref="L120" ca="1">INDEX($D$2:$D$10,RANDBETWEEN(2,10))</f>
        <v>Li Yu</v>
      </c>
      <c r="M120" s="1" t="str" cm="1">
        <f t="array" aca="1" ref="M120" ca="1">INDEX($E$2:$E$7,RANDBETWEEN(2,7))</f>
        <v>Washington</v>
      </c>
      <c r="N120" s="1" t="str" cm="1">
        <f t="array" aca="1" ref="N120" ca="1">INDEX($F$2:$F$20,RANDBETWEEN(2,20))</f>
        <v>Lipton</v>
      </c>
      <c r="O120" s="1">
        <f t="shared" ca="1" si="10"/>
        <v>2295</v>
      </c>
      <c r="P120" s="1">
        <f t="shared" ca="1" si="11"/>
        <v>45752</v>
      </c>
      <c r="Q120" s="1">
        <f t="shared" ca="1" si="12"/>
        <v>1070</v>
      </c>
      <c r="R120" s="1">
        <f t="shared" ca="1" si="13"/>
        <v>5</v>
      </c>
      <c r="S120" s="1">
        <f t="shared" ca="1" si="14"/>
        <v>1065</v>
      </c>
      <c r="T120" s="1">
        <f t="shared" ca="1" si="15"/>
        <v>5</v>
      </c>
      <c r="U120" s="1">
        <f t="shared" ca="1" si="16"/>
        <v>140</v>
      </c>
      <c r="V120" s="1">
        <f t="shared" ca="1" si="17"/>
        <v>28</v>
      </c>
      <c r="W120" s="1" t="str">
        <f t="shared" ca="1" si="18"/>
        <v>Los Angeles</v>
      </c>
      <c r="X120" s="1" t="str">
        <f t="shared" ca="1" si="19"/>
        <v>Washington</v>
      </c>
      <c r="Y120" s="1" t="s">
        <v>77</v>
      </c>
    </row>
    <row r="121" spans="8:25" ht="28" x14ac:dyDescent="0.3">
      <c r="H121" s="1">
        <v>120</v>
      </c>
      <c r="I121" s="1" t="str" cm="1">
        <f t="array" aca="1" ref="I121" ca="1">INDEX($A$2:$A$15,RANDBETWEEN(2,15))</f>
        <v>Lipton</v>
      </c>
      <c r="J121" s="1" t="str" cm="1">
        <f t="array" aca="1" ref="J121" ca="1">INDEX($B$2:$B$8,RANDBETWEEN(2,8))</f>
        <v>Sparkling</v>
      </c>
      <c r="K121" s="1" t="str" cm="1">
        <f t="array" aca="1" ref="K121" ca="1">INDEX($C$2:$C$8,RANDBETWEEN(2,8))</f>
        <v>Seattle</v>
      </c>
      <c r="L121" s="1" t="e" cm="1">
        <f t="array" aca="1" ref="L121" ca="1">INDEX($D$2:$D$10,RANDBETWEEN(2,10))</f>
        <v>#REF!</v>
      </c>
      <c r="M121" s="1" t="str" cm="1">
        <f t="array" aca="1" ref="M121" ca="1">INDEX($E$2:$E$7,RANDBETWEEN(2,7))</f>
        <v>Georgia</v>
      </c>
      <c r="N121" s="1" t="str" cm="1">
        <f t="array" aca="1" ref="N121" ca="1">INDEX($F$2:$F$20,RANDBETWEEN(2,20))</f>
        <v>Espresso</v>
      </c>
      <c r="O121" s="1">
        <f t="shared" ca="1" si="10"/>
        <v>2231</v>
      </c>
      <c r="P121" s="1">
        <f t="shared" ca="1" si="11"/>
        <v>45478</v>
      </c>
      <c r="Q121" s="1">
        <f t="shared" ca="1" si="12"/>
        <v>628</v>
      </c>
      <c r="R121" s="1">
        <f t="shared" ca="1" si="13"/>
        <v>12</v>
      </c>
      <c r="S121" s="1">
        <f t="shared" ca="1" si="14"/>
        <v>616</v>
      </c>
      <c r="T121" s="1">
        <f t="shared" ca="1" si="15"/>
        <v>12</v>
      </c>
      <c r="U121" s="1">
        <f t="shared" ca="1" si="16"/>
        <v>672</v>
      </c>
      <c r="V121" s="1">
        <f t="shared" ca="1" si="17"/>
        <v>56</v>
      </c>
      <c r="W121" s="1" t="str">
        <f t="shared" ca="1" si="18"/>
        <v>Seattle</v>
      </c>
      <c r="X121" s="1" t="str">
        <f t="shared" ca="1" si="19"/>
        <v>Georgia</v>
      </c>
      <c r="Y121" s="1" t="s">
        <v>77</v>
      </c>
    </row>
    <row r="122" spans="8:25" ht="28" x14ac:dyDescent="0.3">
      <c r="H122" s="1">
        <v>121</v>
      </c>
      <c r="I122" s="1" t="str" cm="1">
        <f t="array" aca="1" ref="I122" ca="1">INDEX($A$2:$A$15,RANDBETWEEN(2,15))</f>
        <v>Kasteel</v>
      </c>
      <c r="J122" s="1" t="e" cm="1">
        <f t="array" aca="1" ref="J122" ca="1">INDEX($B$2:$B$8,RANDBETWEEN(2,8))</f>
        <v>#REF!</v>
      </c>
      <c r="K122" s="1" t="str" cm="1">
        <f t="array" aca="1" ref="K122" ca="1">INDEX($C$2:$C$8,RANDBETWEEN(2,8))</f>
        <v>Los Angeles</v>
      </c>
      <c r="L122" s="1" t="e" cm="1">
        <f t="array" aca="1" ref="L122" ca="1">INDEX($D$2:$D$10,RANDBETWEEN(2,10))</f>
        <v>#REF!</v>
      </c>
      <c r="M122" s="1" t="str" cm="1">
        <f t="array" aca="1" ref="M122" ca="1">INDEX($E$2:$E$7,RANDBETWEEN(2,7))</f>
        <v>Florida</v>
      </c>
      <c r="N122" s="1" t="str" cm="1">
        <f t="array" aca="1" ref="N122" ca="1">INDEX($F$2:$F$20,RANDBETWEEN(2,20))</f>
        <v>Green Tea</v>
      </c>
      <c r="O122" s="1">
        <f t="shared" ca="1" si="10"/>
        <v>1017</v>
      </c>
      <c r="P122" s="1">
        <f t="shared" ca="1" si="11"/>
        <v>45526</v>
      </c>
      <c r="Q122" s="1">
        <f t="shared" ca="1" si="12"/>
        <v>659</v>
      </c>
      <c r="R122" s="1">
        <f t="shared" ca="1" si="13"/>
        <v>13</v>
      </c>
      <c r="S122" s="1">
        <f t="shared" ca="1" si="14"/>
        <v>646</v>
      </c>
      <c r="T122" s="1">
        <f t="shared" ca="1" si="15"/>
        <v>13</v>
      </c>
      <c r="U122" s="1">
        <f t="shared" ca="1" si="16"/>
        <v>1391</v>
      </c>
      <c r="V122" s="1">
        <f t="shared" ca="1" si="17"/>
        <v>107</v>
      </c>
      <c r="W122" s="1" t="str">
        <f t="shared" ca="1" si="18"/>
        <v>Los Angeles</v>
      </c>
      <c r="X122" s="1" t="str">
        <f t="shared" ca="1" si="19"/>
        <v>Florida</v>
      </c>
      <c r="Y122" s="1" t="s">
        <v>77</v>
      </c>
    </row>
    <row r="123" spans="8:25" ht="28" x14ac:dyDescent="0.3">
      <c r="H123" s="1">
        <v>122</v>
      </c>
      <c r="I123" s="1" t="str" cm="1">
        <f t="array" aca="1" ref="I123" ca="1">INDEX($A$2:$A$15,RANDBETWEEN(2,15))</f>
        <v>Evian</v>
      </c>
      <c r="J123" s="1" t="e" cm="1">
        <f t="array" aca="1" ref="J123" ca="1">INDEX($B$2:$B$8,RANDBETWEEN(2,8))</f>
        <v>#REF!</v>
      </c>
      <c r="K123" s="1" t="str" cm="1">
        <f t="array" aca="1" ref="K123" ca="1">INDEX($C$2:$C$8,RANDBETWEEN(2,8))</f>
        <v>Los Angeles</v>
      </c>
      <c r="L123" s="1" t="str" cm="1">
        <f t="array" aca="1" ref="L123" ca="1">INDEX($D$2:$D$10,RANDBETWEEN(2,10))</f>
        <v>Lior Lev</v>
      </c>
      <c r="M123" s="1" t="str" cm="1">
        <f t="array" aca="1" ref="M123" ca="1">INDEX($E$2:$E$7,RANDBETWEEN(2,7))</f>
        <v>Georgia</v>
      </c>
      <c r="N123" s="1" t="str" cm="1">
        <f t="array" aca="1" ref="N123" ca="1">INDEX($F$2:$F$20,RANDBETWEEN(2,20))</f>
        <v>Lipton</v>
      </c>
      <c r="O123" s="1">
        <f t="shared" ca="1" si="10"/>
        <v>1090</v>
      </c>
      <c r="P123" s="1">
        <f t="shared" ca="1" si="11"/>
        <v>44422</v>
      </c>
      <c r="Q123" s="1">
        <f t="shared" ca="1" si="12"/>
        <v>477</v>
      </c>
      <c r="R123" s="1">
        <f t="shared" ca="1" si="13"/>
        <v>23</v>
      </c>
      <c r="S123" s="1">
        <f t="shared" ca="1" si="14"/>
        <v>454</v>
      </c>
      <c r="T123" s="1">
        <f t="shared" ca="1" si="15"/>
        <v>23</v>
      </c>
      <c r="U123" s="1">
        <f t="shared" ca="1" si="16"/>
        <v>2783</v>
      </c>
      <c r="V123" s="1">
        <f t="shared" ca="1" si="17"/>
        <v>121</v>
      </c>
      <c r="W123" s="1" t="str">
        <f t="shared" ca="1" si="18"/>
        <v>Los Angeles</v>
      </c>
      <c r="X123" s="1" t="str">
        <f t="shared" ca="1" si="19"/>
        <v>Georgia</v>
      </c>
      <c r="Y123" s="1" t="s">
        <v>77</v>
      </c>
    </row>
    <row r="124" spans="8:25" ht="28" x14ac:dyDescent="0.3">
      <c r="H124" s="1">
        <v>123</v>
      </c>
      <c r="I124" s="1" t="e" cm="1">
        <f t="array" aca="1" ref="I124" ca="1">INDEX($A$2:$A$15,RANDBETWEEN(2,15))</f>
        <v>#REF!</v>
      </c>
      <c r="J124" s="1" t="str" cm="1">
        <f t="array" aca="1" ref="J124" ca="1">INDEX($B$2:$B$8,RANDBETWEEN(2,8))</f>
        <v>Sparkling</v>
      </c>
      <c r="K124" s="1" t="str" cm="1">
        <f t="array" aca="1" ref="K124" ca="1">INDEX($C$2:$C$8,RANDBETWEEN(2,8))</f>
        <v>Boulder</v>
      </c>
      <c r="L124" s="1" t="e" cm="1">
        <f t="array" aca="1" ref="L124" ca="1">INDEX($D$2:$D$10,RANDBETWEEN(2,10))</f>
        <v>#REF!</v>
      </c>
      <c r="M124" s="1" t="str" cm="1">
        <f t="array" aca="1" ref="M124" ca="1">INDEX($E$2:$E$7,RANDBETWEEN(2,7))</f>
        <v>California</v>
      </c>
      <c r="N124" s="1" t="str" cm="1">
        <f t="array" aca="1" ref="N124" ca="1">INDEX($F$2:$F$20,RANDBETWEEN(2,20))</f>
        <v>Van Gogh</v>
      </c>
      <c r="O124" s="1">
        <f t="shared" ca="1" si="10"/>
        <v>1306</v>
      </c>
      <c r="P124" s="1">
        <f t="shared" ca="1" si="11"/>
        <v>45604</v>
      </c>
      <c r="Q124" s="1">
        <f t="shared" ca="1" si="12"/>
        <v>231</v>
      </c>
      <c r="R124" s="1">
        <f t="shared" ca="1" si="13"/>
        <v>15</v>
      </c>
      <c r="S124" s="1">
        <f t="shared" ca="1" si="14"/>
        <v>216</v>
      </c>
      <c r="T124" s="1">
        <f t="shared" ca="1" si="15"/>
        <v>15</v>
      </c>
      <c r="U124" s="1">
        <f t="shared" ca="1" si="16"/>
        <v>1245</v>
      </c>
      <c r="V124" s="1">
        <f t="shared" ca="1" si="17"/>
        <v>83</v>
      </c>
      <c r="W124" s="1" t="str">
        <f t="shared" ca="1" si="18"/>
        <v>Boulder</v>
      </c>
      <c r="X124" s="1" t="str">
        <f t="shared" ca="1" si="19"/>
        <v>California</v>
      </c>
      <c r="Y124" s="1" t="s">
        <v>77</v>
      </c>
    </row>
    <row r="125" spans="8:25" ht="28" x14ac:dyDescent="0.3">
      <c r="H125" s="1">
        <v>124</v>
      </c>
      <c r="I125" s="1" t="str" cm="1">
        <f t="array" aca="1" ref="I125" ca="1">INDEX($A$2:$A$15,RANDBETWEEN(2,15))</f>
        <v>Lipton</v>
      </c>
      <c r="J125" s="1" t="str" cm="1">
        <f t="array" aca="1" ref="J125" ca="1">INDEX($B$2:$B$8,RANDBETWEEN(2,8))</f>
        <v>Tea</v>
      </c>
      <c r="K125" s="1" t="e" cm="1">
        <f t="array" aca="1" ref="K125" ca="1">INDEX($C$2:$C$8,RANDBETWEEN(2,8))</f>
        <v>#REF!</v>
      </c>
      <c r="L125" s="1" t="str" cm="1">
        <f t="array" aca="1" ref="L125" ca="1">INDEX($D$2:$D$10,RANDBETWEEN(2,10))</f>
        <v>Meir Abu</v>
      </c>
      <c r="M125" s="1" t="str" cm="1">
        <f t="array" aca="1" ref="M125" ca="1">INDEX($E$2:$E$7,RANDBETWEEN(2,7))</f>
        <v>California</v>
      </c>
      <c r="N125" s="1" t="str" cm="1">
        <f t="array" aca="1" ref="N125" ca="1">INDEX($F$2:$F$20,RANDBETWEEN(2,20))</f>
        <v>Heineken</v>
      </c>
      <c r="O125" s="1">
        <f t="shared" ca="1" si="10"/>
        <v>1673</v>
      </c>
      <c r="P125" s="1">
        <f t="shared" ca="1" si="11"/>
        <v>45279</v>
      </c>
      <c r="Q125" s="1">
        <f t="shared" ca="1" si="12"/>
        <v>987</v>
      </c>
      <c r="R125" s="1">
        <f t="shared" ca="1" si="13"/>
        <v>9</v>
      </c>
      <c r="S125" s="1">
        <f t="shared" ca="1" si="14"/>
        <v>978</v>
      </c>
      <c r="T125" s="1">
        <f t="shared" ca="1" si="15"/>
        <v>9</v>
      </c>
      <c r="U125" s="1">
        <f t="shared" ca="1" si="16"/>
        <v>1350</v>
      </c>
      <c r="V125" s="1">
        <f t="shared" ca="1" si="17"/>
        <v>150</v>
      </c>
      <c r="W125" s="1" t="e">
        <f t="shared" ca="1" si="18"/>
        <v>#REF!</v>
      </c>
      <c r="X125" s="1" t="str">
        <f t="shared" ca="1" si="19"/>
        <v>California</v>
      </c>
      <c r="Y125" s="1" t="s">
        <v>77</v>
      </c>
    </row>
    <row r="126" spans="8:25" ht="28" x14ac:dyDescent="0.3">
      <c r="H126" s="1">
        <v>125</v>
      </c>
      <c r="I126" s="1" t="str" cm="1">
        <f t="array" aca="1" ref="I126" ca="1">INDEX($A$2:$A$15,RANDBETWEEN(2,15))</f>
        <v>Goldstar</v>
      </c>
      <c r="J126" s="1" t="str" cm="1">
        <f t="array" aca="1" ref="J126" ca="1">INDEX($B$2:$B$8,RANDBETWEEN(2,8))</f>
        <v>Sparkling</v>
      </c>
      <c r="K126" s="1" t="str" cm="1">
        <f t="array" aca="1" ref="K126" ca="1">INDEX($C$2:$C$8,RANDBETWEEN(2,8))</f>
        <v>San Fransisco</v>
      </c>
      <c r="L126" s="1" t="str" cm="1">
        <f t="array" aca="1" ref="L126" ca="1">INDEX($D$2:$D$10,RANDBETWEEN(2,10))</f>
        <v>Jared Draimond</v>
      </c>
      <c r="M126" s="1" t="str" cm="1">
        <f t="array" aca="1" ref="M126" ca="1">INDEX($E$2:$E$7,RANDBETWEEN(2,7))</f>
        <v>Colorado</v>
      </c>
      <c r="N126" s="1" t="str" cm="1">
        <f t="array" aca="1" ref="N126" ca="1">INDEX($F$2:$F$20,RANDBETWEEN(2,20))</f>
        <v>Macchiato</v>
      </c>
      <c r="O126" s="1">
        <f t="shared" ca="1" si="10"/>
        <v>1766</v>
      </c>
      <c r="P126" s="1">
        <f t="shared" ca="1" si="11"/>
        <v>45425</v>
      </c>
      <c r="Q126" s="1">
        <f t="shared" ca="1" si="12"/>
        <v>421</v>
      </c>
      <c r="R126" s="1">
        <f t="shared" ca="1" si="13"/>
        <v>23</v>
      </c>
      <c r="S126" s="1">
        <f t="shared" ca="1" si="14"/>
        <v>398</v>
      </c>
      <c r="T126" s="1">
        <f t="shared" ca="1" si="15"/>
        <v>23</v>
      </c>
      <c r="U126" s="1">
        <f t="shared" ca="1" si="16"/>
        <v>2852</v>
      </c>
      <c r="V126" s="1">
        <f t="shared" ca="1" si="17"/>
        <v>124</v>
      </c>
      <c r="W126" s="1" t="str">
        <f t="shared" ca="1" si="18"/>
        <v>San Fransisco</v>
      </c>
      <c r="X126" s="1" t="str">
        <f t="shared" ca="1" si="19"/>
        <v>Colorado</v>
      </c>
      <c r="Y126" s="1" t="s">
        <v>77</v>
      </c>
    </row>
    <row r="127" spans="8:25" ht="28" x14ac:dyDescent="0.3">
      <c r="H127" s="1">
        <v>126</v>
      </c>
      <c r="I127" s="1" t="str" cm="1">
        <f t="array" aca="1" ref="I127" ca="1">INDEX($A$2:$A$15,RANDBETWEEN(2,15))</f>
        <v>Goldstar</v>
      </c>
      <c r="J127" s="1" t="str" cm="1">
        <f t="array" aca="1" ref="J127" ca="1">INDEX($B$2:$B$8,RANDBETWEEN(2,8))</f>
        <v>Tea</v>
      </c>
      <c r="K127" s="1" t="str" cm="1">
        <f t="array" aca="1" ref="K127" ca="1">INDEX($C$2:$C$8,RANDBETWEEN(2,8))</f>
        <v>Los Angeles</v>
      </c>
      <c r="L127" s="1" t="str" cm="1">
        <f t="array" aca="1" ref="L127" ca="1">INDEX($D$2:$D$10,RANDBETWEEN(2,10))</f>
        <v>Lebron James</v>
      </c>
      <c r="M127" s="1" t="str" cm="1">
        <f t="array" aca="1" ref="M127" ca="1">INDEX($E$2:$E$7,RANDBETWEEN(2,7))</f>
        <v>Georgia</v>
      </c>
      <c r="N127" s="1" t="str" cm="1">
        <f t="array" aca="1" ref="N127" ca="1">INDEX($F$2:$F$20,RANDBETWEEN(2,20))</f>
        <v>Van Gogh</v>
      </c>
      <c r="O127" s="1">
        <f t="shared" ca="1" si="10"/>
        <v>1455</v>
      </c>
      <c r="P127" s="1">
        <f t="shared" ca="1" si="11"/>
        <v>45723</v>
      </c>
      <c r="Q127" s="1">
        <f t="shared" ca="1" si="12"/>
        <v>246</v>
      </c>
      <c r="R127" s="1">
        <f t="shared" ca="1" si="13"/>
        <v>22</v>
      </c>
      <c r="S127" s="1">
        <f t="shared" ca="1" si="14"/>
        <v>224</v>
      </c>
      <c r="T127" s="1">
        <f t="shared" ca="1" si="15"/>
        <v>22</v>
      </c>
      <c r="U127" s="1">
        <f t="shared" ca="1" si="16"/>
        <v>2134</v>
      </c>
      <c r="V127" s="1">
        <f t="shared" ca="1" si="17"/>
        <v>97</v>
      </c>
      <c r="W127" s="1" t="str">
        <f t="shared" ca="1" si="18"/>
        <v>Los Angeles</v>
      </c>
      <c r="X127" s="1" t="str">
        <f t="shared" ca="1" si="19"/>
        <v>Georgia</v>
      </c>
      <c r="Y127" s="1" t="s">
        <v>77</v>
      </c>
    </row>
    <row r="128" spans="8:25" ht="28" x14ac:dyDescent="0.3">
      <c r="H128" s="1">
        <v>127</v>
      </c>
      <c r="I128" s="1" t="str" cm="1">
        <f t="array" aca="1" ref="I128" ca="1">INDEX($A$2:$A$15,RANDBETWEEN(2,15))</f>
        <v>Bosch</v>
      </c>
      <c r="J128" s="1" t="str" cm="1">
        <f t="array" aca="1" ref="J128" ca="1">INDEX($B$2:$B$8,RANDBETWEEN(2,8))</f>
        <v>Tea</v>
      </c>
      <c r="K128" s="1" t="str" cm="1">
        <f t="array" aca="1" ref="K128" ca="1">INDEX($C$2:$C$8,RANDBETWEEN(2,8))</f>
        <v>Seattle</v>
      </c>
      <c r="L128" s="1" t="str" cm="1">
        <f t="array" aca="1" ref="L128" ca="1">INDEX($D$2:$D$10,RANDBETWEEN(2,10))</f>
        <v>Meir Abu</v>
      </c>
      <c r="M128" s="1" t="str" cm="1">
        <f t="array" aca="1" ref="M128" ca="1">INDEX($E$2:$E$7,RANDBETWEEN(2,7))</f>
        <v>Florida</v>
      </c>
      <c r="N128" s="1" t="str" cm="1">
        <f t="array" aca="1" ref="N128" ca="1">INDEX($F$2:$F$20,RANDBETWEEN(2,20))</f>
        <v>Light Beer</v>
      </c>
      <c r="O128" s="1">
        <f t="shared" ca="1" si="10"/>
        <v>1098</v>
      </c>
      <c r="P128" s="1">
        <f t="shared" ca="1" si="11"/>
        <v>44615</v>
      </c>
      <c r="Q128" s="1">
        <f t="shared" ca="1" si="12"/>
        <v>63</v>
      </c>
      <c r="R128" s="1">
        <f t="shared" ca="1" si="13"/>
        <v>15</v>
      </c>
      <c r="S128" s="1">
        <f t="shared" ca="1" si="14"/>
        <v>48</v>
      </c>
      <c r="T128" s="1">
        <f t="shared" ca="1" si="15"/>
        <v>15</v>
      </c>
      <c r="U128" s="1">
        <f t="shared" ca="1" si="16"/>
        <v>1800</v>
      </c>
      <c r="V128" s="1">
        <f t="shared" ca="1" si="17"/>
        <v>120</v>
      </c>
      <c r="W128" s="1" t="str">
        <f t="shared" ca="1" si="18"/>
        <v>Seattle</v>
      </c>
      <c r="X128" s="1" t="str">
        <f t="shared" ca="1" si="19"/>
        <v>Florida</v>
      </c>
      <c r="Y128" s="1" t="s">
        <v>77</v>
      </c>
    </row>
    <row r="129" spans="8:25" ht="28" x14ac:dyDescent="0.3">
      <c r="H129" s="1">
        <v>128</v>
      </c>
      <c r="I129" s="1" t="str" cm="1">
        <f t="array" aca="1" ref="I129" ca="1">INDEX($A$2:$A$15,RANDBETWEEN(2,15))</f>
        <v>Kasteel</v>
      </c>
      <c r="J129" s="1" t="str" cm="1">
        <f t="array" aca="1" ref="J129" ca="1">INDEX($B$2:$B$8,RANDBETWEEN(2,8))</f>
        <v>Beer</v>
      </c>
      <c r="K129" s="1" t="str" cm="1">
        <f t="array" aca="1" ref="K129" ca="1">INDEX($C$2:$C$8,RANDBETWEEN(2,8))</f>
        <v>Los Angeles</v>
      </c>
      <c r="L129" s="1" t="str" cm="1">
        <f t="array" aca="1" ref="L129" ca="1">INDEX($D$2:$D$10,RANDBETWEEN(2,10))</f>
        <v>Jared Draimond</v>
      </c>
      <c r="M129" s="1" t="str" cm="1">
        <f t="array" aca="1" ref="M129" ca="1">INDEX($E$2:$E$7,RANDBETWEEN(2,7))</f>
        <v>Florida</v>
      </c>
      <c r="N129" s="1" t="e" cm="1">
        <f t="array" aca="1" ref="N129" ca="1">INDEX($F$2:$F$20,RANDBETWEEN(2,20))</f>
        <v>#REF!</v>
      </c>
      <c r="O129" s="1">
        <f t="shared" ca="1" si="10"/>
        <v>1530</v>
      </c>
      <c r="P129" s="1">
        <f t="shared" ca="1" si="11"/>
        <v>45850</v>
      </c>
      <c r="Q129" s="1">
        <f t="shared" ca="1" si="12"/>
        <v>238</v>
      </c>
      <c r="R129" s="1">
        <f t="shared" ca="1" si="13"/>
        <v>19</v>
      </c>
      <c r="S129" s="1">
        <f t="shared" ca="1" si="14"/>
        <v>219</v>
      </c>
      <c r="T129" s="1">
        <f t="shared" ca="1" si="15"/>
        <v>19</v>
      </c>
      <c r="U129" s="1">
        <f t="shared" ca="1" si="16"/>
        <v>2774</v>
      </c>
      <c r="V129" s="1">
        <f t="shared" ca="1" si="17"/>
        <v>146</v>
      </c>
      <c r="W129" s="1" t="str">
        <f t="shared" ca="1" si="18"/>
        <v>Los Angeles</v>
      </c>
      <c r="X129" s="1" t="str">
        <f t="shared" ca="1" si="19"/>
        <v>Florida</v>
      </c>
      <c r="Y129" s="1" t="s">
        <v>77</v>
      </c>
    </row>
    <row r="130" spans="8:25" ht="28" x14ac:dyDescent="0.3">
      <c r="H130" s="1">
        <v>129</v>
      </c>
      <c r="I130" s="1" t="str" cm="1">
        <f t="array" aca="1" ref="I130" ca="1">INDEX($A$2:$A$15,RANDBETWEEN(2,15))</f>
        <v>Lipton</v>
      </c>
      <c r="J130" s="1" t="e" cm="1">
        <f t="array" aca="1" ref="J130" ca="1">INDEX($B$2:$B$8,RANDBETWEEN(2,8))</f>
        <v>#REF!</v>
      </c>
      <c r="K130" s="1" t="str" cm="1">
        <f t="array" aca="1" ref="K130" ca="1">INDEX($C$2:$C$8,RANDBETWEEN(2,8))</f>
        <v>Boulder</v>
      </c>
      <c r="L130" s="1" t="str" cm="1">
        <f t="array" aca="1" ref="L130" ca="1">INDEX($D$2:$D$10,RANDBETWEEN(2,10))</f>
        <v>Jared Draimond</v>
      </c>
      <c r="M130" s="1" t="str" cm="1">
        <f t="array" aca="1" ref="M130" ca="1">INDEX($E$2:$E$7,RANDBETWEEN(2,7))</f>
        <v>Florida</v>
      </c>
      <c r="N130" s="1" t="str" cm="1">
        <f t="array" aca="1" ref="N130" ca="1">INDEX($F$2:$F$20,RANDBETWEEN(2,20))</f>
        <v>Macchiato</v>
      </c>
      <c r="O130" s="1">
        <f t="shared" ca="1" si="10"/>
        <v>1858</v>
      </c>
      <c r="P130" s="1">
        <f t="shared" ca="1" si="11"/>
        <v>45407</v>
      </c>
      <c r="Q130" s="1">
        <f t="shared" ca="1" si="12"/>
        <v>1146</v>
      </c>
      <c r="R130" s="1">
        <f t="shared" ca="1" si="13"/>
        <v>27</v>
      </c>
      <c r="S130" s="1">
        <f t="shared" ca="1" si="14"/>
        <v>1119</v>
      </c>
      <c r="T130" s="1">
        <f t="shared" ca="1" si="15"/>
        <v>27</v>
      </c>
      <c r="U130" s="1">
        <f t="shared" ca="1" si="16"/>
        <v>3186</v>
      </c>
      <c r="V130" s="1">
        <f t="shared" ca="1" si="17"/>
        <v>118</v>
      </c>
      <c r="W130" s="1" t="str">
        <f t="shared" ca="1" si="18"/>
        <v>Boulder</v>
      </c>
      <c r="X130" s="1" t="str">
        <f t="shared" ca="1" si="19"/>
        <v>Florida</v>
      </c>
      <c r="Y130" s="1" t="s">
        <v>77</v>
      </c>
    </row>
    <row r="131" spans="8:25" ht="28" x14ac:dyDescent="0.3">
      <c r="H131" s="1">
        <v>130</v>
      </c>
      <c r="I131" s="1" t="str" cm="1">
        <f t="array" aca="1" ref="I131" ca="1">INDEX($A$2:$A$15,RANDBETWEEN(2,15))</f>
        <v>Monster inc.</v>
      </c>
      <c r="J131" s="1" t="str" cm="1">
        <f t="array" aca="1" ref="J131" ca="1">INDEX($B$2:$B$8,RANDBETWEEN(2,8))</f>
        <v>Coffe</v>
      </c>
      <c r="K131" s="1" t="str" cm="1">
        <f t="array" aca="1" ref="K131" ca="1">INDEX($C$2:$C$8,RANDBETWEEN(2,8))</f>
        <v>Boulder</v>
      </c>
      <c r="L131" s="1" t="str" cm="1">
        <f t="array" aca="1" ref="L131" ca="1">INDEX($D$2:$D$10,RANDBETWEEN(2,10))</f>
        <v>John Deer</v>
      </c>
      <c r="M131" s="1" t="str" cm="1">
        <f t="array" aca="1" ref="M131" ca="1">INDEX($E$2:$E$7,RANDBETWEEN(2,7))</f>
        <v>Georgia</v>
      </c>
      <c r="N131" s="1" t="str" cm="1">
        <f t="array" aca="1" ref="N131" ca="1">INDEX($F$2:$F$20,RANDBETWEEN(2,20))</f>
        <v>Red Malt</v>
      </c>
      <c r="O131" s="1">
        <f t="shared" ref="O131:O194" ca="1" si="20">RANDBETWEEN(1000,2500)</f>
        <v>2326</v>
      </c>
      <c r="P131" s="1">
        <f t="shared" ref="P131:P194" ca="1" si="21">RANDBETWEEN("1/1/2020","31/12/2025")</f>
        <v>44631</v>
      </c>
      <c r="Q131" s="1">
        <f t="shared" ref="Q131:Q194" ca="1" si="22">RANDBETWEEN(30,1200)</f>
        <v>249</v>
      </c>
      <c r="R131" s="1">
        <f t="shared" ref="R131:R194" ca="1" si="23">RANDBETWEEN(1,29)</f>
        <v>10</v>
      </c>
      <c r="S131" s="1">
        <f t="shared" ref="S131:S194" ca="1" si="24">Q131-R131</f>
        <v>239</v>
      </c>
      <c r="T131" s="1">
        <f t="shared" ref="T131:T194" ca="1" si="25">Q131-S131</f>
        <v>10</v>
      </c>
      <c r="U131" s="1">
        <f t="shared" ref="U131:U194" ca="1" si="26">T131*V131</f>
        <v>740</v>
      </c>
      <c r="V131" s="1">
        <f t="shared" ref="V131:V194" ca="1" si="27">RANDBETWEEN(10,150)</f>
        <v>74</v>
      </c>
      <c r="W131" s="1" t="str">
        <f t="shared" ref="W131:W194" ca="1" si="28">K131</f>
        <v>Boulder</v>
      </c>
      <c r="X131" s="1" t="str">
        <f t="shared" ref="X131:X194" ca="1" si="29">M131</f>
        <v>Georgia</v>
      </c>
      <c r="Y131" s="1" t="s">
        <v>77</v>
      </c>
    </row>
    <row r="132" spans="8:25" ht="28" x14ac:dyDescent="0.3">
      <c r="H132" s="1">
        <v>131</v>
      </c>
      <c r="I132" s="1" t="str" cm="1">
        <f t="array" aca="1" ref="I132" ca="1">INDEX($A$2:$A$15,RANDBETWEEN(2,15))</f>
        <v>Evian</v>
      </c>
      <c r="J132" s="1" t="str" cm="1">
        <f t="array" aca="1" ref="J132" ca="1">INDEX($B$2:$B$8,RANDBETWEEN(2,8))</f>
        <v>Beer</v>
      </c>
      <c r="K132" s="1" t="str" cm="1">
        <f t="array" aca="1" ref="K132" ca="1">INDEX($C$2:$C$8,RANDBETWEEN(2,8))</f>
        <v>Atlanta</v>
      </c>
      <c r="L132" s="1" t="str" cm="1">
        <f t="array" aca="1" ref="L132" ca="1">INDEX($D$2:$D$10,RANDBETWEEN(2,10))</f>
        <v>Lior Lev</v>
      </c>
      <c r="M132" s="1" t="str" cm="1">
        <f t="array" aca="1" ref="M132" ca="1">INDEX($E$2:$E$7,RANDBETWEEN(2,7))</f>
        <v>Washington</v>
      </c>
      <c r="N132" s="1" t="str" cm="1">
        <f t="array" aca="1" ref="N132" ca="1">INDEX($F$2:$F$20,RANDBETWEEN(2,20))</f>
        <v>Van Gogh</v>
      </c>
      <c r="O132" s="1">
        <f t="shared" ca="1" si="20"/>
        <v>2103</v>
      </c>
      <c r="P132" s="1">
        <f t="shared" ca="1" si="21"/>
        <v>44354</v>
      </c>
      <c r="Q132" s="1">
        <f t="shared" ca="1" si="22"/>
        <v>1115</v>
      </c>
      <c r="R132" s="1">
        <f t="shared" ca="1" si="23"/>
        <v>20</v>
      </c>
      <c r="S132" s="1">
        <f t="shared" ca="1" si="24"/>
        <v>1095</v>
      </c>
      <c r="T132" s="1">
        <f t="shared" ca="1" si="25"/>
        <v>20</v>
      </c>
      <c r="U132" s="1">
        <f t="shared" ca="1" si="26"/>
        <v>1460</v>
      </c>
      <c r="V132" s="1">
        <f t="shared" ca="1" si="27"/>
        <v>73</v>
      </c>
      <c r="W132" s="1" t="str">
        <f t="shared" ca="1" si="28"/>
        <v>Atlanta</v>
      </c>
      <c r="X132" s="1" t="str">
        <f t="shared" ca="1" si="29"/>
        <v>Washington</v>
      </c>
      <c r="Y132" s="1" t="s">
        <v>77</v>
      </c>
    </row>
    <row r="133" spans="8:25" ht="28" x14ac:dyDescent="0.3">
      <c r="H133" s="1">
        <v>132</v>
      </c>
      <c r="I133" s="1" t="str" cm="1">
        <f t="array" aca="1" ref="I133" ca="1">INDEX($A$2:$A$15,RANDBETWEEN(2,15))</f>
        <v>Coco Drinks</v>
      </c>
      <c r="J133" s="1" t="str" cm="1">
        <f t="array" aca="1" ref="J133" ca="1">INDEX($B$2:$B$8,RANDBETWEEN(2,8))</f>
        <v>Wine</v>
      </c>
      <c r="K133" s="1" t="str" cm="1">
        <f t="array" aca="1" ref="K133" ca="1">INDEX($C$2:$C$8,RANDBETWEEN(2,8))</f>
        <v>San Fransisco</v>
      </c>
      <c r="L133" s="1" t="str" cm="1">
        <f t="array" aca="1" ref="L133" ca="1">INDEX($D$2:$D$10,RANDBETWEEN(2,10))</f>
        <v>John Deer</v>
      </c>
      <c r="M133" s="1" t="str" cm="1">
        <f t="array" aca="1" ref="M133" ca="1">INDEX($E$2:$E$7,RANDBETWEEN(2,7))</f>
        <v>Florida</v>
      </c>
      <c r="N133" s="1" t="str" cm="1">
        <f t="array" aca="1" ref="N133" ca="1">INDEX($F$2:$F$20,RANDBETWEEN(2,20))</f>
        <v>Cappucinu</v>
      </c>
      <c r="O133" s="1">
        <f t="shared" ca="1" si="20"/>
        <v>2274</v>
      </c>
      <c r="P133" s="1">
        <f t="shared" ca="1" si="21"/>
        <v>43979</v>
      </c>
      <c r="Q133" s="1">
        <f t="shared" ca="1" si="22"/>
        <v>816</v>
      </c>
      <c r="R133" s="1">
        <f t="shared" ca="1" si="23"/>
        <v>14</v>
      </c>
      <c r="S133" s="1">
        <f t="shared" ca="1" si="24"/>
        <v>802</v>
      </c>
      <c r="T133" s="1">
        <f t="shared" ca="1" si="25"/>
        <v>14</v>
      </c>
      <c r="U133" s="1">
        <f t="shared" ca="1" si="26"/>
        <v>350</v>
      </c>
      <c r="V133" s="1">
        <f t="shared" ca="1" si="27"/>
        <v>25</v>
      </c>
      <c r="W133" s="1" t="str">
        <f t="shared" ca="1" si="28"/>
        <v>San Fransisco</v>
      </c>
      <c r="X133" s="1" t="str">
        <f t="shared" ca="1" si="29"/>
        <v>Florida</v>
      </c>
      <c r="Y133" s="1" t="s">
        <v>77</v>
      </c>
    </row>
    <row r="134" spans="8:25" ht="28" x14ac:dyDescent="0.3">
      <c r="H134" s="1">
        <v>133</v>
      </c>
      <c r="I134" s="1" t="str" cm="1">
        <f t="array" aca="1" ref="I134" ca="1">INDEX($A$2:$A$15,RANDBETWEEN(2,15))</f>
        <v>Goldstar</v>
      </c>
      <c r="J134" s="1" t="str" cm="1">
        <f t="array" aca="1" ref="J134" ca="1">INDEX($B$2:$B$8,RANDBETWEEN(2,8))</f>
        <v>Wine</v>
      </c>
      <c r="K134" s="1" t="str" cm="1">
        <f t="array" aca="1" ref="K134" ca="1">INDEX($C$2:$C$8,RANDBETWEEN(2,8))</f>
        <v>Miami</v>
      </c>
      <c r="L134" s="1" t="str" cm="1">
        <f t="array" aca="1" ref="L134" ca="1">INDEX($D$2:$D$10,RANDBETWEEN(2,10))</f>
        <v>Meir Abu</v>
      </c>
      <c r="M134" s="1" t="str" cm="1">
        <f t="array" aca="1" ref="M134" ca="1">INDEX($E$2:$E$7,RANDBETWEEN(2,7))</f>
        <v>California</v>
      </c>
      <c r="N134" s="1" t="str" cm="1">
        <f t="array" aca="1" ref="N134" ca="1">INDEX($F$2:$F$20,RANDBETWEEN(2,20))</f>
        <v>Van Gogh</v>
      </c>
      <c r="O134" s="1">
        <f t="shared" ca="1" si="20"/>
        <v>1353</v>
      </c>
      <c r="P134" s="1">
        <f t="shared" ca="1" si="21"/>
        <v>44078</v>
      </c>
      <c r="Q134" s="1">
        <f t="shared" ca="1" si="22"/>
        <v>816</v>
      </c>
      <c r="R134" s="1">
        <f t="shared" ca="1" si="23"/>
        <v>13</v>
      </c>
      <c r="S134" s="1">
        <f t="shared" ca="1" si="24"/>
        <v>803</v>
      </c>
      <c r="T134" s="1">
        <f t="shared" ca="1" si="25"/>
        <v>13</v>
      </c>
      <c r="U134" s="1">
        <f t="shared" ca="1" si="26"/>
        <v>1547</v>
      </c>
      <c r="V134" s="1">
        <f t="shared" ca="1" si="27"/>
        <v>119</v>
      </c>
      <c r="W134" s="1" t="str">
        <f t="shared" ca="1" si="28"/>
        <v>Miami</v>
      </c>
      <c r="X134" s="1" t="str">
        <f t="shared" ca="1" si="29"/>
        <v>California</v>
      </c>
      <c r="Y134" s="1" t="s">
        <v>77</v>
      </c>
    </row>
    <row r="135" spans="8:25" ht="28" x14ac:dyDescent="0.3">
      <c r="H135" s="1">
        <v>134</v>
      </c>
      <c r="I135" s="1" t="str" cm="1">
        <f t="array" aca="1" ref="I135" ca="1">INDEX($A$2:$A$15,RANDBETWEEN(2,15))</f>
        <v>Pepsico</v>
      </c>
      <c r="J135" s="1" t="str" cm="1">
        <f t="array" aca="1" ref="J135" ca="1">INDEX($B$2:$B$8,RANDBETWEEN(2,8))</f>
        <v>Sparkling</v>
      </c>
      <c r="K135" s="1" t="str" cm="1">
        <f t="array" aca="1" ref="K135" ca="1">INDEX($C$2:$C$8,RANDBETWEEN(2,8))</f>
        <v>Boulder</v>
      </c>
      <c r="L135" s="1" t="str" cm="1">
        <f t="array" aca="1" ref="L135" ca="1">INDEX($D$2:$D$10,RANDBETWEEN(2,10))</f>
        <v>Meir Abu</v>
      </c>
      <c r="M135" s="1" t="str" cm="1">
        <f t="array" aca="1" ref="M135" ca="1">INDEX($E$2:$E$7,RANDBETWEEN(2,7))</f>
        <v>Washington</v>
      </c>
      <c r="N135" s="1" t="str" cm="1">
        <f t="array" aca="1" ref="N135" ca="1">INDEX($F$2:$F$20,RANDBETWEEN(2,20))</f>
        <v>Red Malt</v>
      </c>
      <c r="O135" s="1">
        <f t="shared" ca="1" si="20"/>
        <v>1561</v>
      </c>
      <c r="P135" s="1">
        <f t="shared" ca="1" si="21"/>
        <v>44296</v>
      </c>
      <c r="Q135" s="1">
        <f t="shared" ca="1" si="22"/>
        <v>350</v>
      </c>
      <c r="R135" s="1">
        <f t="shared" ca="1" si="23"/>
        <v>11</v>
      </c>
      <c r="S135" s="1">
        <f t="shared" ca="1" si="24"/>
        <v>339</v>
      </c>
      <c r="T135" s="1">
        <f t="shared" ca="1" si="25"/>
        <v>11</v>
      </c>
      <c r="U135" s="1">
        <f t="shared" ca="1" si="26"/>
        <v>1023</v>
      </c>
      <c r="V135" s="1">
        <f t="shared" ca="1" si="27"/>
        <v>93</v>
      </c>
      <c r="W135" s="1" t="str">
        <f t="shared" ca="1" si="28"/>
        <v>Boulder</v>
      </c>
      <c r="X135" s="1" t="str">
        <f t="shared" ca="1" si="29"/>
        <v>Washington</v>
      </c>
      <c r="Y135" s="1" t="s">
        <v>77</v>
      </c>
    </row>
    <row r="136" spans="8:25" ht="28" x14ac:dyDescent="0.3">
      <c r="H136" s="1">
        <v>135</v>
      </c>
      <c r="I136" s="1" t="str" cm="1">
        <f t="array" aca="1" ref="I136" ca="1">INDEX($A$2:$A$15,RANDBETWEEN(2,15))</f>
        <v>Coco Drinks</v>
      </c>
      <c r="J136" s="1" t="str" cm="1">
        <f t="array" aca="1" ref="J136" ca="1">INDEX($B$2:$B$8,RANDBETWEEN(2,8))</f>
        <v>Wine</v>
      </c>
      <c r="K136" s="1" t="str" cm="1">
        <f t="array" aca="1" ref="K136" ca="1">INDEX($C$2:$C$8,RANDBETWEEN(2,8))</f>
        <v>Los Angeles</v>
      </c>
      <c r="L136" s="1" t="str" cm="1">
        <f t="array" aca="1" ref="L136" ca="1">INDEX($D$2:$D$10,RANDBETWEEN(2,10))</f>
        <v>Meir Abu</v>
      </c>
      <c r="M136" s="1" t="str" cm="1">
        <f t="array" aca="1" ref="M136" ca="1">INDEX($E$2:$E$7,RANDBETWEEN(2,7))</f>
        <v>Colorado</v>
      </c>
      <c r="N136" s="1" t="str" cm="1">
        <f t="array" aca="1" ref="N136" ca="1">INDEX($F$2:$F$20,RANDBETWEEN(2,20))</f>
        <v>Macchiato</v>
      </c>
      <c r="O136" s="1">
        <f t="shared" ca="1" si="20"/>
        <v>1111</v>
      </c>
      <c r="P136" s="1">
        <f t="shared" ca="1" si="21"/>
        <v>45447</v>
      </c>
      <c r="Q136" s="1">
        <f t="shared" ca="1" si="22"/>
        <v>133</v>
      </c>
      <c r="R136" s="1">
        <f t="shared" ca="1" si="23"/>
        <v>23</v>
      </c>
      <c r="S136" s="1">
        <f t="shared" ca="1" si="24"/>
        <v>110</v>
      </c>
      <c r="T136" s="1">
        <f t="shared" ca="1" si="25"/>
        <v>23</v>
      </c>
      <c r="U136" s="1">
        <f t="shared" ca="1" si="26"/>
        <v>3128</v>
      </c>
      <c r="V136" s="1">
        <f t="shared" ca="1" si="27"/>
        <v>136</v>
      </c>
      <c r="W136" s="1" t="str">
        <f t="shared" ca="1" si="28"/>
        <v>Los Angeles</v>
      </c>
      <c r="X136" s="1" t="str">
        <f t="shared" ca="1" si="29"/>
        <v>Colorado</v>
      </c>
      <c r="Y136" s="1" t="s">
        <v>77</v>
      </c>
    </row>
    <row r="137" spans="8:25" ht="28" x14ac:dyDescent="0.3">
      <c r="H137" s="1">
        <v>136</v>
      </c>
      <c r="I137" s="1" t="str" cm="1">
        <f t="array" aca="1" ref="I137" ca="1">INDEX($A$2:$A$15,RANDBETWEEN(2,15))</f>
        <v>Monster inc.</v>
      </c>
      <c r="J137" s="1" t="e" cm="1">
        <f t="array" aca="1" ref="J137" ca="1">INDEX($B$2:$B$8,RANDBETWEEN(2,8))</f>
        <v>#REF!</v>
      </c>
      <c r="K137" s="1" t="str" cm="1">
        <f t="array" aca="1" ref="K137" ca="1">INDEX($C$2:$C$8,RANDBETWEEN(2,8))</f>
        <v>Los Angeles</v>
      </c>
      <c r="L137" s="1" t="str" cm="1">
        <f t="array" aca="1" ref="L137" ca="1">INDEX($D$2:$D$10,RANDBETWEEN(2,10))</f>
        <v>John Deer</v>
      </c>
      <c r="M137" s="1" t="str" cm="1">
        <f t="array" aca="1" ref="M137" ca="1">INDEX($E$2:$E$7,RANDBETWEEN(2,7))</f>
        <v>Colorado</v>
      </c>
      <c r="N137" s="1" t="str" cm="1">
        <f t="array" aca="1" ref="N137" ca="1">INDEX($F$2:$F$20,RANDBETWEEN(2,20))</f>
        <v>Van Gogh</v>
      </c>
      <c r="O137" s="1">
        <f t="shared" ca="1" si="20"/>
        <v>2045</v>
      </c>
      <c r="P137" s="1">
        <f t="shared" ca="1" si="21"/>
        <v>45635</v>
      </c>
      <c r="Q137" s="1">
        <f t="shared" ca="1" si="22"/>
        <v>254</v>
      </c>
      <c r="R137" s="1">
        <f t="shared" ca="1" si="23"/>
        <v>6</v>
      </c>
      <c r="S137" s="1">
        <f t="shared" ca="1" si="24"/>
        <v>248</v>
      </c>
      <c r="T137" s="1">
        <f t="shared" ca="1" si="25"/>
        <v>6</v>
      </c>
      <c r="U137" s="1">
        <f t="shared" ca="1" si="26"/>
        <v>834</v>
      </c>
      <c r="V137" s="1">
        <f t="shared" ca="1" si="27"/>
        <v>139</v>
      </c>
      <c r="W137" s="1" t="str">
        <f t="shared" ca="1" si="28"/>
        <v>Los Angeles</v>
      </c>
      <c r="X137" s="1" t="str">
        <f t="shared" ca="1" si="29"/>
        <v>Colorado</v>
      </c>
      <c r="Y137" s="1" t="s">
        <v>77</v>
      </c>
    </row>
    <row r="138" spans="8:25" ht="28" x14ac:dyDescent="0.3">
      <c r="H138" s="1">
        <v>137</v>
      </c>
      <c r="I138" s="1" t="str" cm="1">
        <f t="array" aca="1" ref="I138" ca="1">INDEX($A$2:$A$15,RANDBETWEEN(2,15))</f>
        <v>Bosch</v>
      </c>
      <c r="J138" s="1" t="str" cm="1">
        <f t="array" aca="1" ref="J138" ca="1">INDEX($B$2:$B$8,RANDBETWEEN(2,8))</f>
        <v>Wine</v>
      </c>
      <c r="K138" s="1" t="str" cm="1">
        <f t="array" aca="1" ref="K138" ca="1">INDEX($C$2:$C$8,RANDBETWEEN(2,8))</f>
        <v>San Fransisco</v>
      </c>
      <c r="L138" s="1" t="str" cm="1">
        <f t="array" aca="1" ref="L138" ca="1">INDEX($D$2:$D$10,RANDBETWEEN(2,10))</f>
        <v>Jared Draimond</v>
      </c>
      <c r="M138" s="1" t="str" cm="1">
        <f t="array" aca="1" ref="M138" ca="1">INDEX($E$2:$E$7,RANDBETWEEN(2,7))</f>
        <v>Florida</v>
      </c>
      <c r="N138" s="1" t="str" cm="1">
        <f t="array" aca="1" ref="N138" ca="1">INDEX($F$2:$F$20,RANDBETWEEN(2,20))</f>
        <v>Pepsi</v>
      </c>
      <c r="O138" s="1">
        <f t="shared" ca="1" si="20"/>
        <v>1869</v>
      </c>
      <c r="P138" s="1">
        <f t="shared" ca="1" si="21"/>
        <v>43983</v>
      </c>
      <c r="Q138" s="1">
        <f t="shared" ca="1" si="22"/>
        <v>1175</v>
      </c>
      <c r="R138" s="1">
        <f t="shared" ca="1" si="23"/>
        <v>22</v>
      </c>
      <c r="S138" s="1">
        <f t="shared" ca="1" si="24"/>
        <v>1153</v>
      </c>
      <c r="T138" s="1">
        <f t="shared" ca="1" si="25"/>
        <v>22</v>
      </c>
      <c r="U138" s="1">
        <f t="shared" ca="1" si="26"/>
        <v>2178</v>
      </c>
      <c r="V138" s="1">
        <f t="shared" ca="1" si="27"/>
        <v>99</v>
      </c>
      <c r="W138" s="1" t="str">
        <f t="shared" ca="1" si="28"/>
        <v>San Fransisco</v>
      </c>
      <c r="X138" s="1" t="str">
        <f t="shared" ca="1" si="29"/>
        <v>Florida</v>
      </c>
      <c r="Y138" s="1" t="s">
        <v>77</v>
      </c>
    </row>
    <row r="139" spans="8:25" ht="28" x14ac:dyDescent="0.3">
      <c r="H139" s="1">
        <v>138</v>
      </c>
      <c r="I139" s="1" t="str" cm="1">
        <f t="array" aca="1" ref="I139" ca="1">INDEX($A$2:$A$15,RANDBETWEEN(2,15))</f>
        <v>Wisotzky</v>
      </c>
      <c r="J139" s="1" t="str" cm="1">
        <f t="array" aca="1" ref="J139" ca="1">INDEX($B$2:$B$8,RANDBETWEEN(2,8))</f>
        <v>Coffe</v>
      </c>
      <c r="K139" s="1" t="e" cm="1">
        <f t="array" aca="1" ref="K139" ca="1">INDEX($C$2:$C$8,RANDBETWEEN(2,8))</f>
        <v>#REF!</v>
      </c>
      <c r="L139" s="1" t="str" cm="1">
        <f t="array" aca="1" ref="L139" ca="1">INDEX($D$2:$D$10,RANDBETWEEN(2,10))</f>
        <v>Lebron James</v>
      </c>
      <c r="M139" s="1" t="str" cm="1">
        <f t="array" aca="1" ref="M139" ca="1">INDEX($E$2:$E$7,RANDBETWEEN(2,7))</f>
        <v>Colorado</v>
      </c>
      <c r="N139" s="1" t="str" cm="1">
        <f t="array" aca="1" ref="N139" ca="1">INDEX($F$2:$F$20,RANDBETWEEN(2,20))</f>
        <v>Monster</v>
      </c>
      <c r="O139" s="1">
        <f t="shared" ca="1" si="20"/>
        <v>2006</v>
      </c>
      <c r="P139" s="1">
        <f t="shared" ca="1" si="21"/>
        <v>44068</v>
      </c>
      <c r="Q139" s="1">
        <f t="shared" ca="1" si="22"/>
        <v>338</v>
      </c>
      <c r="R139" s="1">
        <f t="shared" ca="1" si="23"/>
        <v>18</v>
      </c>
      <c r="S139" s="1">
        <f t="shared" ca="1" si="24"/>
        <v>320</v>
      </c>
      <c r="T139" s="1">
        <f t="shared" ca="1" si="25"/>
        <v>18</v>
      </c>
      <c r="U139" s="1">
        <f t="shared" ca="1" si="26"/>
        <v>450</v>
      </c>
      <c r="V139" s="1">
        <f t="shared" ca="1" si="27"/>
        <v>25</v>
      </c>
      <c r="W139" s="1" t="e">
        <f t="shared" ca="1" si="28"/>
        <v>#REF!</v>
      </c>
      <c r="X139" s="1" t="str">
        <f t="shared" ca="1" si="29"/>
        <v>Colorado</v>
      </c>
      <c r="Y139" s="1" t="s">
        <v>77</v>
      </c>
    </row>
    <row r="140" spans="8:25" ht="28" x14ac:dyDescent="0.3">
      <c r="H140" s="1">
        <v>139</v>
      </c>
      <c r="I140" s="1" t="str" cm="1">
        <f t="array" aca="1" ref="I140" ca="1">INDEX($A$2:$A$15,RANDBETWEEN(2,15))</f>
        <v>Monster inc.</v>
      </c>
      <c r="J140" s="1" t="str" cm="1">
        <f t="array" aca="1" ref="J140" ca="1">INDEX($B$2:$B$8,RANDBETWEEN(2,8))</f>
        <v>Water</v>
      </c>
      <c r="K140" s="1" t="str" cm="1">
        <f t="array" aca="1" ref="K140" ca="1">INDEX($C$2:$C$8,RANDBETWEEN(2,8))</f>
        <v>Boulder</v>
      </c>
      <c r="L140" s="1" t="e" cm="1">
        <f t="array" aca="1" ref="L140" ca="1">INDEX($D$2:$D$10,RANDBETWEEN(2,10))</f>
        <v>#REF!</v>
      </c>
      <c r="M140" s="1" t="str" cm="1">
        <f t="array" aca="1" ref="M140" ca="1">INDEX($E$2:$E$7,RANDBETWEEN(2,7))</f>
        <v>Washington</v>
      </c>
      <c r="N140" s="1" t="str" cm="1">
        <f t="array" aca="1" ref="N140" ca="1">INDEX($F$2:$F$20,RANDBETWEEN(2,20))</f>
        <v>Mardesous</v>
      </c>
      <c r="O140" s="1">
        <f t="shared" ca="1" si="20"/>
        <v>2462</v>
      </c>
      <c r="P140" s="1">
        <f t="shared" ca="1" si="21"/>
        <v>44306</v>
      </c>
      <c r="Q140" s="1">
        <f t="shared" ca="1" si="22"/>
        <v>144</v>
      </c>
      <c r="R140" s="1">
        <f t="shared" ca="1" si="23"/>
        <v>6</v>
      </c>
      <c r="S140" s="1">
        <f t="shared" ca="1" si="24"/>
        <v>138</v>
      </c>
      <c r="T140" s="1">
        <f t="shared" ca="1" si="25"/>
        <v>6</v>
      </c>
      <c r="U140" s="1">
        <f t="shared" ca="1" si="26"/>
        <v>828</v>
      </c>
      <c r="V140" s="1">
        <f t="shared" ca="1" si="27"/>
        <v>138</v>
      </c>
      <c r="W140" s="1" t="str">
        <f t="shared" ca="1" si="28"/>
        <v>Boulder</v>
      </c>
      <c r="X140" s="1" t="str">
        <f t="shared" ca="1" si="29"/>
        <v>Washington</v>
      </c>
      <c r="Y140" s="1" t="s">
        <v>77</v>
      </c>
    </row>
    <row r="141" spans="8:25" ht="28" x14ac:dyDescent="0.3">
      <c r="H141" s="1">
        <v>140</v>
      </c>
      <c r="I141" s="1" t="str" cm="1">
        <f t="array" aca="1" ref="I141" ca="1">INDEX($A$2:$A$15,RANDBETWEEN(2,15))</f>
        <v>Americana</v>
      </c>
      <c r="J141" s="1" t="str" cm="1">
        <f t="array" aca="1" ref="J141" ca="1">INDEX($B$2:$B$8,RANDBETWEEN(2,8))</f>
        <v>Tea</v>
      </c>
      <c r="K141" s="1" t="str" cm="1">
        <f t="array" aca="1" ref="K141" ca="1">INDEX($C$2:$C$8,RANDBETWEEN(2,8))</f>
        <v>San Fransisco</v>
      </c>
      <c r="L141" s="1" t="str" cm="1">
        <f t="array" aca="1" ref="L141" ca="1">INDEX($D$2:$D$10,RANDBETWEEN(2,10))</f>
        <v>Meir Abu</v>
      </c>
      <c r="M141" s="1" t="str" cm="1">
        <f t="array" aca="1" ref="M141" ca="1">INDEX($E$2:$E$7,RANDBETWEEN(2,7))</f>
        <v>Georgia</v>
      </c>
      <c r="N141" s="1" t="str" cm="1">
        <f t="array" aca="1" ref="N141" ca="1">INDEX($F$2:$F$20,RANDBETWEEN(2,20))</f>
        <v>Coors</v>
      </c>
      <c r="O141" s="1">
        <f t="shared" ca="1" si="20"/>
        <v>1860</v>
      </c>
      <c r="P141" s="1">
        <f t="shared" ca="1" si="21"/>
        <v>44701</v>
      </c>
      <c r="Q141" s="1">
        <f t="shared" ca="1" si="22"/>
        <v>984</v>
      </c>
      <c r="R141" s="1">
        <f t="shared" ca="1" si="23"/>
        <v>2</v>
      </c>
      <c r="S141" s="1">
        <f t="shared" ca="1" si="24"/>
        <v>982</v>
      </c>
      <c r="T141" s="1">
        <f t="shared" ca="1" si="25"/>
        <v>2</v>
      </c>
      <c r="U141" s="1">
        <f t="shared" ca="1" si="26"/>
        <v>204</v>
      </c>
      <c r="V141" s="1">
        <f t="shared" ca="1" si="27"/>
        <v>102</v>
      </c>
      <c r="W141" s="1" t="str">
        <f t="shared" ca="1" si="28"/>
        <v>San Fransisco</v>
      </c>
      <c r="X141" s="1" t="str">
        <f t="shared" ca="1" si="29"/>
        <v>Georgia</v>
      </c>
      <c r="Y141" s="1" t="s">
        <v>77</v>
      </c>
    </row>
    <row r="142" spans="8:25" ht="28" x14ac:dyDescent="0.3">
      <c r="H142" s="1">
        <v>141</v>
      </c>
      <c r="I142" s="1" t="str" cm="1">
        <f t="array" aca="1" ref="I142" ca="1">INDEX($A$2:$A$15,RANDBETWEEN(2,15))</f>
        <v>Coco Drinks</v>
      </c>
      <c r="J142" s="1" t="str" cm="1">
        <f t="array" aca="1" ref="J142" ca="1">INDEX($B$2:$B$8,RANDBETWEEN(2,8))</f>
        <v>Sparkling</v>
      </c>
      <c r="K142" s="1" t="str" cm="1">
        <f t="array" aca="1" ref="K142" ca="1">INDEX($C$2:$C$8,RANDBETWEEN(2,8))</f>
        <v>Boulder</v>
      </c>
      <c r="L142" s="1" t="str" cm="1">
        <f t="array" aca="1" ref="L142" ca="1">INDEX($D$2:$D$10,RANDBETWEEN(2,10))</f>
        <v>Lebron James</v>
      </c>
      <c r="M142" s="1" t="e" cm="1">
        <f t="array" aca="1" ref="M142" ca="1">INDEX($E$2:$E$7,RANDBETWEEN(2,7))</f>
        <v>#REF!</v>
      </c>
      <c r="N142" s="1" t="str" cm="1">
        <f t="array" aca="1" ref="N142" ca="1">INDEX($F$2:$F$20,RANDBETWEEN(2,20))</f>
        <v>Breezer</v>
      </c>
      <c r="O142" s="1">
        <f t="shared" ca="1" si="20"/>
        <v>1318</v>
      </c>
      <c r="P142" s="1">
        <f t="shared" ca="1" si="21"/>
        <v>44868</v>
      </c>
      <c r="Q142" s="1">
        <f t="shared" ca="1" si="22"/>
        <v>903</v>
      </c>
      <c r="R142" s="1">
        <f t="shared" ca="1" si="23"/>
        <v>24</v>
      </c>
      <c r="S142" s="1">
        <f t="shared" ca="1" si="24"/>
        <v>879</v>
      </c>
      <c r="T142" s="1">
        <f t="shared" ca="1" si="25"/>
        <v>24</v>
      </c>
      <c r="U142" s="1">
        <f t="shared" ca="1" si="26"/>
        <v>3360</v>
      </c>
      <c r="V142" s="1">
        <f t="shared" ca="1" si="27"/>
        <v>140</v>
      </c>
      <c r="W142" s="1" t="str">
        <f t="shared" ca="1" si="28"/>
        <v>Boulder</v>
      </c>
      <c r="X142" s="1" t="e">
        <f t="shared" ca="1" si="29"/>
        <v>#REF!</v>
      </c>
      <c r="Y142" s="1" t="s">
        <v>77</v>
      </c>
    </row>
    <row r="143" spans="8:25" ht="28" x14ac:dyDescent="0.3">
      <c r="H143" s="1">
        <v>142</v>
      </c>
      <c r="I143" s="1" t="str" cm="1">
        <f t="array" aca="1" ref="I143" ca="1">INDEX($A$2:$A$15,RANDBETWEEN(2,15))</f>
        <v>Coco Drinks</v>
      </c>
      <c r="J143" s="1" t="str" cm="1">
        <f t="array" aca="1" ref="J143" ca="1">INDEX($B$2:$B$8,RANDBETWEEN(2,8))</f>
        <v>Coffe</v>
      </c>
      <c r="K143" s="1" t="str" cm="1">
        <f t="array" aca="1" ref="K143" ca="1">INDEX($C$2:$C$8,RANDBETWEEN(2,8))</f>
        <v>Atlanta</v>
      </c>
      <c r="L143" s="1" t="str" cm="1">
        <f t="array" aca="1" ref="L143" ca="1">INDEX($D$2:$D$10,RANDBETWEEN(2,10))</f>
        <v>Meir Abu</v>
      </c>
      <c r="M143" s="1" t="str" cm="1">
        <f t="array" aca="1" ref="M143" ca="1">INDEX($E$2:$E$7,RANDBETWEEN(2,7))</f>
        <v>Colorado</v>
      </c>
      <c r="N143" s="1" t="str" cm="1">
        <f t="array" aca="1" ref="N143" ca="1">INDEX($F$2:$F$20,RANDBETWEEN(2,20))</f>
        <v>Mardesous</v>
      </c>
      <c r="O143" s="1">
        <f t="shared" ca="1" si="20"/>
        <v>1495</v>
      </c>
      <c r="P143" s="1">
        <f t="shared" ca="1" si="21"/>
        <v>44974</v>
      </c>
      <c r="Q143" s="1">
        <f t="shared" ca="1" si="22"/>
        <v>1012</v>
      </c>
      <c r="R143" s="1">
        <f t="shared" ca="1" si="23"/>
        <v>2</v>
      </c>
      <c r="S143" s="1">
        <f t="shared" ca="1" si="24"/>
        <v>1010</v>
      </c>
      <c r="T143" s="1">
        <f t="shared" ca="1" si="25"/>
        <v>2</v>
      </c>
      <c r="U143" s="1">
        <f t="shared" ca="1" si="26"/>
        <v>24</v>
      </c>
      <c r="V143" s="1">
        <f t="shared" ca="1" si="27"/>
        <v>12</v>
      </c>
      <c r="W143" s="1" t="str">
        <f t="shared" ca="1" si="28"/>
        <v>Atlanta</v>
      </c>
      <c r="X143" s="1" t="str">
        <f t="shared" ca="1" si="29"/>
        <v>Colorado</v>
      </c>
      <c r="Y143" s="1" t="s">
        <v>77</v>
      </c>
    </row>
    <row r="144" spans="8:25" ht="28" x14ac:dyDescent="0.3">
      <c r="H144" s="1">
        <v>143</v>
      </c>
      <c r="I144" s="1" t="e" cm="1">
        <f t="array" aca="1" ref="I144" ca="1">INDEX($A$2:$A$15,RANDBETWEEN(2,15))</f>
        <v>#REF!</v>
      </c>
      <c r="J144" s="1" t="str" cm="1">
        <f t="array" aca="1" ref="J144" ca="1">INDEX($B$2:$B$8,RANDBETWEEN(2,8))</f>
        <v>Tea</v>
      </c>
      <c r="K144" s="1" t="str" cm="1">
        <f t="array" aca="1" ref="K144" ca="1">INDEX($C$2:$C$8,RANDBETWEEN(2,8))</f>
        <v>Atlanta</v>
      </c>
      <c r="L144" s="1" t="str" cm="1">
        <f t="array" aca="1" ref="L144" ca="1">INDEX($D$2:$D$10,RANDBETWEEN(2,10))</f>
        <v>John Deer</v>
      </c>
      <c r="M144" s="1" t="str" cm="1">
        <f t="array" aca="1" ref="M144" ca="1">INDEX($E$2:$E$7,RANDBETWEEN(2,7))</f>
        <v>California</v>
      </c>
      <c r="N144" s="1" t="str" cm="1">
        <f t="array" aca="1" ref="N144" ca="1">INDEX($F$2:$F$20,RANDBETWEEN(2,20))</f>
        <v>Green Tea</v>
      </c>
      <c r="O144" s="1">
        <f t="shared" ca="1" si="20"/>
        <v>1112</v>
      </c>
      <c r="P144" s="1">
        <f t="shared" ca="1" si="21"/>
        <v>45119</v>
      </c>
      <c r="Q144" s="1">
        <f t="shared" ca="1" si="22"/>
        <v>1047</v>
      </c>
      <c r="R144" s="1">
        <f t="shared" ca="1" si="23"/>
        <v>16</v>
      </c>
      <c r="S144" s="1">
        <f t="shared" ca="1" si="24"/>
        <v>1031</v>
      </c>
      <c r="T144" s="1">
        <f t="shared" ca="1" si="25"/>
        <v>16</v>
      </c>
      <c r="U144" s="1">
        <f t="shared" ca="1" si="26"/>
        <v>1344</v>
      </c>
      <c r="V144" s="1">
        <f t="shared" ca="1" si="27"/>
        <v>84</v>
      </c>
      <c r="W144" s="1" t="str">
        <f t="shared" ca="1" si="28"/>
        <v>Atlanta</v>
      </c>
      <c r="X144" s="1" t="str">
        <f t="shared" ca="1" si="29"/>
        <v>California</v>
      </c>
      <c r="Y144" s="1" t="s">
        <v>77</v>
      </c>
    </row>
    <row r="145" spans="8:25" ht="28" x14ac:dyDescent="0.3">
      <c r="H145" s="1">
        <v>144</v>
      </c>
      <c r="I145" s="1" t="str" cm="1">
        <f t="array" aca="1" ref="I145" ca="1">INDEX($A$2:$A$15,RANDBETWEEN(2,15))</f>
        <v>Monster inc.</v>
      </c>
      <c r="J145" s="1" t="str" cm="1">
        <f t="array" aca="1" ref="J145" ca="1">INDEX($B$2:$B$8,RANDBETWEEN(2,8))</f>
        <v>Wine</v>
      </c>
      <c r="K145" s="1" t="str" cm="1">
        <f t="array" aca="1" ref="K145" ca="1">INDEX($C$2:$C$8,RANDBETWEEN(2,8))</f>
        <v>Boulder</v>
      </c>
      <c r="L145" s="1" t="str" cm="1">
        <f t="array" aca="1" ref="L145" ca="1">INDEX($D$2:$D$10,RANDBETWEEN(2,10))</f>
        <v>Jared Draimond</v>
      </c>
      <c r="M145" s="1" t="str" cm="1">
        <f t="array" aca="1" ref="M145" ca="1">INDEX($E$2:$E$7,RANDBETWEEN(2,7))</f>
        <v>Washington</v>
      </c>
      <c r="N145" s="1" t="str" cm="1">
        <f t="array" aca="1" ref="N145" ca="1">INDEX($F$2:$F$20,RANDBETWEEN(2,20))</f>
        <v>Breezer</v>
      </c>
      <c r="O145" s="1">
        <f t="shared" ca="1" si="20"/>
        <v>2072</v>
      </c>
      <c r="P145" s="1">
        <f t="shared" ca="1" si="21"/>
        <v>45518</v>
      </c>
      <c r="Q145" s="1">
        <f t="shared" ca="1" si="22"/>
        <v>1052</v>
      </c>
      <c r="R145" s="1">
        <f t="shared" ca="1" si="23"/>
        <v>10</v>
      </c>
      <c r="S145" s="1">
        <f t="shared" ca="1" si="24"/>
        <v>1042</v>
      </c>
      <c r="T145" s="1">
        <f t="shared" ca="1" si="25"/>
        <v>10</v>
      </c>
      <c r="U145" s="1">
        <f t="shared" ca="1" si="26"/>
        <v>770</v>
      </c>
      <c r="V145" s="1">
        <f t="shared" ca="1" si="27"/>
        <v>77</v>
      </c>
      <c r="W145" s="1" t="str">
        <f t="shared" ca="1" si="28"/>
        <v>Boulder</v>
      </c>
      <c r="X145" s="1" t="str">
        <f t="shared" ca="1" si="29"/>
        <v>Washington</v>
      </c>
      <c r="Y145" s="1" t="s">
        <v>77</v>
      </c>
    </row>
    <row r="146" spans="8:25" ht="28" x14ac:dyDescent="0.3">
      <c r="H146" s="1">
        <v>145</v>
      </c>
      <c r="I146" s="1" t="str" cm="1">
        <f t="array" aca="1" ref="I146" ca="1">INDEX($A$2:$A$15,RANDBETWEEN(2,15))</f>
        <v>Bob bev</v>
      </c>
      <c r="J146" s="1" t="str" cm="1">
        <f t="array" aca="1" ref="J146" ca="1">INDEX($B$2:$B$8,RANDBETWEEN(2,8))</f>
        <v>Coffe</v>
      </c>
      <c r="K146" s="1" t="str" cm="1">
        <f t="array" aca="1" ref="K146" ca="1">INDEX($C$2:$C$8,RANDBETWEEN(2,8))</f>
        <v>Los Angeles</v>
      </c>
      <c r="L146" s="1" t="str" cm="1">
        <f t="array" aca="1" ref="L146" ca="1">INDEX($D$2:$D$10,RANDBETWEEN(2,10))</f>
        <v>Jane Sisu</v>
      </c>
      <c r="M146" s="1" t="e" cm="1">
        <f t="array" aca="1" ref="M146" ca="1">INDEX($E$2:$E$7,RANDBETWEEN(2,7))</f>
        <v>#REF!</v>
      </c>
      <c r="N146" s="1" t="str" cm="1">
        <f t="array" aca="1" ref="N146" ca="1">INDEX($F$2:$F$20,RANDBETWEEN(2,20))</f>
        <v>Lipton</v>
      </c>
      <c r="O146" s="1">
        <f t="shared" ca="1" si="20"/>
        <v>2135</v>
      </c>
      <c r="P146" s="1">
        <f t="shared" ca="1" si="21"/>
        <v>45074</v>
      </c>
      <c r="Q146" s="1">
        <f t="shared" ca="1" si="22"/>
        <v>758</v>
      </c>
      <c r="R146" s="1">
        <f t="shared" ca="1" si="23"/>
        <v>20</v>
      </c>
      <c r="S146" s="1">
        <f t="shared" ca="1" si="24"/>
        <v>738</v>
      </c>
      <c r="T146" s="1">
        <f t="shared" ca="1" si="25"/>
        <v>20</v>
      </c>
      <c r="U146" s="1">
        <f t="shared" ca="1" si="26"/>
        <v>640</v>
      </c>
      <c r="V146" s="1">
        <f t="shared" ca="1" si="27"/>
        <v>32</v>
      </c>
      <c r="W146" s="1" t="str">
        <f t="shared" ca="1" si="28"/>
        <v>Los Angeles</v>
      </c>
      <c r="X146" s="1" t="e">
        <f t="shared" ca="1" si="29"/>
        <v>#REF!</v>
      </c>
      <c r="Y146" s="1" t="s">
        <v>77</v>
      </c>
    </row>
    <row r="147" spans="8:25" ht="28" x14ac:dyDescent="0.3">
      <c r="H147" s="1">
        <v>146</v>
      </c>
      <c r="I147" s="1" t="str" cm="1">
        <f t="array" aca="1" ref="I147" ca="1">INDEX($A$2:$A$15,RANDBETWEEN(2,15))</f>
        <v>Americana</v>
      </c>
      <c r="J147" s="1" t="str" cm="1">
        <f t="array" aca="1" ref="J147" ca="1">INDEX($B$2:$B$8,RANDBETWEEN(2,8))</f>
        <v>Beer</v>
      </c>
      <c r="K147" s="1" t="e" cm="1">
        <f t="array" aca="1" ref="K147" ca="1">INDEX($C$2:$C$8,RANDBETWEEN(2,8))</f>
        <v>#REF!</v>
      </c>
      <c r="L147" s="1" t="str" cm="1">
        <f t="array" aca="1" ref="L147" ca="1">INDEX($D$2:$D$10,RANDBETWEEN(2,10))</f>
        <v>Meir Abu</v>
      </c>
      <c r="M147" s="1" t="str" cm="1">
        <f t="array" aca="1" ref="M147" ca="1">INDEX($E$2:$E$7,RANDBETWEEN(2,7))</f>
        <v>California</v>
      </c>
      <c r="N147" s="1" t="str" cm="1">
        <f t="array" aca="1" ref="N147" ca="1">INDEX($F$2:$F$20,RANDBETWEEN(2,20))</f>
        <v>Coors</v>
      </c>
      <c r="O147" s="1">
        <f t="shared" ca="1" si="20"/>
        <v>1500</v>
      </c>
      <c r="P147" s="1">
        <f t="shared" ca="1" si="21"/>
        <v>45180</v>
      </c>
      <c r="Q147" s="1">
        <f t="shared" ca="1" si="22"/>
        <v>812</v>
      </c>
      <c r="R147" s="1">
        <f t="shared" ca="1" si="23"/>
        <v>25</v>
      </c>
      <c r="S147" s="1">
        <f t="shared" ca="1" si="24"/>
        <v>787</v>
      </c>
      <c r="T147" s="1">
        <f t="shared" ca="1" si="25"/>
        <v>25</v>
      </c>
      <c r="U147" s="1">
        <f t="shared" ca="1" si="26"/>
        <v>1575</v>
      </c>
      <c r="V147" s="1">
        <f t="shared" ca="1" si="27"/>
        <v>63</v>
      </c>
      <c r="W147" s="1" t="e">
        <f t="shared" ca="1" si="28"/>
        <v>#REF!</v>
      </c>
      <c r="X147" s="1" t="str">
        <f t="shared" ca="1" si="29"/>
        <v>California</v>
      </c>
      <c r="Y147" s="1" t="s">
        <v>77</v>
      </c>
    </row>
    <row r="148" spans="8:25" ht="28" x14ac:dyDescent="0.3">
      <c r="H148" s="1">
        <v>147</v>
      </c>
      <c r="I148" s="1" t="str" cm="1">
        <f t="array" aca="1" ref="I148" ca="1">INDEX($A$2:$A$15,RANDBETWEEN(2,15))</f>
        <v>Coco Drinks</v>
      </c>
      <c r="J148" s="1" t="str" cm="1">
        <f t="array" aca="1" ref="J148" ca="1">INDEX($B$2:$B$8,RANDBETWEEN(2,8))</f>
        <v>Tea</v>
      </c>
      <c r="K148" s="1" t="str" cm="1">
        <f t="array" aca="1" ref="K148" ca="1">INDEX($C$2:$C$8,RANDBETWEEN(2,8))</f>
        <v>Atlanta</v>
      </c>
      <c r="L148" s="1" t="str" cm="1">
        <f t="array" aca="1" ref="L148" ca="1">INDEX($D$2:$D$10,RANDBETWEEN(2,10))</f>
        <v>Lior Lev</v>
      </c>
      <c r="M148" s="1" t="str" cm="1">
        <f t="array" aca="1" ref="M148" ca="1">INDEX($E$2:$E$7,RANDBETWEEN(2,7))</f>
        <v>Georgia</v>
      </c>
      <c r="N148" s="1" t="str" cm="1">
        <f t="array" aca="1" ref="N148" ca="1">INDEX($F$2:$F$20,RANDBETWEEN(2,20))</f>
        <v>Van Gogh</v>
      </c>
      <c r="O148" s="1">
        <f t="shared" ca="1" si="20"/>
        <v>2309</v>
      </c>
      <c r="P148" s="1">
        <f t="shared" ca="1" si="21"/>
        <v>44310</v>
      </c>
      <c r="Q148" s="1">
        <f t="shared" ca="1" si="22"/>
        <v>118</v>
      </c>
      <c r="R148" s="1">
        <f t="shared" ca="1" si="23"/>
        <v>9</v>
      </c>
      <c r="S148" s="1">
        <f t="shared" ca="1" si="24"/>
        <v>109</v>
      </c>
      <c r="T148" s="1">
        <f t="shared" ca="1" si="25"/>
        <v>9</v>
      </c>
      <c r="U148" s="1">
        <f t="shared" ca="1" si="26"/>
        <v>1350</v>
      </c>
      <c r="V148" s="1">
        <f t="shared" ca="1" si="27"/>
        <v>150</v>
      </c>
      <c r="W148" s="1" t="str">
        <f t="shared" ca="1" si="28"/>
        <v>Atlanta</v>
      </c>
      <c r="X148" s="1" t="str">
        <f t="shared" ca="1" si="29"/>
        <v>Georgia</v>
      </c>
      <c r="Y148" s="1" t="s">
        <v>77</v>
      </c>
    </row>
    <row r="149" spans="8:25" ht="28" x14ac:dyDescent="0.3">
      <c r="H149" s="1">
        <v>148</v>
      </c>
      <c r="I149" s="1" t="str" cm="1">
        <f t="array" aca="1" ref="I149" ca="1">INDEX($A$2:$A$15,RANDBETWEEN(2,15))</f>
        <v>Kasteel</v>
      </c>
      <c r="J149" s="1" t="str" cm="1">
        <f t="array" aca="1" ref="J149" ca="1">INDEX($B$2:$B$8,RANDBETWEEN(2,8))</f>
        <v>Water</v>
      </c>
      <c r="K149" s="1" t="str" cm="1">
        <f t="array" aca="1" ref="K149" ca="1">INDEX($C$2:$C$8,RANDBETWEEN(2,8))</f>
        <v>Los Angeles</v>
      </c>
      <c r="L149" s="1" t="str" cm="1">
        <f t="array" aca="1" ref="L149" ca="1">INDEX($D$2:$D$10,RANDBETWEEN(2,10))</f>
        <v>Avi Ratzon</v>
      </c>
      <c r="M149" s="1" t="str" cm="1">
        <f t="array" aca="1" ref="M149" ca="1">INDEX($E$2:$E$7,RANDBETWEEN(2,7))</f>
        <v>California</v>
      </c>
      <c r="N149" s="1" t="str" cm="1">
        <f t="array" aca="1" ref="N149" ca="1">INDEX($F$2:$F$20,RANDBETWEEN(2,20))</f>
        <v>Green Tea</v>
      </c>
      <c r="O149" s="1">
        <f t="shared" ca="1" si="20"/>
        <v>1586</v>
      </c>
      <c r="P149" s="1">
        <f t="shared" ca="1" si="21"/>
        <v>45378</v>
      </c>
      <c r="Q149" s="1">
        <f t="shared" ca="1" si="22"/>
        <v>481</v>
      </c>
      <c r="R149" s="1">
        <f t="shared" ca="1" si="23"/>
        <v>23</v>
      </c>
      <c r="S149" s="1">
        <f t="shared" ca="1" si="24"/>
        <v>458</v>
      </c>
      <c r="T149" s="1">
        <f t="shared" ca="1" si="25"/>
        <v>23</v>
      </c>
      <c r="U149" s="1">
        <f t="shared" ca="1" si="26"/>
        <v>943</v>
      </c>
      <c r="V149" s="1">
        <f t="shared" ca="1" si="27"/>
        <v>41</v>
      </c>
      <c r="W149" s="1" t="str">
        <f t="shared" ca="1" si="28"/>
        <v>Los Angeles</v>
      </c>
      <c r="X149" s="1" t="str">
        <f t="shared" ca="1" si="29"/>
        <v>California</v>
      </c>
      <c r="Y149" s="1" t="s">
        <v>77</v>
      </c>
    </row>
    <row r="150" spans="8:25" ht="28" x14ac:dyDescent="0.3">
      <c r="H150" s="1">
        <v>149</v>
      </c>
      <c r="I150" s="1" t="str" cm="1">
        <f t="array" aca="1" ref="I150" ca="1">INDEX($A$2:$A$15,RANDBETWEEN(2,15))</f>
        <v>Lipton</v>
      </c>
      <c r="J150" s="1" t="str" cm="1">
        <f t="array" aca="1" ref="J150" ca="1">INDEX($B$2:$B$8,RANDBETWEEN(2,8))</f>
        <v>Water</v>
      </c>
      <c r="K150" s="1" t="str" cm="1">
        <f t="array" aca="1" ref="K150" ca="1">INDEX($C$2:$C$8,RANDBETWEEN(2,8))</f>
        <v>Los Angeles</v>
      </c>
      <c r="L150" s="1" t="str" cm="1">
        <f t="array" aca="1" ref="L150" ca="1">INDEX($D$2:$D$10,RANDBETWEEN(2,10))</f>
        <v>Jared Draimond</v>
      </c>
      <c r="M150" s="1" t="str" cm="1">
        <f t="array" aca="1" ref="M150" ca="1">INDEX($E$2:$E$7,RANDBETWEEN(2,7))</f>
        <v>California</v>
      </c>
      <c r="N150" s="1" t="str" cm="1">
        <f t="array" aca="1" ref="N150" ca="1">INDEX($F$2:$F$20,RANDBETWEEN(2,20))</f>
        <v>Espresso</v>
      </c>
      <c r="O150" s="1">
        <f t="shared" ca="1" si="20"/>
        <v>1300</v>
      </c>
      <c r="P150" s="1">
        <f t="shared" ca="1" si="21"/>
        <v>45616</v>
      </c>
      <c r="Q150" s="1">
        <f t="shared" ca="1" si="22"/>
        <v>1189</v>
      </c>
      <c r="R150" s="1">
        <f t="shared" ca="1" si="23"/>
        <v>9</v>
      </c>
      <c r="S150" s="1">
        <f t="shared" ca="1" si="24"/>
        <v>1180</v>
      </c>
      <c r="T150" s="1">
        <f t="shared" ca="1" si="25"/>
        <v>9</v>
      </c>
      <c r="U150" s="1">
        <f t="shared" ca="1" si="26"/>
        <v>1296</v>
      </c>
      <c r="V150" s="1">
        <f t="shared" ca="1" si="27"/>
        <v>144</v>
      </c>
      <c r="W150" s="1" t="str">
        <f t="shared" ca="1" si="28"/>
        <v>Los Angeles</v>
      </c>
      <c r="X150" s="1" t="str">
        <f t="shared" ca="1" si="29"/>
        <v>California</v>
      </c>
      <c r="Y150" s="1" t="s">
        <v>77</v>
      </c>
    </row>
    <row r="151" spans="8:25" ht="28" x14ac:dyDescent="0.3">
      <c r="H151" s="1">
        <v>150</v>
      </c>
      <c r="I151" s="1" t="str" cm="1">
        <f t="array" aca="1" ref="I151" ca="1">INDEX($A$2:$A$15,RANDBETWEEN(2,15))</f>
        <v>Kasteel</v>
      </c>
      <c r="J151" s="1" t="str" cm="1">
        <f t="array" aca="1" ref="J151" ca="1">INDEX($B$2:$B$8,RANDBETWEEN(2,8))</f>
        <v>Wine</v>
      </c>
      <c r="K151" s="1" t="str" cm="1">
        <f t="array" aca="1" ref="K151" ca="1">INDEX($C$2:$C$8,RANDBETWEEN(2,8))</f>
        <v>Los Angeles</v>
      </c>
      <c r="L151" s="1" t="str" cm="1">
        <f t="array" aca="1" ref="L151" ca="1">INDEX($D$2:$D$10,RANDBETWEEN(2,10))</f>
        <v>John Deer</v>
      </c>
      <c r="M151" s="1" t="e" cm="1">
        <f t="array" aca="1" ref="M151" ca="1">INDEX($E$2:$E$7,RANDBETWEEN(2,7))</f>
        <v>#REF!</v>
      </c>
      <c r="N151" s="1" t="str" cm="1">
        <f t="array" aca="1" ref="N151" ca="1">INDEX($F$2:$F$20,RANDBETWEEN(2,20))</f>
        <v>Mardesous</v>
      </c>
      <c r="O151" s="1">
        <f t="shared" ca="1" si="20"/>
        <v>1256</v>
      </c>
      <c r="P151" s="1">
        <f t="shared" ca="1" si="21"/>
        <v>44749</v>
      </c>
      <c r="Q151" s="1">
        <f t="shared" ca="1" si="22"/>
        <v>1022</v>
      </c>
      <c r="R151" s="1">
        <f t="shared" ca="1" si="23"/>
        <v>24</v>
      </c>
      <c r="S151" s="1">
        <f t="shared" ca="1" si="24"/>
        <v>998</v>
      </c>
      <c r="T151" s="1">
        <f t="shared" ca="1" si="25"/>
        <v>24</v>
      </c>
      <c r="U151" s="1">
        <f t="shared" ca="1" si="26"/>
        <v>1152</v>
      </c>
      <c r="V151" s="1">
        <f t="shared" ca="1" si="27"/>
        <v>48</v>
      </c>
      <c r="W151" s="1" t="str">
        <f t="shared" ca="1" si="28"/>
        <v>Los Angeles</v>
      </c>
      <c r="X151" s="1" t="e">
        <f t="shared" ca="1" si="29"/>
        <v>#REF!</v>
      </c>
      <c r="Y151" s="1" t="s">
        <v>77</v>
      </c>
    </row>
    <row r="152" spans="8:25" ht="28" x14ac:dyDescent="0.3">
      <c r="H152" s="1">
        <v>151</v>
      </c>
      <c r="I152" s="1" t="e" cm="1">
        <f t="array" aca="1" ref="I152" ca="1">INDEX($A$2:$A$15,RANDBETWEEN(2,15))</f>
        <v>#REF!</v>
      </c>
      <c r="J152" s="1" t="str" cm="1">
        <f t="array" aca="1" ref="J152" ca="1">INDEX($B$2:$B$8,RANDBETWEEN(2,8))</f>
        <v>Wine</v>
      </c>
      <c r="K152" s="1" t="e" cm="1">
        <f t="array" aca="1" ref="K152" ca="1">INDEX($C$2:$C$8,RANDBETWEEN(2,8))</f>
        <v>#REF!</v>
      </c>
      <c r="L152" s="1" t="str" cm="1">
        <f t="array" aca="1" ref="L152" ca="1">INDEX($D$2:$D$10,RANDBETWEEN(2,10))</f>
        <v>Avi Ratzon</v>
      </c>
      <c r="M152" s="1" t="str" cm="1">
        <f t="array" aca="1" ref="M152" ca="1">INDEX($E$2:$E$7,RANDBETWEEN(2,7))</f>
        <v>California</v>
      </c>
      <c r="N152" s="1" t="str" cm="1">
        <f t="array" aca="1" ref="N152" ca="1">INDEX($F$2:$F$20,RANDBETWEEN(2,20))</f>
        <v>Light Beer</v>
      </c>
      <c r="O152" s="1">
        <f t="shared" ca="1" si="20"/>
        <v>1130</v>
      </c>
      <c r="P152" s="1">
        <f t="shared" ca="1" si="21"/>
        <v>45405</v>
      </c>
      <c r="Q152" s="1">
        <f t="shared" ca="1" si="22"/>
        <v>491</v>
      </c>
      <c r="R152" s="1">
        <f t="shared" ca="1" si="23"/>
        <v>9</v>
      </c>
      <c r="S152" s="1">
        <f t="shared" ca="1" si="24"/>
        <v>482</v>
      </c>
      <c r="T152" s="1">
        <f t="shared" ca="1" si="25"/>
        <v>9</v>
      </c>
      <c r="U152" s="1">
        <f t="shared" ca="1" si="26"/>
        <v>1341</v>
      </c>
      <c r="V152" s="1">
        <f t="shared" ca="1" si="27"/>
        <v>149</v>
      </c>
      <c r="W152" s="1" t="e">
        <f t="shared" ca="1" si="28"/>
        <v>#REF!</v>
      </c>
      <c r="X152" s="1" t="str">
        <f t="shared" ca="1" si="29"/>
        <v>California</v>
      </c>
      <c r="Y152" s="1" t="s">
        <v>77</v>
      </c>
    </row>
    <row r="153" spans="8:25" ht="28" x14ac:dyDescent="0.3">
      <c r="H153" s="1">
        <v>152</v>
      </c>
      <c r="I153" s="1" t="str" cm="1">
        <f t="array" aca="1" ref="I153" ca="1">INDEX($A$2:$A$15,RANDBETWEEN(2,15))</f>
        <v>Wisotzky</v>
      </c>
      <c r="J153" s="1" t="str" cm="1">
        <f t="array" aca="1" ref="J153" ca="1">INDEX($B$2:$B$8,RANDBETWEEN(2,8))</f>
        <v>Sparkling</v>
      </c>
      <c r="K153" s="1" t="str" cm="1">
        <f t="array" aca="1" ref="K153" ca="1">INDEX($C$2:$C$8,RANDBETWEEN(2,8))</f>
        <v>Seattle</v>
      </c>
      <c r="L153" s="1" t="str" cm="1">
        <f t="array" aca="1" ref="L153" ca="1">INDEX($D$2:$D$10,RANDBETWEEN(2,10))</f>
        <v>John Deer</v>
      </c>
      <c r="M153" s="1" t="str" cm="1">
        <f t="array" aca="1" ref="M153" ca="1">INDEX($E$2:$E$7,RANDBETWEEN(2,7))</f>
        <v>Washington</v>
      </c>
      <c r="N153" s="1" t="str" cm="1">
        <f t="array" aca="1" ref="N153" ca="1">INDEX($F$2:$F$20,RANDBETWEEN(2,20))</f>
        <v>Goldstar</v>
      </c>
      <c r="O153" s="1">
        <f t="shared" ca="1" si="20"/>
        <v>1107</v>
      </c>
      <c r="P153" s="1">
        <f t="shared" ca="1" si="21"/>
        <v>45926</v>
      </c>
      <c r="Q153" s="1">
        <f t="shared" ca="1" si="22"/>
        <v>796</v>
      </c>
      <c r="R153" s="1">
        <f t="shared" ca="1" si="23"/>
        <v>4</v>
      </c>
      <c r="S153" s="1">
        <f t="shared" ca="1" si="24"/>
        <v>792</v>
      </c>
      <c r="T153" s="1">
        <f t="shared" ca="1" si="25"/>
        <v>4</v>
      </c>
      <c r="U153" s="1">
        <f t="shared" ca="1" si="26"/>
        <v>464</v>
      </c>
      <c r="V153" s="1">
        <f t="shared" ca="1" si="27"/>
        <v>116</v>
      </c>
      <c r="W153" s="1" t="str">
        <f t="shared" ca="1" si="28"/>
        <v>Seattle</v>
      </c>
      <c r="X153" s="1" t="str">
        <f t="shared" ca="1" si="29"/>
        <v>Washington</v>
      </c>
      <c r="Y153" s="1" t="s">
        <v>77</v>
      </c>
    </row>
    <row r="154" spans="8:25" ht="28" x14ac:dyDescent="0.3">
      <c r="H154" s="1">
        <v>153</v>
      </c>
      <c r="I154" s="1" t="str" cm="1">
        <f t="array" aca="1" ref="I154" ca="1">INDEX($A$2:$A$15,RANDBETWEEN(2,15))</f>
        <v>Wisotzky</v>
      </c>
      <c r="J154" s="1" t="str" cm="1">
        <f t="array" aca="1" ref="J154" ca="1">INDEX($B$2:$B$8,RANDBETWEEN(2,8))</f>
        <v>Coffe</v>
      </c>
      <c r="K154" s="1" t="str" cm="1">
        <f t="array" aca="1" ref="K154" ca="1">INDEX($C$2:$C$8,RANDBETWEEN(2,8))</f>
        <v>Miami</v>
      </c>
      <c r="L154" s="1" t="str" cm="1">
        <f t="array" aca="1" ref="L154" ca="1">INDEX($D$2:$D$10,RANDBETWEEN(2,10))</f>
        <v>Li Yu</v>
      </c>
      <c r="M154" s="1" t="str" cm="1">
        <f t="array" aca="1" ref="M154" ca="1">INDEX($E$2:$E$7,RANDBETWEEN(2,7))</f>
        <v>Florida</v>
      </c>
      <c r="N154" s="1" t="str" cm="1">
        <f t="array" aca="1" ref="N154" ca="1">INDEX($F$2:$F$20,RANDBETWEEN(2,20))</f>
        <v>Espresso</v>
      </c>
      <c r="O154" s="1">
        <f t="shared" ca="1" si="20"/>
        <v>2451</v>
      </c>
      <c r="P154" s="1">
        <f t="shared" ca="1" si="21"/>
        <v>44966</v>
      </c>
      <c r="Q154" s="1">
        <f t="shared" ca="1" si="22"/>
        <v>1116</v>
      </c>
      <c r="R154" s="1">
        <f t="shared" ca="1" si="23"/>
        <v>4</v>
      </c>
      <c r="S154" s="1">
        <f t="shared" ca="1" si="24"/>
        <v>1112</v>
      </c>
      <c r="T154" s="1">
        <f t="shared" ca="1" si="25"/>
        <v>4</v>
      </c>
      <c r="U154" s="1">
        <f t="shared" ca="1" si="26"/>
        <v>436</v>
      </c>
      <c r="V154" s="1">
        <f t="shared" ca="1" si="27"/>
        <v>109</v>
      </c>
      <c r="W154" s="1" t="str">
        <f t="shared" ca="1" si="28"/>
        <v>Miami</v>
      </c>
      <c r="X154" s="1" t="str">
        <f t="shared" ca="1" si="29"/>
        <v>Florida</v>
      </c>
      <c r="Y154" s="1" t="s">
        <v>77</v>
      </c>
    </row>
    <row r="155" spans="8:25" ht="28" x14ac:dyDescent="0.3">
      <c r="H155" s="1">
        <v>154</v>
      </c>
      <c r="I155" s="1" t="str" cm="1">
        <f t="array" aca="1" ref="I155" ca="1">INDEX($A$2:$A$15,RANDBETWEEN(2,15))</f>
        <v>Goldstar</v>
      </c>
      <c r="J155" s="1" t="e" cm="1">
        <f t="array" aca="1" ref="J155" ca="1">INDEX($B$2:$B$8,RANDBETWEEN(2,8))</f>
        <v>#REF!</v>
      </c>
      <c r="K155" s="1" t="str" cm="1">
        <f t="array" aca="1" ref="K155" ca="1">INDEX($C$2:$C$8,RANDBETWEEN(2,8))</f>
        <v>Atlanta</v>
      </c>
      <c r="L155" s="1" t="e" cm="1">
        <f t="array" aca="1" ref="L155" ca="1">INDEX($D$2:$D$10,RANDBETWEEN(2,10))</f>
        <v>#REF!</v>
      </c>
      <c r="M155" s="1" t="str" cm="1">
        <f t="array" aca="1" ref="M155" ca="1">INDEX($E$2:$E$7,RANDBETWEEN(2,7))</f>
        <v>Florida</v>
      </c>
      <c r="N155" s="1" t="e" cm="1">
        <f t="array" aca="1" ref="N155" ca="1">INDEX($F$2:$F$20,RANDBETWEEN(2,20))</f>
        <v>#REF!</v>
      </c>
      <c r="O155" s="1">
        <f t="shared" ca="1" si="20"/>
        <v>2161</v>
      </c>
      <c r="P155" s="1">
        <f t="shared" ca="1" si="21"/>
        <v>44793</v>
      </c>
      <c r="Q155" s="1">
        <f t="shared" ca="1" si="22"/>
        <v>49</v>
      </c>
      <c r="R155" s="1">
        <f t="shared" ca="1" si="23"/>
        <v>2</v>
      </c>
      <c r="S155" s="1">
        <f t="shared" ca="1" si="24"/>
        <v>47</v>
      </c>
      <c r="T155" s="1">
        <f t="shared" ca="1" si="25"/>
        <v>2</v>
      </c>
      <c r="U155" s="1">
        <f t="shared" ca="1" si="26"/>
        <v>232</v>
      </c>
      <c r="V155" s="1">
        <f t="shared" ca="1" si="27"/>
        <v>116</v>
      </c>
      <c r="W155" s="1" t="str">
        <f t="shared" ca="1" si="28"/>
        <v>Atlanta</v>
      </c>
      <c r="X155" s="1" t="str">
        <f t="shared" ca="1" si="29"/>
        <v>Florida</v>
      </c>
      <c r="Y155" s="1" t="s">
        <v>77</v>
      </c>
    </row>
    <row r="156" spans="8:25" ht="28" x14ac:dyDescent="0.3">
      <c r="H156" s="1">
        <v>155</v>
      </c>
      <c r="I156" s="1" t="e" cm="1">
        <f t="array" aca="1" ref="I156" ca="1">INDEX($A$2:$A$15,RANDBETWEEN(2,15))</f>
        <v>#REF!</v>
      </c>
      <c r="J156" s="1" t="str" cm="1">
        <f t="array" aca="1" ref="J156" ca="1">INDEX($B$2:$B$8,RANDBETWEEN(2,8))</f>
        <v>Water</v>
      </c>
      <c r="K156" s="1" t="str" cm="1">
        <f t="array" aca="1" ref="K156" ca="1">INDEX($C$2:$C$8,RANDBETWEEN(2,8))</f>
        <v>Miami</v>
      </c>
      <c r="L156" s="1" t="str" cm="1">
        <f t="array" aca="1" ref="L156" ca="1">INDEX($D$2:$D$10,RANDBETWEEN(2,10))</f>
        <v>Lior Lev</v>
      </c>
      <c r="M156" s="1" t="str" cm="1">
        <f t="array" aca="1" ref="M156" ca="1">INDEX($E$2:$E$7,RANDBETWEEN(2,7))</f>
        <v>Colorado</v>
      </c>
      <c r="N156" s="1" t="str" cm="1">
        <f t="array" aca="1" ref="N156" ca="1">INDEX($F$2:$F$20,RANDBETWEEN(2,20))</f>
        <v>Fuze Tea</v>
      </c>
      <c r="O156" s="1">
        <f t="shared" ca="1" si="20"/>
        <v>1142</v>
      </c>
      <c r="P156" s="1">
        <f t="shared" ca="1" si="21"/>
        <v>45073</v>
      </c>
      <c r="Q156" s="1">
        <f t="shared" ca="1" si="22"/>
        <v>884</v>
      </c>
      <c r="R156" s="1">
        <f t="shared" ca="1" si="23"/>
        <v>16</v>
      </c>
      <c r="S156" s="1">
        <f t="shared" ca="1" si="24"/>
        <v>868</v>
      </c>
      <c r="T156" s="1">
        <f t="shared" ca="1" si="25"/>
        <v>16</v>
      </c>
      <c r="U156" s="1">
        <f t="shared" ca="1" si="26"/>
        <v>1328</v>
      </c>
      <c r="V156" s="1">
        <f t="shared" ca="1" si="27"/>
        <v>83</v>
      </c>
      <c r="W156" s="1" t="str">
        <f t="shared" ca="1" si="28"/>
        <v>Miami</v>
      </c>
      <c r="X156" s="1" t="str">
        <f t="shared" ca="1" si="29"/>
        <v>Colorado</v>
      </c>
      <c r="Y156" s="1" t="s">
        <v>77</v>
      </c>
    </row>
    <row r="157" spans="8:25" ht="28" x14ac:dyDescent="0.3">
      <c r="H157" s="1">
        <v>156</v>
      </c>
      <c r="I157" s="1" t="str" cm="1">
        <f t="array" aca="1" ref="I157" ca="1">INDEX($A$2:$A$15,RANDBETWEEN(2,15))</f>
        <v>Coco Drinks</v>
      </c>
      <c r="J157" s="1" t="str" cm="1">
        <f t="array" aca="1" ref="J157" ca="1">INDEX($B$2:$B$8,RANDBETWEEN(2,8))</f>
        <v>Sparkling</v>
      </c>
      <c r="K157" s="1" t="str" cm="1">
        <f t="array" aca="1" ref="K157" ca="1">INDEX($C$2:$C$8,RANDBETWEEN(2,8))</f>
        <v>Atlanta</v>
      </c>
      <c r="L157" s="1" t="str" cm="1">
        <f t="array" aca="1" ref="L157" ca="1">INDEX($D$2:$D$10,RANDBETWEEN(2,10))</f>
        <v>Jane Sisu</v>
      </c>
      <c r="M157" s="1" t="e" cm="1">
        <f t="array" aca="1" ref="M157" ca="1">INDEX($E$2:$E$7,RANDBETWEEN(2,7))</f>
        <v>#REF!</v>
      </c>
      <c r="N157" s="1" t="str" cm="1">
        <f t="array" aca="1" ref="N157" ca="1">INDEX($F$2:$F$20,RANDBETWEEN(2,20))</f>
        <v>Heineken</v>
      </c>
      <c r="O157" s="1">
        <f t="shared" ca="1" si="20"/>
        <v>1510</v>
      </c>
      <c r="P157" s="1">
        <f t="shared" ca="1" si="21"/>
        <v>45215</v>
      </c>
      <c r="Q157" s="1">
        <f t="shared" ca="1" si="22"/>
        <v>447</v>
      </c>
      <c r="R157" s="1">
        <f t="shared" ca="1" si="23"/>
        <v>19</v>
      </c>
      <c r="S157" s="1">
        <f t="shared" ca="1" si="24"/>
        <v>428</v>
      </c>
      <c r="T157" s="1">
        <f t="shared" ca="1" si="25"/>
        <v>19</v>
      </c>
      <c r="U157" s="1">
        <f t="shared" ca="1" si="26"/>
        <v>912</v>
      </c>
      <c r="V157" s="1">
        <f t="shared" ca="1" si="27"/>
        <v>48</v>
      </c>
      <c r="W157" s="1" t="str">
        <f t="shared" ca="1" si="28"/>
        <v>Atlanta</v>
      </c>
      <c r="X157" s="1" t="e">
        <f t="shared" ca="1" si="29"/>
        <v>#REF!</v>
      </c>
      <c r="Y157" s="1" t="s">
        <v>77</v>
      </c>
    </row>
    <row r="158" spans="8:25" ht="28" x14ac:dyDescent="0.3">
      <c r="H158" s="1">
        <v>157</v>
      </c>
      <c r="I158" s="1" t="str" cm="1">
        <f t="array" aca="1" ref="I158" ca="1">INDEX($A$2:$A$15,RANDBETWEEN(2,15))</f>
        <v>Kasteel</v>
      </c>
      <c r="J158" s="1" t="str" cm="1">
        <f t="array" aca="1" ref="J158" ca="1">INDEX($B$2:$B$8,RANDBETWEEN(2,8))</f>
        <v>Coffe</v>
      </c>
      <c r="K158" s="1" t="str" cm="1">
        <f t="array" aca="1" ref="K158" ca="1">INDEX($C$2:$C$8,RANDBETWEEN(2,8))</f>
        <v>San Fransisco</v>
      </c>
      <c r="L158" s="1" t="str" cm="1">
        <f t="array" aca="1" ref="L158" ca="1">INDEX($D$2:$D$10,RANDBETWEEN(2,10))</f>
        <v>Jared Draimond</v>
      </c>
      <c r="M158" s="1" t="str" cm="1">
        <f t="array" aca="1" ref="M158" ca="1">INDEX($E$2:$E$7,RANDBETWEEN(2,7))</f>
        <v>Florida</v>
      </c>
      <c r="N158" s="1" t="str" cm="1">
        <f t="array" aca="1" ref="N158" ca="1">INDEX($F$2:$F$20,RANDBETWEEN(2,20))</f>
        <v>Black Coffe</v>
      </c>
      <c r="O158" s="1">
        <f t="shared" ca="1" si="20"/>
        <v>2217</v>
      </c>
      <c r="P158" s="1">
        <f t="shared" ca="1" si="21"/>
        <v>45321</v>
      </c>
      <c r="Q158" s="1">
        <f t="shared" ca="1" si="22"/>
        <v>1186</v>
      </c>
      <c r="R158" s="1">
        <f t="shared" ca="1" si="23"/>
        <v>3</v>
      </c>
      <c r="S158" s="1">
        <f t="shared" ca="1" si="24"/>
        <v>1183</v>
      </c>
      <c r="T158" s="1">
        <f t="shared" ca="1" si="25"/>
        <v>3</v>
      </c>
      <c r="U158" s="1">
        <f t="shared" ca="1" si="26"/>
        <v>51</v>
      </c>
      <c r="V158" s="1">
        <f t="shared" ca="1" si="27"/>
        <v>17</v>
      </c>
      <c r="W158" s="1" t="str">
        <f t="shared" ca="1" si="28"/>
        <v>San Fransisco</v>
      </c>
      <c r="X158" s="1" t="str">
        <f t="shared" ca="1" si="29"/>
        <v>Florida</v>
      </c>
      <c r="Y158" s="1" t="s">
        <v>77</v>
      </c>
    </row>
    <row r="159" spans="8:25" ht="28" x14ac:dyDescent="0.3">
      <c r="H159" s="1">
        <v>158</v>
      </c>
      <c r="I159" s="1" t="str" cm="1">
        <f t="array" aca="1" ref="I159" ca="1">INDEX($A$2:$A$15,RANDBETWEEN(2,15))</f>
        <v>Nestle</v>
      </c>
      <c r="J159" s="1" t="str" cm="1">
        <f t="array" aca="1" ref="J159" ca="1">INDEX($B$2:$B$8,RANDBETWEEN(2,8))</f>
        <v>Water</v>
      </c>
      <c r="K159" s="1" t="str" cm="1">
        <f t="array" aca="1" ref="K159" ca="1">INDEX($C$2:$C$8,RANDBETWEEN(2,8))</f>
        <v>Los Angeles</v>
      </c>
      <c r="L159" s="1" t="str" cm="1">
        <f t="array" aca="1" ref="L159" ca="1">INDEX($D$2:$D$10,RANDBETWEEN(2,10))</f>
        <v>John Deer</v>
      </c>
      <c r="M159" s="1" t="e" cm="1">
        <f t="array" aca="1" ref="M159" ca="1">INDEX($E$2:$E$7,RANDBETWEEN(2,7))</f>
        <v>#REF!</v>
      </c>
      <c r="N159" s="1" t="str" cm="1">
        <f t="array" aca="1" ref="N159" ca="1">INDEX($F$2:$F$20,RANDBETWEEN(2,20))</f>
        <v>Lipton</v>
      </c>
      <c r="O159" s="1">
        <f t="shared" ca="1" si="20"/>
        <v>1213</v>
      </c>
      <c r="P159" s="1">
        <f t="shared" ca="1" si="21"/>
        <v>45804</v>
      </c>
      <c r="Q159" s="1">
        <f t="shared" ca="1" si="22"/>
        <v>732</v>
      </c>
      <c r="R159" s="1">
        <f t="shared" ca="1" si="23"/>
        <v>23</v>
      </c>
      <c r="S159" s="1">
        <f t="shared" ca="1" si="24"/>
        <v>709</v>
      </c>
      <c r="T159" s="1">
        <f t="shared" ca="1" si="25"/>
        <v>23</v>
      </c>
      <c r="U159" s="1">
        <f t="shared" ca="1" si="26"/>
        <v>2599</v>
      </c>
      <c r="V159" s="1">
        <f t="shared" ca="1" si="27"/>
        <v>113</v>
      </c>
      <c r="W159" s="1" t="str">
        <f t="shared" ca="1" si="28"/>
        <v>Los Angeles</v>
      </c>
      <c r="X159" s="1" t="e">
        <f t="shared" ca="1" si="29"/>
        <v>#REF!</v>
      </c>
      <c r="Y159" s="1" t="s">
        <v>77</v>
      </c>
    </row>
    <row r="160" spans="8:25" ht="28" x14ac:dyDescent="0.3">
      <c r="H160" s="1">
        <v>159</v>
      </c>
      <c r="I160" s="1" t="str" cm="1">
        <f t="array" aca="1" ref="I160" ca="1">INDEX($A$2:$A$15,RANDBETWEEN(2,15))</f>
        <v>Kasteel</v>
      </c>
      <c r="J160" s="1" t="str" cm="1">
        <f t="array" aca="1" ref="J160" ca="1">INDEX($B$2:$B$8,RANDBETWEEN(2,8))</f>
        <v>Tea</v>
      </c>
      <c r="K160" s="1" t="str" cm="1">
        <f t="array" aca="1" ref="K160" ca="1">INDEX($C$2:$C$8,RANDBETWEEN(2,8))</f>
        <v>Los Angeles</v>
      </c>
      <c r="L160" s="1" t="str" cm="1">
        <f t="array" aca="1" ref="L160" ca="1">INDEX($D$2:$D$10,RANDBETWEEN(2,10))</f>
        <v>Avi Ratzon</v>
      </c>
      <c r="M160" s="1" t="str" cm="1">
        <f t="array" aca="1" ref="M160" ca="1">INDEX($E$2:$E$7,RANDBETWEEN(2,7))</f>
        <v>California</v>
      </c>
      <c r="N160" s="1" t="e" cm="1">
        <f t="array" aca="1" ref="N160" ca="1">INDEX($F$2:$F$20,RANDBETWEEN(2,20))</f>
        <v>#REF!</v>
      </c>
      <c r="O160" s="1">
        <f t="shared" ca="1" si="20"/>
        <v>1117</v>
      </c>
      <c r="P160" s="1">
        <f t="shared" ca="1" si="21"/>
        <v>45206</v>
      </c>
      <c r="Q160" s="1">
        <f t="shared" ca="1" si="22"/>
        <v>639</v>
      </c>
      <c r="R160" s="1">
        <f t="shared" ca="1" si="23"/>
        <v>15</v>
      </c>
      <c r="S160" s="1">
        <f t="shared" ca="1" si="24"/>
        <v>624</v>
      </c>
      <c r="T160" s="1">
        <f t="shared" ca="1" si="25"/>
        <v>15</v>
      </c>
      <c r="U160" s="1">
        <f t="shared" ca="1" si="26"/>
        <v>1740</v>
      </c>
      <c r="V160" s="1">
        <f t="shared" ca="1" si="27"/>
        <v>116</v>
      </c>
      <c r="W160" s="1" t="str">
        <f t="shared" ca="1" si="28"/>
        <v>Los Angeles</v>
      </c>
      <c r="X160" s="1" t="str">
        <f t="shared" ca="1" si="29"/>
        <v>California</v>
      </c>
      <c r="Y160" s="1" t="s">
        <v>77</v>
      </c>
    </row>
    <row r="161" spans="8:25" ht="28" x14ac:dyDescent="0.3">
      <c r="H161" s="1">
        <v>160</v>
      </c>
      <c r="I161" s="1" t="str" cm="1">
        <f t="array" aca="1" ref="I161" ca="1">INDEX($A$2:$A$15,RANDBETWEEN(2,15))</f>
        <v>Monster inc.</v>
      </c>
      <c r="J161" s="1" t="str" cm="1">
        <f t="array" aca="1" ref="J161" ca="1">INDEX($B$2:$B$8,RANDBETWEEN(2,8))</f>
        <v>Tea</v>
      </c>
      <c r="K161" s="1" t="str" cm="1">
        <f t="array" aca="1" ref="K161" ca="1">INDEX($C$2:$C$8,RANDBETWEEN(2,8))</f>
        <v>Boulder</v>
      </c>
      <c r="L161" s="1" t="str" cm="1">
        <f t="array" aca="1" ref="L161" ca="1">INDEX($D$2:$D$10,RANDBETWEEN(2,10))</f>
        <v>John Deer</v>
      </c>
      <c r="M161" s="1" t="str" cm="1">
        <f t="array" aca="1" ref="M161" ca="1">INDEX($E$2:$E$7,RANDBETWEEN(2,7))</f>
        <v>Washington</v>
      </c>
      <c r="N161" s="1" t="str" cm="1">
        <f t="array" aca="1" ref="N161" ca="1">INDEX($F$2:$F$20,RANDBETWEEN(2,20))</f>
        <v>Lipton</v>
      </c>
      <c r="O161" s="1">
        <f t="shared" ca="1" si="20"/>
        <v>2402</v>
      </c>
      <c r="P161" s="1">
        <f t="shared" ca="1" si="21"/>
        <v>45229</v>
      </c>
      <c r="Q161" s="1">
        <f t="shared" ca="1" si="22"/>
        <v>976</v>
      </c>
      <c r="R161" s="1">
        <f t="shared" ca="1" si="23"/>
        <v>3</v>
      </c>
      <c r="S161" s="1">
        <f t="shared" ca="1" si="24"/>
        <v>973</v>
      </c>
      <c r="T161" s="1">
        <f t="shared" ca="1" si="25"/>
        <v>3</v>
      </c>
      <c r="U161" s="1">
        <f t="shared" ca="1" si="26"/>
        <v>51</v>
      </c>
      <c r="V161" s="1">
        <f t="shared" ca="1" si="27"/>
        <v>17</v>
      </c>
      <c r="W161" s="1" t="str">
        <f t="shared" ca="1" si="28"/>
        <v>Boulder</v>
      </c>
      <c r="X161" s="1" t="str">
        <f t="shared" ca="1" si="29"/>
        <v>Washington</v>
      </c>
      <c r="Y161" s="1" t="s">
        <v>77</v>
      </c>
    </row>
    <row r="162" spans="8:25" ht="28" x14ac:dyDescent="0.3">
      <c r="H162" s="1">
        <v>161</v>
      </c>
      <c r="I162" s="1" t="str" cm="1">
        <f t="array" aca="1" ref="I162" ca="1">INDEX($A$2:$A$15,RANDBETWEEN(2,15))</f>
        <v>Nestle</v>
      </c>
      <c r="J162" s="1" t="str" cm="1">
        <f t="array" aca="1" ref="J162" ca="1">INDEX($B$2:$B$8,RANDBETWEEN(2,8))</f>
        <v>Sparkling</v>
      </c>
      <c r="K162" s="1" t="str" cm="1">
        <f t="array" aca="1" ref="K162" ca="1">INDEX($C$2:$C$8,RANDBETWEEN(2,8))</f>
        <v>Los Angeles</v>
      </c>
      <c r="L162" s="1" t="str" cm="1">
        <f t="array" aca="1" ref="L162" ca="1">INDEX($D$2:$D$10,RANDBETWEEN(2,10))</f>
        <v>Li Yu</v>
      </c>
      <c r="M162" s="1" t="str" cm="1">
        <f t="array" aca="1" ref="M162" ca="1">INDEX($E$2:$E$7,RANDBETWEEN(2,7))</f>
        <v>California</v>
      </c>
      <c r="N162" s="1" t="str" cm="1">
        <f t="array" aca="1" ref="N162" ca="1">INDEX($F$2:$F$20,RANDBETWEEN(2,20))</f>
        <v>Lipton</v>
      </c>
      <c r="O162" s="1">
        <f t="shared" ca="1" si="20"/>
        <v>1205</v>
      </c>
      <c r="P162" s="1">
        <f t="shared" ca="1" si="21"/>
        <v>45689</v>
      </c>
      <c r="Q162" s="1">
        <f t="shared" ca="1" si="22"/>
        <v>380</v>
      </c>
      <c r="R162" s="1">
        <f t="shared" ca="1" si="23"/>
        <v>3</v>
      </c>
      <c r="S162" s="1">
        <f t="shared" ca="1" si="24"/>
        <v>377</v>
      </c>
      <c r="T162" s="1">
        <f t="shared" ca="1" si="25"/>
        <v>3</v>
      </c>
      <c r="U162" s="1">
        <f t="shared" ca="1" si="26"/>
        <v>120</v>
      </c>
      <c r="V162" s="1">
        <f t="shared" ca="1" si="27"/>
        <v>40</v>
      </c>
      <c r="W162" s="1" t="str">
        <f t="shared" ca="1" si="28"/>
        <v>Los Angeles</v>
      </c>
      <c r="X162" s="1" t="str">
        <f t="shared" ca="1" si="29"/>
        <v>California</v>
      </c>
      <c r="Y162" s="1" t="s">
        <v>77</v>
      </c>
    </row>
    <row r="163" spans="8:25" ht="28" x14ac:dyDescent="0.3">
      <c r="H163" s="1">
        <v>162</v>
      </c>
      <c r="I163" s="1" t="str" cm="1">
        <f t="array" aca="1" ref="I163" ca="1">INDEX($A$2:$A$15,RANDBETWEEN(2,15))</f>
        <v>Bob bev</v>
      </c>
      <c r="J163" s="1" t="str" cm="1">
        <f t="array" aca="1" ref="J163" ca="1">INDEX($B$2:$B$8,RANDBETWEEN(2,8))</f>
        <v>Wine</v>
      </c>
      <c r="K163" s="1" t="str" cm="1">
        <f t="array" aca="1" ref="K163" ca="1">INDEX($C$2:$C$8,RANDBETWEEN(2,8))</f>
        <v>Los Angeles</v>
      </c>
      <c r="L163" s="1" t="e" cm="1">
        <f t="array" aca="1" ref="L163" ca="1">INDEX($D$2:$D$10,RANDBETWEEN(2,10))</f>
        <v>#REF!</v>
      </c>
      <c r="M163" s="1" t="str" cm="1">
        <f t="array" aca="1" ref="M163" ca="1">INDEX($E$2:$E$7,RANDBETWEEN(2,7))</f>
        <v>California</v>
      </c>
      <c r="N163" s="1" t="str" cm="1">
        <f t="array" aca="1" ref="N163" ca="1">INDEX($F$2:$F$20,RANDBETWEEN(2,20))</f>
        <v>Macchiato</v>
      </c>
      <c r="O163" s="1">
        <f t="shared" ca="1" si="20"/>
        <v>2188</v>
      </c>
      <c r="P163" s="1">
        <f t="shared" ca="1" si="21"/>
        <v>45779</v>
      </c>
      <c r="Q163" s="1">
        <f t="shared" ca="1" si="22"/>
        <v>632</v>
      </c>
      <c r="R163" s="1">
        <f t="shared" ca="1" si="23"/>
        <v>23</v>
      </c>
      <c r="S163" s="1">
        <f t="shared" ca="1" si="24"/>
        <v>609</v>
      </c>
      <c r="T163" s="1">
        <f t="shared" ca="1" si="25"/>
        <v>23</v>
      </c>
      <c r="U163" s="1">
        <f t="shared" ca="1" si="26"/>
        <v>552</v>
      </c>
      <c r="V163" s="1">
        <f t="shared" ca="1" si="27"/>
        <v>24</v>
      </c>
      <c r="W163" s="1" t="str">
        <f t="shared" ca="1" si="28"/>
        <v>Los Angeles</v>
      </c>
      <c r="X163" s="1" t="str">
        <f t="shared" ca="1" si="29"/>
        <v>California</v>
      </c>
      <c r="Y163" s="1" t="s">
        <v>77</v>
      </c>
    </row>
    <row r="164" spans="8:25" ht="28" x14ac:dyDescent="0.3">
      <c r="H164" s="1">
        <v>163</v>
      </c>
      <c r="I164" s="1" t="str" cm="1">
        <f t="array" aca="1" ref="I164" ca="1">INDEX($A$2:$A$15,RANDBETWEEN(2,15))</f>
        <v>Bob bev</v>
      </c>
      <c r="J164" s="1" t="str" cm="1">
        <f t="array" aca="1" ref="J164" ca="1">INDEX($B$2:$B$8,RANDBETWEEN(2,8))</f>
        <v>Tea</v>
      </c>
      <c r="K164" s="1" t="str" cm="1">
        <f t="array" aca="1" ref="K164" ca="1">INDEX($C$2:$C$8,RANDBETWEEN(2,8))</f>
        <v>San Fransisco</v>
      </c>
      <c r="L164" s="1" t="str" cm="1">
        <f t="array" aca="1" ref="L164" ca="1">INDEX($D$2:$D$10,RANDBETWEEN(2,10))</f>
        <v>Jared Draimond</v>
      </c>
      <c r="M164" s="1" t="str" cm="1">
        <f t="array" aca="1" ref="M164" ca="1">INDEX($E$2:$E$7,RANDBETWEEN(2,7))</f>
        <v>California</v>
      </c>
      <c r="N164" s="1" t="str" cm="1">
        <f t="array" aca="1" ref="N164" ca="1">INDEX($F$2:$F$20,RANDBETWEEN(2,20))</f>
        <v>Green Tea</v>
      </c>
      <c r="O164" s="1">
        <f t="shared" ca="1" si="20"/>
        <v>1019</v>
      </c>
      <c r="P164" s="1">
        <f t="shared" ca="1" si="21"/>
        <v>43914</v>
      </c>
      <c r="Q164" s="1">
        <f t="shared" ca="1" si="22"/>
        <v>762</v>
      </c>
      <c r="R164" s="1">
        <f t="shared" ca="1" si="23"/>
        <v>22</v>
      </c>
      <c r="S164" s="1">
        <f t="shared" ca="1" si="24"/>
        <v>740</v>
      </c>
      <c r="T164" s="1">
        <f t="shared" ca="1" si="25"/>
        <v>22</v>
      </c>
      <c r="U164" s="1">
        <f t="shared" ca="1" si="26"/>
        <v>352</v>
      </c>
      <c r="V164" s="1">
        <f t="shared" ca="1" si="27"/>
        <v>16</v>
      </c>
      <c r="W164" s="1" t="str">
        <f t="shared" ca="1" si="28"/>
        <v>San Fransisco</v>
      </c>
      <c r="X164" s="1" t="str">
        <f t="shared" ca="1" si="29"/>
        <v>California</v>
      </c>
      <c r="Y164" s="1" t="s">
        <v>77</v>
      </c>
    </row>
    <row r="165" spans="8:25" ht="28" x14ac:dyDescent="0.3">
      <c r="H165" s="1">
        <v>164</v>
      </c>
      <c r="I165" s="1" t="e" cm="1">
        <f t="array" aca="1" ref="I165" ca="1">INDEX($A$2:$A$15,RANDBETWEEN(2,15))</f>
        <v>#REF!</v>
      </c>
      <c r="J165" s="1" t="str" cm="1">
        <f t="array" aca="1" ref="J165" ca="1">INDEX($B$2:$B$8,RANDBETWEEN(2,8))</f>
        <v>Beer</v>
      </c>
      <c r="K165" s="1" t="e" cm="1">
        <f t="array" aca="1" ref="K165" ca="1">INDEX($C$2:$C$8,RANDBETWEEN(2,8))</f>
        <v>#REF!</v>
      </c>
      <c r="L165" s="1" t="str" cm="1">
        <f t="array" aca="1" ref="L165" ca="1">INDEX($D$2:$D$10,RANDBETWEEN(2,10))</f>
        <v>Avi Ratzon</v>
      </c>
      <c r="M165" s="1" t="e" cm="1">
        <f t="array" aca="1" ref="M165" ca="1">INDEX($E$2:$E$7,RANDBETWEEN(2,7))</f>
        <v>#REF!</v>
      </c>
      <c r="N165" s="1" t="str" cm="1">
        <f t="array" aca="1" ref="N165" ca="1">INDEX($F$2:$F$20,RANDBETWEEN(2,20))</f>
        <v>Espresso</v>
      </c>
      <c r="O165" s="1">
        <f t="shared" ca="1" si="20"/>
        <v>2079</v>
      </c>
      <c r="P165" s="1">
        <f t="shared" ca="1" si="21"/>
        <v>45253</v>
      </c>
      <c r="Q165" s="1">
        <f t="shared" ca="1" si="22"/>
        <v>300</v>
      </c>
      <c r="R165" s="1">
        <f t="shared" ca="1" si="23"/>
        <v>10</v>
      </c>
      <c r="S165" s="1">
        <f t="shared" ca="1" si="24"/>
        <v>290</v>
      </c>
      <c r="T165" s="1">
        <f t="shared" ca="1" si="25"/>
        <v>10</v>
      </c>
      <c r="U165" s="1">
        <f t="shared" ca="1" si="26"/>
        <v>310</v>
      </c>
      <c r="V165" s="1">
        <f t="shared" ca="1" si="27"/>
        <v>31</v>
      </c>
      <c r="W165" s="1" t="e">
        <f t="shared" ca="1" si="28"/>
        <v>#REF!</v>
      </c>
      <c r="X165" s="1" t="e">
        <f t="shared" ca="1" si="29"/>
        <v>#REF!</v>
      </c>
      <c r="Y165" s="1" t="s">
        <v>77</v>
      </c>
    </row>
    <row r="166" spans="8:25" ht="28" x14ac:dyDescent="0.3">
      <c r="H166" s="1">
        <v>165</v>
      </c>
      <c r="I166" s="1" t="str" cm="1">
        <f t="array" aca="1" ref="I166" ca="1">INDEX($A$2:$A$15,RANDBETWEEN(2,15))</f>
        <v>Nestle</v>
      </c>
      <c r="J166" s="1" t="str" cm="1">
        <f t="array" aca="1" ref="J166" ca="1">INDEX($B$2:$B$8,RANDBETWEEN(2,8))</f>
        <v>Beer</v>
      </c>
      <c r="K166" s="1" t="str" cm="1">
        <f t="array" aca="1" ref="K166" ca="1">INDEX($C$2:$C$8,RANDBETWEEN(2,8))</f>
        <v>Atlanta</v>
      </c>
      <c r="L166" s="1" t="str" cm="1">
        <f t="array" aca="1" ref="L166" ca="1">INDEX($D$2:$D$10,RANDBETWEEN(2,10))</f>
        <v>Lior Lev</v>
      </c>
      <c r="M166" s="1" t="e" cm="1">
        <f t="array" aca="1" ref="M166" ca="1">INDEX($E$2:$E$7,RANDBETWEEN(2,7))</f>
        <v>#REF!</v>
      </c>
      <c r="N166" s="1" t="e" cm="1">
        <f t="array" aca="1" ref="N166" ca="1">INDEX($F$2:$F$20,RANDBETWEEN(2,20))</f>
        <v>#REF!</v>
      </c>
      <c r="O166" s="1">
        <f t="shared" ca="1" si="20"/>
        <v>1065</v>
      </c>
      <c r="P166" s="1">
        <f t="shared" ca="1" si="21"/>
        <v>44809</v>
      </c>
      <c r="Q166" s="1">
        <f t="shared" ca="1" si="22"/>
        <v>974</v>
      </c>
      <c r="R166" s="1">
        <f t="shared" ca="1" si="23"/>
        <v>21</v>
      </c>
      <c r="S166" s="1">
        <f t="shared" ca="1" si="24"/>
        <v>953</v>
      </c>
      <c r="T166" s="1">
        <f t="shared" ca="1" si="25"/>
        <v>21</v>
      </c>
      <c r="U166" s="1">
        <f t="shared" ca="1" si="26"/>
        <v>2394</v>
      </c>
      <c r="V166" s="1">
        <f t="shared" ca="1" si="27"/>
        <v>114</v>
      </c>
      <c r="W166" s="1" t="str">
        <f t="shared" ca="1" si="28"/>
        <v>Atlanta</v>
      </c>
      <c r="X166" s="1" t="e">
        <f t="shared" ca="1" si="29"/>
        <v>#REF!</v>
      </c>
      <c r="Y166" s="1" t="s">
        <v>77</v>
      </c>
    </row>
    <row r="167" spans="8:25" ht="28" x14ac:dyDescent="0.3">
      <c r="H167" s="1">
        <v>166</v>
      </c>
      <c r="I167" s="1" t="str" cm="1">
        <f t="array" aca="1" ref="I167" ca="1">INDEX($A$2:$A$15,RANDBETWEEN(2,15))</f>
        <v>Lipton</v>
      </c>
      <c r="J167" s="1" t="str" cm="1">
        <f t="array" aca="1" ref="J167" ca="1">INDEX($B$2:$B$8,RANDBETWEEN(2,8))</f>
        <v>Coffe</v>
      </c>
      <c r="K167" s="1" t="str" cm="1">
        <f t="array" aca="1" ref="K167" ca="1">INDEX($C$2:$C$8,RANDBETWEEN(2,8))</f>
        <v>Boulder</v>
      </c>
      <c r="L167" s="1" t="str" cm="1">
        <f t="array" aca="1" ref="L167" ca="1">INDEX($D$2:$D$10,RANDBETWEEN(2,10))</f>
        <v>Jane Sisu</v>
      </c>
      <c r="M167" s="1" t="str" cm="1">
        <f t="array" aca="1" ref="M167" ca="1">INDEX($E$2:$E$7,RANDBETWEEN(2,7))</f>
        <v>Colorado</v>
      </c>
      <c r="N167" s="1" t="str" cm="1">
        <f t="array" aca="1" ref="N167" ca="1">INDEX($F$2:$F$20,RANDBETWEEN(2,20))</f>
        <v>Cappucinu</v>
      </c>
      <c r="O167" s="1">
        <f t="shared" ca="1" si="20"/>
        <v>1934</v>
      </c>
      <c r="P167" s="1">
        <f t="shared" ca="1" si="21"/>
        <v>43967</v>
      </c>
      <c r="Q167" s="1">
        <f t="shared" ca="1" si="22"/>
        <v>662</v>
      </c>
      <c r="R167" s="1">
        <f t="shared" ca="1" si="23"/>
        <v>13</v>
      </c>
      <c r="S167" s="1">
        <f t="shared" ca="1" si="24"/>
        <v>649</v>
      </c>
      <c r="T167" s="1">
        <f t="shared" ca="1" si="25"/>
        <v>13</v>
      </c>
      <c r="U167" s="1">
        <f t="shared" ca="1" si="26"/>
        <v>1378</v>
      </c>
      <c r="V167" s="1">
        <f t="shared" ca="1" si="27"/>
        <v>106</v>
      </c>
      <c r="W167" s="1" t="str">
        <f t="shared" ca="1" si="28"/>
        <v>Boulder</v>
      </c>
      <c r="X167" s="1" t="str">
        <f t="shared" ca="1" si="29"/>
        <v>Colorado</v>
      </c>
      <c r="Y167" s="1" t="s">
        <v>77</v>
      </c>
    </row>
    <row r="168" spans="8:25" ht="28" x14ac:dyDescent="0.3">
      <c r="H168" s="1">
        <v>167</v>
      </c>
      <c r="I168" s="1" t="str" cm="1">
        <f t="array" aca="1" ref="I168" ca="1">INDEX($A$2:$A$15,RANDBETWEEN(2,15))</f>
        <v>Bosch</v>
      </c>
      <c r="J168" s="1" t="str" cm="1">
        <f t="array" aca="1" ref="J168" ca="1">INDEX($B$2:$B$8,RANDBETWEEN(2,8))</f>
        <v>Tea</v>
      </c>
      <c r="K168" s="1" t="e" cm="1">
        <f t="array" aca="1" ref="K168" ca="1">INDEX($C$2:$C$8,RANDBETWEEN(2,8))</f>
        <v>#REF!</v>
      </c>
      <c r="L168" s="1" t="e" cm="1">
        <f t="array" aca="1" ref="L168" ca="1">INDEX($D$2:$D$10,RANDBETWEEN(2,10))</f>
        <v>#REF!</v>
      </c>
      <c r="M168" s="1" t="str" cm="1">
        <f t="array" aca="1" ref="M168" ca="1">INDEX($E$2:$E$7,RANDBETWEEN(2,7))</f>
        <v>California</v>
      </c>
      <c r="N168" s="1" t="e" cm="1">
        <f t="array" aca="1" ref="N168" ca="1">INDEX($F$2:$F$20,RANDBETWEEN(2,20))</f>
        <v>#REF!</v>
      </c>
      <c r="O168" s="1">
        <f t="shared" ca="1" si="20"/>
        <v>2438</v>
      </c>
      <c r="P168" s="1">
        <f t="shared" ca="1" si="21"/>
        <v>45075</v>
      </c>
      <c r="Q168" s="1">
        <f t="shared" ca="1" si="22"/>
        <v>786</v>
      </c>
      <c r="R168" s="1">
        <f t="shared" ca="1" si="23"/>
        <v>11</v>
      </c>
      <c r="S168" s="1">
        <f t="shared" ca="1" si="24"/>
        <v>775</v>
      </c>
      <c r="T168" s="1">
        <f t="shared" ca="1" si="25"/>
        <v>11</v>
      </c>
      <c r="U168" s="1">
        <f t="shared" ca="1" si="26"/>
        <v>1056</v>
      </c>
      <c r="V168" s="1">
        <f t="shared" ca="1" si="27"/>
        <v>96</v>
      </c>
      <c r="W168" s="1" t="e">
        <f t="shared" ca="1" si="28"/>
        <v>#REF!</v>
      </c>
      <c r="X168" s="1" t="str">
        <f t="shared" ca="1" si="29"/>
        <v>California</v>
      </c>
      <c r="Y168" s="1" t="s">
        <v>77</v>
      </c>
    </row>
    <row r="169" spans="8:25" ht="28" x14ac:dyDescent="0.3">
      <c r="H169" s="1">
        <v>168</v>
      </c>
      <c r="I169" s="1" t="str" cm="1">
        <f t="array" aca="1" ref="I169" ca="1">INDEX($A$2:$A$15,RANDBETWEEN(2,15))</f>
        <v>Bosch</v>
      </c>
      <c r="J169" s="1" t="e" cm="1">
        <f t="array" aca="1" ref="J169" ca="1">INDEX($B$2:$B$8,RANDBETWEEN(2,8))</f>
        <v>#REF!</v>
      </c>
      <c r="K169" s="1" t="str" cm="1">
        <f t="array" aca="1" ref="K169" ca="1">INDEX($C$2:$C$8,RANDBETWEEN(2,8))</f>
        <v>Boulder</v>
      </c>
      <c r="L169" s="1" t="str" cm="1">
        <f t="array" aca="1" ref="L169" ca="1">INDEX($D$2:$D$10,RANDBETWEEN(2,10))</f>
        <v>Avi Ratzon</v>
      </c>
      <c r="M169" s="1" t="e" cm="1">
        <f t="array" aca="1" ref="M169" ca="1">INDEX($E$2:$E$7,RANDBETWEEN(2,7))</f>
        <v>#REF!</v>
      </c>
      <c r="N169" s="1" t="e" cm="1">
        <f t="array" aca="1" ref="N169" ca="1">INDEX($F$2:$F$20,RANDBETWEEN(2,20))</f>
        <v>#REF!</v>
      </c>
      <c r="O169" s="1">
        <f t="shared" ca="1" si="20"/>
        <v>1569</v>
      </c>
      <c r="P169" s="1">
        <f t="shared" ca="1" si="21"/>
        <v>44410</v>
      </c>
      <c r="Q169" s="1">
        <f t="shared" ca="1" si="22"/>
        <v>1156</v>
      </c>
      <c r="R169" s="1">
        <f t="shared" ca="1" si="23"/>
        <v>6</v>
      </c>
      <c r="S169" s="1">
        <f t="shared" ca="1" si="24"/>
        <v>1150</v>
      </c>
      <c r="T169" s="1">
        <f t="shared" ca="1" si="25"/>
        <v>6</v>
      </c>
      <c r="U169" s="1">
        <f t="shared" ca="1" si="26"/>
        <v>900</v>
      </c>
      <c r="V169" s="1">
        <f t="shared" ca="1" si="27"/>
        <v>150</v>
      </c>
      <c r="W169" s="1" t="str">
        <f t="shared" ca="1" si="28"/>
        <v>Boulder</v>
      </c>
      <c r="X169" s="1" t="e">
        <f t="shared" ca="1" si="29"/>
        <v>#REF!</v>
      </c>
      <c r="Y169" s="1" t="s">
        <v>77</v>
      </c>
    </row>
    <row r="170" spans="8:25" ht="28" x14ac:dyDescent="0.3">
      <c r="H170" s="1">
        <v>169</v>
      </c>
      <c r="I170" s="1" t="e" cm="1">
        <f t="array" aca="1" ref="I170" ca="1">INDEX($A$2:$A$15,RANDBETWEEN(2,15))</f>
        <v>#REF!</v>
      </c>
      <c r="J170" s="1" t="str" cm="1">
        <f t="array" aca="1" ref="J170" ca="1">INDEX($B$2:$B$8,RANDBETWEEN(2,8))</f>
        <v>Wine</v>
      </c>
      <c r="K170" s="1" t="str" cm="1">
        <f t="array" aca="1" ref="K170" ca="1">INDEX($C$2:$C$8,RANDBETWEEN(2,8))</f>
        <v>Miami</v>
      </c>
      <c r="L170" s="1" t="e" cm="1">
        <f t="array" aca="1" ref="L170" ca="1">INDEX($D$2:$D$10,RANDBETWEEN(2,10))</f>
        <v>#REF!</v>
      </c>
      <c r="M170" s="1" t="str" cm="1">
        <f t="array" aca="1" ref="M170" ca="1">INDEX($E$2:$E$7,RANDBETWEEN(2,7))</f>
        <v>Washington</v>
      </c>
      <c r="N170" s="1" t="str" cm="1">
        <f t="array" aca="1" ref="N170" ca="1">INDEX($F$2:$F$20,RANDBETWEEN(2,20))</f>
        <v>Oh-La-La</v>
      </c>
      <c r="O170" s="1">
        <f t="shared" ca="1" si="20"/>
        <v>1518</v>
      </c>
      <c r="P170" s="1">
        <f t="shared" ca="1" si="21"/>
        <v>45642</v>
      </c>
      <c r="Q170" s="1">
        <f t="shared" ca="1" si="22"/>
        <v>603</v>
      </c>
      <c r="R170" s="1">
        <f t="shared" ca="1" si="23"/>
        <v>16</v>
      </c>
      <c r="S170" s="1">
        <f t="shared" ca="1" si="24"/>
        <v>587</v>
      </c>
      <c r="T170" s="1">
        <f t="shared" ca="1" si="25"/>
        <v>16</v>
      </c>
      <c r="U170" s="1">
        <f t="shared" ca="1" si="26"/>
        <v>1856</v>
      </c>
      <c r="V170" s="1">
        <f t="shared" ca="1" si="27"/>
        <v>116</v>
      </c>
      <c r="W170" s="1" t="str">
        <f t="shared" ca="1" si="28"/>
        <v>Miami</v>
      </c>
      <c r="X170" s="1" t="str">
        <f t="shared" ca="1" si="29"/>
        <v>Washington</v>
      </c>
      <c r="Y170" s="1" t="s">
        <v>77</v>
      </c>
    </row>
    <row r="171" spans="8:25" ht="28" x14ac:dyDescent="0.3">
      <c r="H171" s="1">
        <v>170</v>
      </c>
      <c r="I171" s="1" t="str" cm="1">
        <f t="array" aca="1" ref="I171" ca="1">INDEX($A$2:$A$15,RANDBETWEEN(2,15))</f>
        <v>Wisotzky</v>
      </c>
      <c r="J171" s="1" t="str" cm="1">
        <f t="array" aca="1" ref="J171" ca="1">INDEX($B$2:$B$8,RANDBETWEEN(2,8))</f>
        <v>Sparkling</v>
      </c>
      <c r="K171" s="1" t="str" cm="1">
        <f t="array" aca="1" ref="K171" ca="1">INDEX($C$2:$C$8,RANDBETWEEN(2,8))</f>
        <v>Miami</v>
      </c>
      <c r="L171" s="1" t="str" cm="1">
        <f t="array" aca="1" ref="L171" ca="1">INDEX($D$2:$D$10,RANDBETWEEN(2,10))</f>
        <v>John Deer</v>
      </c>
      <c r="M171" s="1" t="str" cm="1">
        <f t="array" aca="1" ref="M171" ca="1">INDEX($E$2:$E$7,RANDBETWEEN(2,7))</f>
        <v>California</v>
      </c>
      <c r="N171" s="1" t="str" cm="1">
        <f t="array" aca="1" ref="N171" ca="1">INDEX($F$2:$F$20,RANDBETWEEN(2,20))</f>
        <v>Fuze Tea</v>
      </c>
      <c r="O171" s="1">
        <f t="shared" ca="1" si="20"/>
        <v>1222</v>
      </c>
      <c r="P171" s="1">
        <f t="shared" ca="1" si="21"/>
        <v>45133</v>
      </c>
      <c r="Q171" s="1">
        <f t="shared" ca="1" si="22"/>
        <v>867</v>
      </c>
      <c r="R171" s="1">
        <f t="shared" ca="1" si="23"/>
        <v>16</v>
      </c>
      <c r="S171" s="1">
        <f t="shared" ca="1" si="24"/>
        <v>851</v>
      </c>
      <c r="T171" s="1">
        <f t="shared" ca="1" si="25"/>
        <v>16</v>
      </c>
      <c r="U171" s="1">
        <f t="shared" ca="1" si="26"/>
        <v>576</v>
      </c>
      <c r="V171" s="1">
        <f t="shared" ca="1" si="27"/>
        <v>36</v>
      </c>
      <c r="W171" s="1" t="str">
        <f t="shared" ca="1" si="28"/>
        <v>Miami</v>
      </c>
      <c r="X171" s="1" t="str">
        <f t="shared" ca="1" si="29"/>
        <v>California</v>
      </c>
      <c r="Y171" s="1" t="s">
        <v>77</v>
      </c>
    </row>
    <row r="172" spans="8:25" ht="28" x14ac:dyDescent="0.3">
      <c r="H172" s="1">
        <v>171</v>
      </c>
      <c r="I172" s="1" t="str" cm="1">
        <f t="array" aca="1" ref="I172" ca="1">INDEX($A$2:$A$15,RANDBETWEEN(2,15))</f>
        <v>Americana</v>
      </c>
      <c r="J172" s="1" t="str" cm="1">
        <f t="array" aca="1" ref="J172" ca="1">INDEX($B$2:$B$8,RANDBETWEEN(2,8))</f>
        <v>Tea</v>
      </c>
      <c r="K172" s="1" t="str" cm="1">
        <f t="array" aca="1" ref="K172" ca="1">INDEX($C$2:$C$8,RANDBETWEEN(2,8))</f>
        <v>Boulder</v>
      </c>
      <c r="L172" s="1" t="str" cm="1">
        <f t="array" aca="1" ref="L172" ca="1">INDEX($D$2:$D$10,RANDBETWEEN(2,10))</f>
        <v>Jane Sisu</v>
      </c>
      <c r="M172" s="1" t="str" cm="1">
        <f t="array" aca="1" ref="M172" ca="1">INDEX($E$2:$E$7,RANDBETWEEN(2,7))</f>
        <v>Florida</v>
      </c>
      <c r="N172" s="1" t="str" cm="1">
        <f t="array" aca="1" ref="N172" ca="1">INDEX($F$2:$F$20,RANDBETWEEN(2,20))</f>
        <v>Van Gogh</v>
      </c>
      <c r="O172" s="1">
        <f t="shared" ca="1" si="20"/>
        <v>2310</v>
      </c>
      <c r="P172" s="1">
        <f t="shared" ca="1" si="21"/>
        <v>43855</v>
      </c>
      <c r="Q172" s="1">
        <f t="shared" ca="1" si="22"/>
        <v>1149</v>
      </c>
      <c r="R172" s="1">
        <f t="shared" ca="1" si="23"/>
        <v>10</v>
      </c>
      <c r="S172" s="1">
        <f t="shared" ca="1" si="24"/>
        <v>1139</v>
      </c>
      <c r="T172" s="1">
        <f t="shared" ca="1" si="25"/>
        <v>10</v>
      </c>
      <c r="U172" s="1">
        <f t="shared" ca="1" si="26"/>
        <v>1060</v>
      </c>
      <c r="V172" s="1">
        <f t="shared" ca="1" si="27"/>
        <v>106</v>
      </c>
      <c r="W172" s="1" t="str">
        <f t="shared" ca="1" si="28"/>
        <v>Boulder</v>
      </c>
      <c r="X172" s="1" t="str">
        <f t="shared" ca="1" si="29"/>
        <v>Florida</v>
      </c>
      <c r="Y172" s="1" t="s">
        <v>77</v>
      </c>
    </row>
    <row r="173" spans="8:25" ht="28" x14ac:dyDescent="0.3">
      <c r="H173" s="1">
        <v>172</v>
      </c>
      <c r="I173" s="1" t="e" cm="1">
        <f t="array" aca="1" ref="I173" ca="1">INDEX($A$2:$A$15,RANDBETWEEN(2,15))</f>
        <v>#REF!</v>
      </c>
      <c r="J173" s="1" t="str" cm="1">
        <f t="array" aca="1" ref="J173" ca="1">INDEX($B$2:$B$8,RANDBETWEEN(2,8))</f>
        <v>Water</v>
      </c>
      <c r="K173" s="1" t="str" cm="1">
        <f t="array" aca="1" ref="K173" ca="1">INDEX($C$2:$C$8,RANDBETWEEN(2,8))</f>
        <v>Los Angeles</v>
      </c>
      <c r="L173" s="1" t="str" cm="1">
        <f t="array" aca="1" ref="L173" ca="1">INDEX($D$2:$D$10,RANDBETWEEN(2,10))</f>
        <v>Jared Draimond</v>
      </c>
      <c r="M173" s="1" t="str" cm="1">
        <f t="array" aca="1" ref="M173" ca="1">INDEX($E$2:$E$7,RANDBETWEEN(2,7))</f>
        <v>Georgia</v>
      </c>
      <c r="N173" s="1" t="str" cm="1">
        <f t="array" aca="1" ref="N173" ca="1">INDEX($F$2:$F$20,RANDBETWEEN(2,20))</f>
        <v>Red Malt</v>
      </c>
      <c r="O173" s="1">
        <f t="shared" ca="1" si="20"/>
        <v>1442</v>
      </c>
      <c r="P173" s="1">
        <f t="shared" ca="1" si="21"/>
        <v>45831</v>
      </c>
      <c r="Q173" s="1">
        <f t="shared" ca="1" si="22"/>
        <v>1040</v>
      </c>
      <c r="R173" s="1">
        <f t="shared" ca="1" si="23"/>
        <v>15</v>
      </c>
      <c r="S173" s="1">
        <f t="shared" ca="1" si="24"/>
        <v>1025</v>
      </c>
      <c r="T173" s="1">
        <f t="shared" ca="1" si="25"/>
        <v>15</v>
      </c>
      <c r="U173" s="1">
        <f t="shared" ca="1" si="26"/>
        <v>720</v>
      </c>
      <c r="V173" s="1">
        <f t="shared" ca="1" si="27"/>
        <v>48</v>
      </c>
      <c r="W173" s="1" t="str">
        <f t="shared" ca="1" si="28"/>
        <v>Los Angeles</v>
      </c>
      <c r="X173" s="1" t="str">
        <f t="shared" ca="1" si="29"/>
        <v>Georgia</v>
      </c>
      <c r="Y173" s="1" t="s">
        <v>77</v>
      </c>
    </row>
    <row r="174" spans="8:25" ht="28" x14ac:dyDescent="0.3">
      <c r="H174" s="1">
        <v>173</v>
      </c>
      <c r="I174" s="1" t="str" cm="1">
        <f t="array" aca="1" ref="I174" ca="1">INDEX($A$2:$A$15,RANDBETWEEN(2,15))</f>
        <v>Miller</v>
      </c>
      <c r="J174" s="1" t="e" cm="1">
        <f t="array" aca="1" ref="J174" ca="1">INDEX($B$2:$B$8,RANDBETWEEN(2,8))</f>
        <v>#REF!</v>
      </c>
      <c r="K174" s="1" t="str" cm="1">
        <f t="array" aca="1" ref="K174" ca="1">INDEX($C$2:$C$8,RANDBETWEEN(2,8))</f>
        <v>Miami</v>
      </c>
      <c r="L174" s="1" t="str" cm="1">
        <f t="array" aca="1" ref="L174" ca="1">INDEX($D$2:$D$10,RANDBETWEEN(2,10))</f>
        <v>Meir Abu</v>
      </c>
      <c r="M174" s="1" t="str" cm="1">
        <f t="array" aca="1" ref="M174" ca="1">INDEX($E$2:$E$7,RANDBETWEEN(2,7))</f>
        <v>Colorado</v>
      </c>
      <c r="N174" s="1" t="str" cm="1">
        <f t="array" aca="1" ref="N174" ca="1">INDEX($F$2:$F$20,RANDBETWEEN(2,20))</f>
        <v>Macchiato</v>
      </c>
      <c r="O174" s="1">
        <f t="shared" ca="1" si="20"/>
        <v>1408</v>
      </c>
      <c r="P174" s="1">
        <f t="shared" ca="1" si="21"/>
        <v>45925</v>
      </c>
      <c r="Q174" s="1">
        <f t="shared" ca="1" si="22"/>
        <v>949</v>
      </c>
      <c r="R174" s="1">
        <f t="shared" ca="1" si="23"/>
        <v>6</v>
      </c>
      <c r="S174" s="1">
        <f t="shared" ca="1" si="24"/>
        <v>943</v>
      </c>
      <c r="T174" s="1">
        <f t="shared" ca="1" si="25"/>
        <v>6</v>
      </c>
      <c r="U174" s="1">
        <f t="shared" ca="1" si="26"/>
        <v>738</v>
      </c>
      <c r="V174" s="1">
        <f t="shared" ca="1" si="27"/>
        <v>123</v>
      </c>
      <c r="W174" s="1" t="str">
        <f t="shared" ca="1" si="28"/>
        <v>Miami</v>
      </c>
      <c r="X174" s="1" t="str">
        <f t="shared" ca="1" si="29"/>
        <v>Colorado</v>
      </c>
      <c r="Y174" s="1" t="s">
        <v>77</v>
      </c>
    </row>
    <row r="175" spans="8:25" ht="28" x14ac:dyDescent="0.3">
      <c r="H175" s="1">
        <v>174</v>
      </c>
      <c r="I175" s="1" t="str" cm="1">
        <f t="array" aca="1" ref="I175" ca="1">INDEX($A$2:$A$15,RANDBETWEEN(2,15))</f>
        <v>Nestle</v>
      </c>
      <c r="J175" s="1" t="str" cm="1">
        <f t="array" aca="1" ref="J175" ca="1">INDEX($B$2:$B$8,RANDBETWEEN(2,8))</f>
        <v>Wine</v>
      </c>
      <c r="K175" s="1" t="e" cm="1">
        <f t="array" aca="1" ref="K175" ca="1">INDEX($C$2:$C$8,RANDBETWEEN(2,8))</f>
        <v>#REF!</v>
      </c>
      <c r="L175" s="1" t="str" cm="1">
        <f t="array" aca="1" ref="L175" ca="1">INDEX($D$2:$D$10,RANDBETWEEN(2,10))</f>
        <v>Lior Lev</v>
      </c>
      <c r="M175" s="1" t="str" cm="1">
        <f t="array" aca="1" ref="M175" ca="1">INDEX($E$2:$E$7,RANDBETWEEN(2,7))</f>
        <v>Georgia</v>
      </c>
      <c r="N175" s="1" t="str" cm="1">
        <f t="array" aca="1" ref="N175" ca="1">INDEX($F$2:$F$20,RANDBETWEEN(2,20))</f>
        <v>Red Malt</v>
      </c>
      <c r="O175" s="1">
        <f t="shared" ca="1" si="20"/>
        <v>1759</v>
      </c>
      <c r="P175" s="1">
        <f t="shared" ca="1" si="21"/>
        <v>45783</v>
      </c>
      <c r="Q175" s="1">
        <f t="shared" ca="1" si="22"/>
        <v>227</v>
      </c>
      <c r="R175" s="1">
        <f t="shared" ca="1" si="23"/>
        <v>28</v>
      </c>
      <c r="S175" s="1">
        <f t="shared" ca="1" si="24"/>
        <v>199</v>
      </c>
      <c r="T175" s="1">
        <f t="shared" ca="1" si="25"/>
        <v>28</v>
      </c>
      <c r="U175" s="1">
        <f t="shared" ca="1" si="26"/>
        <v>2688</v>
      </c>
      <c r="V175" s="1">
        <f t="shared" ca="1" si="27"/>
        <v>96</v>
      </c>
      <c r="W175" s="1" t="e">
        <f t="shared" ca="1" si="28"/>
        <v>#REF!</v>
      </c>
      <c r="X175" s="1" t="str">
        <f t="shared" ca="1" si="29"/>
        <v>Georgia</v>
      </c>
      <c r="Y175" s="1" t="s">
        <v>77</v>
      </c>
    </row>
    <row r="176" spans="8:25" ht="28" x14ac:dyDescent="0.3">
      <c r="H176" s="1">
        <v>175</v>
      </c>
      <c r="I176" s="1" t="e" cm="1">
        <f t="array" aca="1" ref="I176" ca="1">INDEX($A$2:$A$15,RANDBETWEEN(2,15))</f>
        <v>#REF!</v>
      </c>
      <c r="J176" s="1" t="str" cm="1">
        <f t="array" aca="1" ref="J176" ca="1">INDEX($B$2:$B$8,RANDBETWEEN(2,8))</f>
        <v>Coffe</v>
      </c>
      <c r="K176" s="1" t="str" cm="1">
        <f t="array" aca="1" ref="K176" ca="1">INDEX($C$2:$C$8,RANDBETWEEN(2,8))</f>
        <v>Miami</v>
      </c>
      <c r="L176" s="1" t="str" cm="1">
        <f t="array" aca="1" ref="L176" ca="1">INDEX($D$2:$D$10,RANDBETWEEN(2,10))</f>
        <v>Jared Draimond</v>
      </c>
      <c r="M176" s="1" t="str" cm="1">
        <f t="array" aca="1" ref="M176" ca="1">INDEX($E$2:$E$7,RANDBETWEEN(2,7))</f>
        <v>Colorado</v>
      </c>
      <c r="N176" s="1" t="str" cm="1">
        <f t="array" aca="1" ref="N176" ca="1">INDEX($F$2:$F$20,RANDBETWEEN(2,20))</f>
        <v>Macchiato</v>
      </c>
      <c r="O176" s="1">
        <f t="shared" ca="1" si="20"/>
        <v>1305</v>
      </c>
      <c r="P176" s="1">
        <f t="shared" ca="1" si="21"/>
        <v>45423</v>
      </c>
      <c r="Q176" s="1">
        <f t="shared" ca="1" si="22"/>
        <v>1169</v>
      </c>
      <c r="R176" s="1">
        <f t="shared" ca="1" si="23"/>
        <v>28</v>
      </c>
      <c r="S176" s="1">
        <f t="shared" ca="1" si="24"/>
        <v>1141</v>
      </c>
      <c r="T176" s="1">
        <f t="shared" ca="1" si="25"/>
        <v>28</v>
      </c>
      <c r="U176" s="1">
        <f t="shared" ca="1" si="26"/>
        <v>3892</v>
      </c>
      <c r="V176" s="1">
        <f t="shared" ca="1" si="27"/>
        <v>139</v>
      </c>
      <c r="W176" s="1" t="str">
        <f t="shared" ca="1" si="28"/>
        <v>Miami</v>
      </c>
      <c r="X176" s="1" t="str">
        <f t="shared" ca="1" si="29"/>
        <v>Colorado</v>
      </c>
      <c r="Y176" s="1" t="s">
        <v>77</v>
      </c>
    </row>
    <row r="177" spans="8:25" ht="28" x14ac:dyDescent="0.3">
      <c r="H177" s="1">
        <v>176</v>
      </c>
      <c r="I177" s="1" t="str" cm="1">
        <f t="array" aca="1" ref="I177" ca="1">INDEX($A$2:$A$15,RANDBETWEEN(2,15))</f>
        <v>Monster inc.</v>
      </c>
      <c r="J177" s="1" t="str" cm="1">
        <f t="array" aca="1" ref="J177" ca="1">INDEX($B$2:$B$8,RANDBETWEEN(2,8))</f>
        <v>Wine</v>
      </c>
      <c r="K177" s="1" t="str" cm="1">
        <f t="array" aca="1" ref="K177" ca="1">INDEX($C$2:$C$8,RANDBETWEEN(2,8))</f>
        <v>Atlanta</v>
      </c>
      <c r="L177" s="1" t="str" cm="1">
        <f t="array" aca="1" ref="L177" ca="1">INDEX($D$2:$D$10,RANDBETWEEN(2,10))</f>
        <v>John Deer</v>
      </c>
      <c r="M177" s="1" t="str" cm="1">
        <f t="array" aca="1" ref="M177" ca="1">INDEX($E$2:$E$7,RANDBETWEEN(2,7))</f>
        <v>Washington</v>
      </c>
      <c r="N177" s="1" t="str" cm="1">
        <f t="array" aca="1" ref="N177" ca="1">INDEX($F$2:$F$20,RANDBETWEEN(2,20))</f>
        <v>Pepsi</v>
      </c>
      <c r="O177" s="1">
        <f t="shared" ca="1" si="20"/>
        <v>1933</v>
      </c>
      <c r="P177" s="1">
        <f t="shared" ca="1" si="21"/>
        <v>44919</v>
      </c>
      <c r="Q177" s="1">
        <f t="shared" ca="1" si="22"/>
        <v>507</v>
      </c>
      <c r="R177" s="1">
        <f t="shared" ca="1" si="23"/>
        <v>13</v>
      </c>
      <c r="S177" s="1">
        <f t="shared" ca="1" si="24"/>
        <v>494</v>
      </c>
      <c r="T177" s="1">
        <f t="shared" ca="1" si="25"/>
        <v>13</v>
      </c>
      <c r="U177" s="1">
        <f t="shared" ca="1" si="26"/>
        <v>1521</v>
      </c>
      <c r="V177" s="1">
        <f t="shared" ca="1" si="27"/>
        <v>117</v>
      </c>
      <c r="W177" s="1" t="str">
        <f t="shared" ca="1" si="28"/>
        <v>Atlanta</v>
      </c>
      <c r="X177" s="1" t="str">
        <f t="shared" ca="1" si="29"/>
        <v>Washington</v>
      </c>
      <c r="Y177" s="1" t="s">
        <v>77</v>
      </c>
    </row>
    <row r="178" spans="8:25" ht="28" x14ac:dyDescent="0.3">
      <c r="H178" s="1">
        <v>177</v>
      </c>
      <c r="I178" s="1" t="str" cm="1">
        <f t="array" aca="1" ref="I178" ca="1">INDEX($A$2:$A$15,RANDBETWEEN(2,15))</f>
        <v>Nestle</v>
      </c>
      <c r="J178" s="1" t="str" cm="1">
        <f t="array" aca="1" ref="J178" ca="1">INDEX($B$2:$B$8,RANDBETWEEN(2,8))</f>
        <v>Tea</v>
      </c>
      <c r="K178" s="1" t="str" cm="1">
        <f t="array" aca="1" ref="K178" ca="1">INDEX($C$2:$C$8,RANDBETWEEN(2,8))</f>
        <v>Los Angeles</v>
      </c>
      <c r="L178" s="1" t="str" cm="1">
        <f t="array" aca="1" ref="L178" ca="1">INDEX($D$2:$D$10,RANDBETWEEN(2,10))</f>
        <v>Lebron James</v>
      </c>
      <c r="M178" s="1" t="str" cm="1">
        <f t="array" aca="1" ref="M178" ca="1">INDEX($E$2:$E$7,RANDBETWEEN(2,7))</f>
        <v>Georgia</v>
      </c>
      <c r="N178" s="1" t="str" cm="1">
        <f t="array" aca="1" ref="N178" ca="1">INDEX($F$2:$F$20,RANDBETWEEN(2,20))</f>
        <v>Red Malt</v>
      </c>
      <c r="O178" s="1">
        <f t="shared" ca="1" si="20"/>
        <v>1499</v>
      </c>
      <c r="P178" s="1">
        <f t="shared" ca="1" si="21"/>
        <v>45577</v>
      </c>
      <c r="Q178" s="1">
        <f t="shared" ca="1" si="22"/>
        <v>970</v>
      </c>
      <c r="R178" s="1">
        <f t="shared" ca="1" si="23"/>
        <v>18</v>
      </c>
      <c r="S178" s="1">
        <f t="shared" ca="1" si="24"/>
        <v>952</v>
      </c>
      <c r="T178" s="1">
        <f t="shared" ca="1" si="25"/>
        <v>18</v>
      </c>
      <c r="U178" s="1">
        <f t="shared" ca="1" si="26"/>
        <v>2502</v>
      </c>
      <c r="V178" s="1">
        <f t="shared" ca="1" si="27"/>
        <v>139</v>
      </c>
      <c r="W178" s="1" t="str">
        <f t="shared" ca="1" si="28"/>
        <v>Los Angeles</v>
      </c>
      <c r="X178" s="1" t="str">
        <f t="shared" ca="1" si="29"/>
        <v>Georgia</v>
      </c>
      <c r="Y178" s="1" t="s">
        <v>77</v>
      </c>
    </row>
    <row r="179" spans="8:25" ht="28" x14ac:dyDescent="0.3">
      <c r="H179" s="1">
        <v>178</v>
      </c>
      <c r="I179" s="1" t="str" cm="1">
        <f t="array" aca="1" ref="I179" ca="1">INDEX($A$2:$A$15,RANDBETWEEN(2,15))</f>
        <v>Pepsico</v>
      </c>
      <c r="J179" s="1" t="str" cm="1">
        <f t="array" aca="1" ref="J179" ca="1">INDEX($B$2:$B$8,RANDBETWEEN(2,8))</f>
        <v>Beer</v>
      </c>
      <c r="K179" s="1" t="str" cm="1">
        <f t="array" aca="1" ref="K179" ca="1">INDEX($C$2:$C$8,RANDBETWEEN(2,8))</f>
        <v>Miami</v>
      </c>
      <c r="L179" s="1" t="str" cm="1">
        <f t="array" aca="1" ref="L179" ca="1">INDEX($D$2:$D$10,RANDBETWEEN(2,10))</f>
        <v>John Deer</v>
      </c>
      <c r="M179" s="1" t="str" cm="1">
        <f t="array" aca="1" ref="M179" ca="1">INDEX($E$2:$E$7,RANDBETWEEN(2,7))</f>
        <v>Washington</v>
      </c>
      <c r="N179" s="1" t="str" cm="1">
        <f t="array" aca="1" ref="N179" ca="1">INDEX($F$2:$F$20,RANDBETWEEN(2,20))</f>
        <v>Light Beer</v>
      </c>
      <c r="O179" s="1">
        <f t="shared" ca="1" si="20"/>
        <v>2161</v>
      </c>
      <c r="P179" s="1">
        <f t="shared" ca="1" si="21"/>
        <v>45044</v>
      </c>
      <c r="Q179" s="1">
        <f t="shared" ca="1" si="22"/>
        <v>895</v>
      </c>
      <c r="R179" s="1">
        <f t="shared" ca="1" si="23"/>
        <v>12</v>
      </c>
      <c r="S179" s="1">
        <f t="shared" ca="1" si="24"/>
        <v>883</v>
      </c>
      <c r="T179" s="1">
        <f t="shared" ca="1" si="25"/>
        <v>12</v>
      </c>
      <c r="U179" s="1">
        <f t="shared" ca="1" si="26"/>
        <v>1692</v>
      </c>
      <c r="V179" s="1">
        <f t="shared" ca="1" si="27"/>
        <v>141</v>
      </c>
      <c r="W179" s="1" t="str">
        <f t="shared" ca="1" si="28"/>
        <v>Miami</v>
      </c>
      <c r="X179" s="1" t="str">
        <f t="shared" ca="1" si="29"/>
        <v>Washington</v>
      </c>
      <c r="Y179" s="1" t="s">
        <v>77</v>
      </c>
    </row>
    <row r="180" spans="8:25" ht="28" x14ac:dyDescent="0.3">
      <c r="H180" s="1">
        <v>179</v>
      </c>
      <c r="I180" s="1" t="str" cm="1">
        <f t="array" aca="1" ref="I180" ca="1">INDEX($A$2:$A$15,RANDBETWEEN(2,15))</f>
        <v>Nestle</v>
      </c>
      <c r="J180" s="1" t="str" cm="1">
        <f t="array" aca="1" ref="J180" ca="1">INDEX($B$2:$B$8,RANDBETWEEN(2,8))</f>
        <v>Sparkling</v>
      </c>
      <c r="K180" s="1" t="e" cm="1">
        <f t="array" aca="1" ref="K180" ca="1">INDEX($C$2:$C$8,RANDBETWEEN(2,8))</f>
        <v>#REF!</v>
      </c>
      <c r="L180" s="1" t="str" cm="1">
        <f t="array" aca="1" ref="L180" ca="1">INDEX($D$2:$D$10,RANDBETWEEN(2,10))</f>
        <v>Jared Draimond</v>
      </c>
      <c r="M180" s="1" t="str" cm="1">
        <f t="array" aca="1" ref="M180" ca="1">INDEX($E$2:$E$7,RANDBETWEEN(2,7))</f>
        <v>Georgia</v>
      </c>
      <c r="N180" s="1" t="str" cm="1">
        <f t="array" aca="1" ref="N180" ca="1">INDEX($F$2:$F$20,RANDBETWEEN(2,20))</f>
        <v>Mardesous</v>
      </c>
      <c r="O180" s="1">
        <f t="shared" ca="1" si="20"/>
        <v>1846</v>
      </c>
      <c r="P180" s="1">
        <f t="shared" ca="1" si="21"/>
        <v>44041</v>
      </c>
      <c r="Q180" s="1">
        <f t="shared" ca="1" si="22"/>
        <v>463</v>
      </c>
      <c r="R180" s="1">
        <f t="shared" ca="1" si="23"/>
        <v>7</v>
      </c>
      <c r="S180" s="1">
        <f t="shared" ca="1" si="24"/>
        <v>456</v>
      </c>
      <c r="T180" s="1">
        <f t="shared" ca="1" si="25"/>
        <v>7</v>
      </c>
      <c r="U180" s="1">
        <f t="shared" ca="1" si="26"/>
        <v>777</v>
      </c>
      <c r="V180" s="1">
        <f t="shared" ca="1" si="27"/>
        <v>111</v>
      </c>
      <c r="W180" s="1" t="e">
        <f t="shared" ca="1" si="28"/>
        <v>#REF!</v>
      </c>
      <c r="X180" s="1" t="str">
        <f t="shared" ca="1" si="29"/>
        <v>Georgia</v>
      </c>
      <c r="Y180" s="1" t="s">
        <v>77</v>
      </c>
    </row>
    <row r="181" spans="8:25" ht="28" x14ac:dyDescent="0.3">
      <c r="H181" s="1">
        <v>180</v>
      </c>
      <c r="I181" s="1" t="str" cm="1">
        <f t="array" aca="1" ref="I181" ca="1">INDEX($A$2:$A$15,RANDBETWEEN(2,15))</f>
        <v>Goldstar</v>
      </c>
      <c r="J181" s="1" t="str" cm="1">
        <f t="array" aca="1" ref="J181" ca="1">INDEX($B$2:$B$8,RANDBETWEEN(2,8))</f>
        <v>Tea</v>
      </c>
      <c r="K181" s="1" t="str" cm="1">
        <f t="array" aca="1" ref="K181" ca="1">INDEX($C$2:$C$8,RANDBETWEEN(2,8))</f>
        <v>Los Angeles</v>
      </c>
      <c r="L181" s="1" t="str" cm="1">
        <f t="array" aca="1" ref="L181" ca="1">INDEX($D$2:$D$10,RANDBETWEEN(2,10))</f>
        <v>Li Yu</v>
      </c>
      <c r="M181" s="1" t="str" cm="1">
        <f t="array" aca="1" ref="M181" ca="1">INDEX($E$2:$E$7,RANDBETWEEN(2,7))</f>
        <v>California</v>
      </c>
      <c r="N181" s="1" t="str" cm="1">
        <f t="array" aca="1" ref="N181" ca="1">INDEX($F$2:$F$20,RANDBETWEEN(2,20))</f>
        <v>Lipton</v>
      </c>
      <c r="O181" s="1">
        <f t="shared" ca="1" si="20"/>
        <v>1139</v>
      </c>
      <c r="P181" s="1">
        <f t="shared" ca="1" si="21"/>
        <v>44871</v>
      </c>
      <c r="Q181" s="1">
        <f t="shared" ca="1" si="22"/>
        <v>888</v>
      </c>
      <c r="R181" s="1">
        <f t="shared" ca="1" si="23"/>
        <v>9</v>
      </c>
      <c r="S181" s="1">
        <f t="shared" ca="1" si="24"/>
        <v>879</v>
      </c>
      <c r="T181" s="1">
        <f t="shared" ca="1" si="25"/>
        <v>9</v>
      </c>
      <c r="U181" s="1">
        <f t="shared" ca="1" si="26"/>
        <v>360</v>
      </c>
      <c r="V181" s="1">
        <f t="shared" ca="1" si="27"/>
        <v>40</v>
      </c>
      <c r="W181" s="1" t="str">
        <f t="shared" ca="1" si="28"/>
        <v>Los Angeles</v>
      </c>
      <c r="X181" s="1" t="str">
        <f t="shared" ca="1" si="29"/>
        <v>California</v>
      </c>
      <c r="Y181" s="1" t="s">
        <v>77</v>
      </c>
    </row>
    <row r="182" spans="8:25" ht="28" x14ac:dyDescent="0.3">
      <c r="H182" s="1">
        <v>181</v>
      </c>
      <c r="I182" s="1" t="str" cm="1">
        <f t="array" aca="1" ref="I182" ca="1">INDEX($A$2:$A$15,RANDBETWEEN(2,15))</f>
        <v>Lipton</v>
      </c>
      <c r="J182" s="1" t="str" cm="1">
        <f t="array" aca="1" ref="J182" ca="1">INDEX($B$2:$B$8,RANDBETWEEN(2,8))</f>
        <v>Coffe</v>
      </c>
      <c r="K182" s="1" t="str" cm="1">
        <f t="array" aca="1" ref="K182" ca="1">INDEX($C$2:$C$8,RANDBETWEEN(2,8))</f>
        <v>Atlanta</v>
      </c>
      <c r="L182" s="1" t="str" cm="1">
        <f t="array" aca="1" ref="L182" ca="1">INDEX($D$2:$D$10,RANDBETWEEN(2,10))</f>
        <v>Jane Sisu</v>
      </c>
      <c r="M182" s="1" t="str" cm="1">
        <f t="array" aca="1" ref="M182" ca="1">INDEX($E$2:$E$7,RANDBETWEEN(2,7))</f>
        <v>California</v>
      </c>
      <c r="N182" s="1" t="str" cm="1">
        <f t="array" aca="1" ref="N182" ca="1">INDEX($F$2:$F$20,RANDBETWEEN(2,20))</f>
        <v>Espresso</v>
      </c>
      <c r="O182" s="1">
        <f t="shared" ca="1" si="20"/>
        <v>1378</v>
      </c>
      <c r="P182" s="1">
        <f t="shared" ca="1" si="21"/>
        <v>44124</v>
      </c>
      <c r="Q182" s="1">
        <f t="shared" ca="1" si="22"/>
        <v>1038</v>
      </c>
      <c r="R182" s="1">
        <f t="shared" ca="1" si="23"/>
        <v>26</v>
      </c>
      <c r="S182" s="1">
        <f t="shared" ca="1" si="24"/>
        <v>1012</v>
      </c>
      <c r="T182" s="1">
        <f t="shared" ca="1" si="25"/>
        <v>26</v>
      </c>
      <c r="U182" s="1">
        <f t="shared" ca="1" si="26"/>
        <v>2418</v>
      </c>
      <c r="V182" s="1">
        <f t="shared" ca="1" si="27"/>
        <v>93</v>
      </c>
      <c r="W182" s="1" t="str">
        <f t="shared" ca="1" si="28"/>
        <v>Atlanta</v>
      </c>
      <c r="X182" s="1" t="str">
        <f t="shared" ca="1" si="29"/>
        <v>California</v>
      </c>
      <c r="Y182" s="1" t="s">
        <v>77</v>
      </c>
    </row>
    <row r="183" spans="8:25" ht="28" x14ac:dyDescent="0.3">
      <c r="H183" s="1">
        <v>182</v>
      </c>
      <c r="I183" s="1" t="str" cm="1">
        <f t="array" aca="1" ref="I183" ca="1">INDEX($A$2:$A$15,RANDBETWEEN(2,15))</f>
        <v>Bob bev</v>
      </c>
      <c r="J183" s="1" t="str" cm="1">
        <f t="array" aca="1" ref="J183" ca="1">INDEX($B$2:$B$8,RANDBETWEEN(2,8))</f>
        <v>Coffe</v>
      </c>
      <c r="K183" s="1" t="e" cm="1">
        <f t="array" aca="1" ref="K183" ca="1">INDEX($C$2:$C$8,RANDBETWEEN(2,8))</f>
        <v>#REF!</v>
      </c>
      <c r="L183" s="1" t="str" cm="1">
        <f t="array" aca="1" ref="L183" ca="1">INDEX($D$2:$D$10,RANDBETWEEN(2,10))</f>
        <v>Jared Draimond</v>
      </c>
      <c r="M183" s="1" t="e" cm="1">
        <f t="array" aca="1" ref="M183" ca="1">INDEX($E$2:$E$7,RANDBETWEEN(2,7))</f>
        <v>#REF!</v>
      </c>
      <c r="N183" s="1" t="str" cm="1">
        <f t="array" aca="1" ref="N183" ca="1">INDEX($F$2:$F$20,RANDBETWEEN(2,20))</f>
        <v>Light Beer</v>
      </c>
      <c r="O183" s="1">
        <f t="shared" ca="1" si="20"/>
        <v>1775</v>
      </c>
      <c r="P183" s="1">
        <f t="shared" ca="1" si="21"/>
        <v>45288</v>
      </c>
      <c r="Q183" s="1">
        <f t="shared" ca="1" si="22"/>
        <v>982</v>
      </c>
      <c r="R183" s="1">
        <f t="shared" ca="1" si="23"/>
        <v>12</v>
      </c>
      <c r="S183" s="1">
        <f t="shared" ca="1" si="24"/>
        <v>970</v>
      </c>
      <c r="T183" s="1">
        <f t="shared" ca="1" si="25"/>
        <v>12</v>
      </c>
      <c r="U183" s="1">
        <f t="shared" ca="1" si="26"/>
        <v>804</v>
      </c>
      <c r="V183" s="1">
        <f t="shared" ca="1" si="27"/>
        <v>67</v>
      </c>
      <c r="W183" s="1" t="e">
        <f t="shared" ca="1" si="28"/>
        <v>#REF!</v>
      </c>
      <c r="X183" s="1" t="e">
        <f t="shared" ca="1" si="29"/>
        <v>#REF!</v>
      </c>
      <c r="Y183" s="1" t="s">
        <v>77</v>
      </c>
    </row>
    <row r="184" spans="8:25" ht="28" x14ac:dyDescent="0.3">
      <c r="H184" s="1">
        <v>183</v>
      </c>
      <c r="I184" s="1" t="str" cm="1">
        <f t="array" aca="1" ref="I184" ca="1">INDEX($A$2:$A$15,RANDBETWEEN(2,15))</f>
        <v>Bob bev</v>
      </c>
      <c r="J184" s="1" t="e" cm="1">
        <f t="array" aca="1" ref="J184" ca="1">INDEX($B$2:$B$8,RANDBETWEEN(2,8))</f>
        <v>#REF!</v>
      </c>
      <c r="K184" s="1" t="str" cm="1">
        <f t="array" aca="1" ref="K184" ca="1">INDEX($C$2:$C$8,RANDBETWEEN(2,8))</f>
        <v>Boulder</v>
      </c>
      <c r="L184" s="1" t="str" cm="1">
        <f t="array" aca="1" ref="L184" ca="1">INDEX($D$2:$D$10,RANDBETWEEN(2,10))</f>
        <v>Avi Ratzon</v>
      </c>
      <c r="M184" s="1" t="str" cm="1">
        <f t="array" aca="1" ref="M184" ca="1">INDEX($E$2:$E$7,RANDBETWEEN(2,7))</f>
        <v>Washington</v>
      </c>
      <c r="N184" s="1" t="str" cm="1">
        <f t="array" aca="1" ref="N184" ca="1">INDEX($F$2:$F$20,RANDBETWEEN(2,20))</f>
        <v>Breezer</v>
      </c>
      <c r="O184" s="1">
        <f t="shared" ca="1" si="20"/>
        <v>2454</v>
      </c>
      <c r="P184" s="1">
        <f t="shared" ca="1" si="21"/>
        <v>44958</v>
      </c>
      <c r="Q184" s="1">
        <f t="shared" ca="1" si="22"/>
        <v>219</v>
      </c>
      <c r="R184" s="1">
        <f t="shared" ca="1" si="23"/>
        <v>25</v>
      </c>
      <c r="S184" s="1">
        <f t="shared" ca="1" si="24"/>
        <v>194</v>
      </c>
      <c r="T184" s="1">
        <f t="shared" ca="1" si="25"/>
        <v>25</v>
      </c>
      <c r="U184" s="1">
        <f t="shared" ca="1" si="26"/>
        <v>2900</v>
      </c>
      <c r="V184" s="1">
        <f t="shared" ca="1" si="27"/>
        <v>116</v>
      </c>
      <c r="W184" s="1" t="str">
        <f t="shared" ca="1" si="28"/>
        <v>Boulder</v>
      </c>
      <c r="X184" s="1" t="str">
        <f t="shared" ca="1" si="29"/>
        <v>Washington</v>
      </c>
      <c r="Y184" s="1" t="s">
        <v>77</v>
      </c>
    </row>
    <row r="185" spans="8:25" ht="28" x14ac:dyDescent="0.3">
      <c r="H185" s="1">
        <v>184</v>
      </c>
      <c r="I185" s="1" t="str" cm="1">
        <f t="array" aca="1" ref="I185" ca="1">INDEX($A$2:$A$15,RANDBETWEEN(2,15))</f>
        <v>Miller</v>
      </c>
      <c r="J185" s="1" t="str" cm="1">
        <f t="array" aca="1" ref="J185" ca="1">INDEX($B$2:$B$8,RANDBETWEEN(2,8))</f>
        <v>Sparkling</v>
      </c>
      <c r="K185" s="1" t="str" cm="1">
        <f t="array" aca="1" ref="K185" ca="1">INDEX($C$2:$C$8,RANDBETWEEN(2,8))</f>
        <v>Boulder</v>
      </c>
      <c r="L185" s="1" t="str" cm="1">
        <f t="array" aca="1" ref="L185" ca="1">INDEX($D$2:$D$10,RANDBETWEEN(2,10))</f>
        <v>Jared Draimond</v>
      </c>
      <c r="M185" s="1" t="str" cm="1">
        <f t="array" aca="1" ref="M185" ca="1">INDEX($E$2:$E$7,RANDBETWEEN(2,7))</f>
        <v>Colorado</v>
      </c>
      <c r="N185" s="1" t="str" cm="1">
        <f t="array" aca="1" ref="N185" ca="1">INDEX($F$2:$F$20,RANDBETWEEN(2,20))</f>
        <v>Espresso</v>
      </c>
      <c r="O185" s="1">
        <f t="shared" ca="1" si="20"/>
        <v>1542</v>
      </c>
      <c r="P185" s="1">
        <f t="shared" ca="1" si="21"/>
        <v>45719</v>
      </c>
      <c r="Q185" s="1">
        <f t="shared" ca="1" si="22"/>
        <v>196</v>
      </c>
      <c r="R185" s="1">
        <f t="shared" ca="1" si="23"/>
        <v>15</v>
      </c>
      <c r="S185" s="1">
        <f t="shared" ca="1" si="24"/>
        <v>181</v>
      </c>
      <c r="T185" s="1">
        <f t="shared" ca="1" si="25"/>
        <v>15</v>
      </c>
      <c r="U185" s="1">
        <f t="shared" ca="1" si="26"/>
        <v>300</v>
      </c>
      <c r="V185" s="1">
        <f t="shared" ca="1" si="27"/>
        <v>20</v>
      </c>
      <c r="W185" s="1" t="str">
        <f t="shared" ca="1" si="28"/>
        <v>Boulder</v>
      </c>
      <c r="X185" s="1" t="str">
        <f t="shared" ca="1" si="29"/>
        <v>Colorado</v>
      </c>
      <c r="Y185" s="1" t="s">
        <v>77</v>
      </c>
    </row>
    <row r="186" spans="8:25" ht="28" x14ac:dyDescent="0.3">
      <c r="H186" s="1">
        <v>185</v>
      </c>
      <c r="I186" s="1" t="e" cm="1">
        <f t="array" aca="1" ref="I186" ca="1">INDEX($A$2:$A$15,RANDBETWEEN(2,15))</f>
        <v>#REF!</v>
      </c>
      <c r="J186" s="1" t="e" cm="1">
        <f t="array" aca="1" ref="J186" ca="1">INDEX($B$2:$B$8,RANDBETWEEN(2,8))</f>
        <v>#REF!</v>
      </c>
      <c r="K186" s="1" t="str" cm="1">
        <f t="array" aca="1" ref="K186" ca="1">INDEX($C$2:$C$8,RANDBETWEEN(2,8))</f>
        <v>Los Angeles</v>
      </c>
      <c r="L186" s="1" t="e" cm="1">
        <f t="array" aca="1" ref="L186" ca="1">INDEX($D$2:$D$10,RANDBETWEEN(2,10))</f>
        <v>#REF!</v>
      </c>
      <c r="M186" s="1" t="e" cm="1">
        <f t="array" aca="1" ref="M186" ca="1">INDEX($E$2:$E$7,RANDBETWEEN(2,7))</f>
        <v>#REF!</v>
      </c>
      <c r="N186" s="1" t="str" cm="1">
        <f t="array" aca="1" ref="N186" ca="1">INDEX($F$2:$F$20,RANDBETWEEN(2,20))</f>
        <v>Espresso</v>
      </c>
      <c r="O186" s="1">
        <f t="shared" ca="1" si="20"/>
        <v>2035</v>
      </c>
      <c r="P186" s="1">
        <f t="shared" ca="1" si="21"/>
        <v>44151</v>
      </c>
      <c r="Q186" s="1">
        <f t="shared" ca="1" si="22"/>
        <v>665</v>
      </c>
      <c r="R186" s="1">
        <f t="shared" ca="1" si="23"/>
        <v>25</v>
      </c>
      <c r="S186" s="1">
        <f t="shared" ca="1" si="24"/>
        <v>640</v>
      </c>
      <c r="T186" s="1">
        <f t="shared" ca="1" si="25"/>
        <v>25</v>
      </c>
      <c r="U186" s="1">
        <f t="shared" ca="1" si="26"/>
        <v>1650</v>
      </c>
      <c r="V186" s="1">
        <f t="shared" ca="1" si="27"/>
        <v>66</v>
      </c>
      <c r="W186" s="1" t="str">
        <f t="shared" ca="1" si="28"/>
        <v>Los Angeles</v>
      </c>
      <c r="X186" s="1" t="e">
        <f t="shared" ca="1" si="29"/>
        <v>#REF!</v>
      </c>
      <c r="Y186" s="1" t="s">
        <v>77</v>
      </c>
    </row>
    <row r="187" spans="8:25" ht="28" x14ac:dyDescent="0.3">
      <c r="H187" s="1">
        <v>186</v>
      </c>
      <c r="I187" s="1" t="e" cm="1">
        <f t="array" aca="1" ref="I187" ca="1">INDEX($A$2:$A$15,RANDBETWEEN(2,15))</f>
        <v>#REF!</v>
      </c>
      <c r="J187" s="1" t="str" cm="1">
        <f t="array" aca="1" ref="J187" ca="1">INDEX($B$2:$B$8,RANDBETWEEN(2,8))</f>
        <v>Tea</v>
      </c>
      <c r="K187" s="1" t="str" cm="1">
        <f t="array" aca="1" ref="K187" ca="1">INDEX($C$2:$C$8,RANDBETWEEN(2,8))</f>
        <v>Atlanta</v>
      </c>
      <c r="L187" s="1" t="str" cm="1">
        <f t="array" aca="1" ref="L187" ca="1">INDEX($D$2:$D$10,RANDBETWEEN(2,10))</f>
        <v>Meir Abu</v>
      </c>
      <c r="M187" s="1" t="str" cm="1">
        <f t="array" aca="1" ref="M187" ca="1">INDEX($E$2:$E$7,RANDBETWEEN(2,7))</f>
        <v>California</v>
      </c>
      <c r="N187" s="1" t="str" cm="1">
        <f t="array" aca="1" ref="N187" ca="1">INDEX($F$2:$F$20,RANDBETWEEN(2,20))</f>
        <v>Monster</v>
      </c>
      <c r="O187" s="1">
        <f t="shared" ca="1" si="20"/>
        <v>2156</v>
      </c>
      <c r="P187" s="1">
        <f t="shared" ca="1" si="21"/>
        <v>45013</v>
      </c>
      <c r="Q187" s="1">
        <f t="shared" ca="1" si="22"/>
        <v>644</v>
      </c>
      <c r="R187" s="1">
        <f t="shared" ca="1" si="23"/>
        <v>18</v>
      </c>
      <c r="S187" s="1">
        <f t="shared" ca="1" si="24"/>
        <v>626</v>
      </c>
      <c r="T187" s="1">
        <f t="shared" ca="1" si="25"/>
        <v>18</v>
      </c>
      <c r="U187" s="1">
        <f t="shared" ca="1" si="26"/>
        <v>2142</v>
      </c>
      <c r="V187" s="1">
        <f t="shared" ca="1" si="27"/>
        <v>119</v>
      </c>
      <c r="W187" s="1" t="str">
        <f t="shared" ca="1" si="28"/>
        <v>Atlanta</v>
      </c>
      <c r="X187" s="1" t="str">
        <f t="shared" ca="1" si="29"/>
        <v>California</v>
      </c>
      <c r="Y187" s="1" t="s">
        <v>77</v>
      </c>
    </row>
    <row r="188" spans="8:25" ht="28" x14ac:dyDescent="0.3">
      <c r="H188" s="1">
        <v>187</v>
      </c>
      <c r="I188" s="1" t="str" cm="1">
        <f t="array" aca="1" ref="I188" ca="1">INDEX($A$2:$A$15,RANDBETWEEN(2,15))</f>
        <v>Miller</v>
      </c>
      <c r="J188" s="1" t="str" cm="1">
        <f t="array" aca="1" ref="J188" ca="1">INDEX($B$2:$B$8,RANDBETWEEN(2,8))</f>
        <v>Water</v>
      </c>
      <c r="K188" s="1" t="str" cm="1">
        <f t="array" aca="1" ref="K188" ca="1">INDEX($C$2:$C$8,RANDBETWEEN(2,8))</f>
        <v>San Fransisco</v>
      </c>
      <c r="L188" s="1" t="str" cm="1">
        <f t="array" aca="1" ref="L188" ca="1">INDEX($D$2:$D$10,RANDBETWEEN(2,10))</f>
        <v>Avi Ratzon</v>
      </c>
      <c r="M188" s="1" t="e" cm="1">
        <f t="array" aca="1" ref="M188" ca="1">INDEX($E$2:$E$7,RANDBETWEEN(2,7))</f>
        <v>#REF!</v>
      </c>
      <c r="N188" s="1" t="str" cm="1">
        <f t="array" aca="1" ref="N188" ca="1">INDEX($F$2:$F$20,RANDBETWEEN(2,20))</f>
        <v>Van Gogh</v>
      </c>
      <c r="O188" s="1">
        <f t="shared" ca="1" si="20"/>
        <v>1009</v>
      </c>
      <c r="P188" s="1">
        <f t="shared" ca="1" si="21"/>
        <v>44582</v>
      </c>
      <c r="Q188" s="1">
        <f t="shared" ca="1" si="22"/>
        <v>121</v>
      </c>
      <c r="R188" s="1">
        <f t="shared" ca="1" si="23"/>
        <v>21</v>
      </c>
      <c r="S188" s="1">
        <f t="shared" ca="1" si="24"/>
        <v>100</v>
      </c>
      <c r="T188" s="1">
        <f t="shared" ca="1" si="25"/>
        <v>21</v>
      </c>
      <c r="U188" s="1">
        <f t="shared" ca="1" si="26"/>
        <v>2352</v>
      </c>
      <c r="V188" s="1">
        <f t="shared" ca="1" si="27"/>
        <v>112</v>
      </c>
      <c r="W188" s="1" t="str">
        <f t="shared" ca="1" si="28"/>
        <v>San Fransisco</v>
      </c>
      <c r="X188" s="1" t="e">
        <f t="shared" ca="1" si="29"/>
        <v>#REF!</v>
      </c>
      <c r="Y188" s="1" t="s">
        <v>77</v>
      </c>
    </row>
    <row r="189" spans="8:25" ht="28" x14ac:dyDescent="0.3">
      <c r="H189" s="1">
        <v>188</v>
      </c>
      <c r="I189" s="1" t="str" cm="1">
        <f t="array" aca="1" ref="I189" ca="1">INDEX($A$2:$A$15,RANDBETWEEN(2,15))</f>
        <v>Nestle</v>
      </c>
      <c r="J189" s="1" t="str" cm="1">
        <f t="array" aca="1" ref="J189" ca="1">INDEX($B$2:$B$8,RANDBETWEEN(2,8))</f>
        <v>Wine</v>
      </c>
      <c r="K189" s="1" t="str" cm="1">
        <f t="array" aca="1" ref="K189" ca="1">INDEX($C$2:$C$8,RANDBETWEEN(2,8))</f>
        <v>San Fransisco</v>
      </c>
      <c r="L189" s="1" t="str" cm="1">
        <f t="array" aca="1" ref="L189" ca="1">INDEX($D$2:$D$10,RANDBETWEEN(2,10))</f>
        <v>Li Yu</v>
      </c>
      <c r="M189" s="1" t="str" cm="1">
        <f t="array" aca="1" ref="M189" ca="1">INDEX($E$2:$E$7,RANDBETWEEN(2,7))</f>
        <v>Florida</v>
      </c>
      <c r="N189" s="1" t="e" cm="1">
        <f t="array" aca="1" ref="N189" ca="1">INDEX($F$2:$F$20,RANDBETWEEN(2,20))</f>
        <v>#REF!</v>
      </c>
      <c r="O189" s="1">
        <f t="shared" ca="1" si="20"/>
        <v>2463</v>
      </c>
      <c r="P189" s="1">
        <f t="shared" ca="1" si="21"/>
        <v>45893</v>
      </c>
      <c r="Q189" s="1">
        <f t="shared" ca="1" si="22"/>
        <v>1162</v>
      </c>
      <c r="R189" s="1">
        <f t="shared" ca="1" si="23"/>
        <v>19</v>
      </c>
      <c r="S189" s="1">
        <f t="shared" ca="1" si="24"/>
        <v>1143</v>
      </c>
      <c r="T189" s="1">
        <f t="shared" ca="1" si="25"/>
        <v>19</v>
      </c>
      <c r="U189" s="1">
        <f t="shared" ca="1" si="26"/>
        <v>2109</v>
      </c>
      <c r="V189" s="1">
        <f t="shared" ca="1" si="27"/>
        <v>111</v>
      </c>
      <c r="W189" s="1" t="str">
        <f t="shared" ca="1" si="28"/>
        <v>San Fransisco</v>
      </c>
      <c r="X189" s="1" t="str">
        <f t="shared" ca="1" si="29"/>
        <v>Florida</v>
      </c>
      <c r="Y189" s="1" t="s">
        <v>77</v>
      </c>
    </row>
    <row r="190" spans="8:25" ht="28" x14ac:dyDescent="0.3">
      <c r="H190" s="1">
        <v>189</v>
      </c>
      <c r="I190" s="1" t="str" cm="1">
        <f t="array" aca="1" ref="I190" ca="1">INDEX($A$2:$A$15,RANDBETWEEN(2,15))</f>
        <v>Miller</v>
      </c>
      <c r="J190" s="1" t="str" cm="1">
        <f t="array" aca="1" ref="J190" ca="1">INDEX($B$2:$B$8,RANDBETWEEN(2,8))</f>
        <v>Sparkling</v>
      </c>
      <c r="K190" s="1" t="str" cm="1">
        <f t="array" aca="1" ref="K190" ca="1">INDEX($C$2:$C$8,RANDBETWEEN(2,8))</f>
        <v>Seattle</v>
      </c>
      <c r="L190" s="1" t="str" cm="1">
        <f t="array" aca="1" ref="L190" ca="1">INDEX($D$2:$D$10,RANDBETWEEN(2,10))</f>
        <v>Meir Abu</v>
      </c>
      <c r="M190" s="1" t="str" cm="1">
        <f t="array" aca="1" ref="M190" ca="1">INDEX($E$2:$E$7,RANDBETWEEN(2,7))</f>
        <v>Georgia</v>
      </c>
      <c r="N190" s="1" t="str" cm="1">
        <f t="array" aca="1" ref="N190" ca="1">INDEX($F$2:$F$20,RANDBETWEEN(2,20))</f>
        <v>Heineken</v>
      </c>
      <c r="O190" s="1">
        <f t="shared" ca="1" si="20"/>
        <v>1268</v>
      </c>
      <c r="P190" s="1">
        <f t="shared" ca="1" si="21"/>
        <v>44324</v>
      </c>
      <c r="Q190" s="1">
        <f t="shared" ca="1" si="22"/>
        <v>128</v>
      </c>
      <c r="R190" s="1">
        <f t="shared" ca="1" si="23"/>
        <v>21</v>
      </c>
      <c r="S190" s="1">
        <f t="shared" ca="1" si="24"/>
        <v>107</v>
      </c>
      <c r="T190" s="1">
        <f t="shared" ca="1" si="25"/>
        <v>21</v>
      </c>
      <c r="U190" s="1">
        <f t="shared" ca="1" si="26"/>
        <v>525</v>
      </c>
      <c r="V190" s="1">
        <f t="shared" ca="1" si="27"/>
        <v>25</v>
      </c>
      <c r="W190" s="1" t="str">
        <f t="shared" ca="1" si="28"/>
        <v>Seattle</v>
      </c>
      <c r="X190" s="1" t="str">
        <f t="shared" ca="1" si="29"/>
        <v>Georgia</v>
      </c>
      <c r="Y190" s="1" t="s">
        <v>77</v>
      </c>
    </row>
    <row r="191" spans="8:25" ht="28" x14ac:dyDescent="0.3">
      <c r="H191" s="1">
        <v>190</v>
      </c>
      <c r="I191" s="1" t="str" cm="1">
        <f t="array" aca="1" ref="I191" ca="1">INDEX($A$2:$A$15,RANDBETWEEN(2,15))</f>
        <v>Monster inc.</v>
      </c>
      <c r="J191" s="1" t="str" cm="1">
        <f t="array" aca="1" ref="J191" ca="1">INDEX($B$2:$B$8,RANDBETWEEN(2,8))</f>
        <v>Sparkling</v>
      </c>
      <c r="K191" s="1" t="str" cm="1">
        <f t="array" aca="1" ref="K191" ca="1">INDEX($C$2:$C$8,RANDBETWEEN(2,8))</f>
        <v>Los Angeles</v>
      </c>
      <c r="L191" s="1" t="str" cm="1">
        <f t="array" aca="1" ref="L191" ca="1">INDEX($D$2:$D$10,RANDBETWEEN(2,10))</f>
        <v>Jared Draimond</v>
      </c>
      <c r="M191" s="1" t="str" cm="1">
        <f t="array" aca="1" ref="M191" ca="1">INDEX($E$2:$E$7,RANDBETWEEN(2,7))</f>
        <v>Colorado</v>
      </c>
      <c r="N191" s="1" t="str" cm="1">
        <f t="array" aca="1" ref="N191" ca="1">INDEX($F$2:$F$20,RANDBETWEEN(2,20))</f>
        <v>Cappucinu</v>
      </c>
      <c r="O191" s="1">
        <f t="shared" ca="1" si="20"/>
        <v>1787</v>
      </c>
      <c r="P191" s="1">
        <f t="shared" ca="1" si="21"/>
        <v>44739</v>
      </c>
      <c r="Q191" s="1">
        <f t="shared" ca="1" si="22"/>
        <v>227</v>
      </c>
      <c r="R191" s="1">
        <f t="shared" ca="1" si="23"/>
        <v>23</v>
      </c>
      <c r="S191" s="1">
        <f t="shared" ca="1" si="24"/>
        <v>204</v>
      </c>
      <c r="T191" s="1">
        <f t="shared" ca="1" si="25"/>
        <v>23</v>
      </c>
      <c r="U191" s="1">
        <f t="shared" ca="1" si="26"/>
        <v>2990</v>
      </c>
      <c r="V191" s="1">
        <f t="shared" ca="1" si="27"/>
        <v>130</v>
      </c>
      <c r="W191" s="1" t="str">
        <f t="shared" ca="1" si="28"/>
        <v>Los Angeles</v>
      </c>
      <c r="X191" s="1" t="str">
        <f t="shared" ca="1" si="29"/>
        <v>Colorado</v>
      </c>
      <c r="Y191" s="1" t="s">
        <v>77</v>
      </c>
    </row>
    <row r="192" spans="8:25" ht="28" x14ac:dyDescent="0.3">
      <c r="H192" s="1">
        <v>191</v>
      </c>
      <c r="I192" s="1" t="e" cm="1">
        <f t="array" aca="1" ref="I192" ca="1">INDEX($A$2:$A$15,RANDBETWEEN(2,15))</f>
        <v>#REF!</v>
      </c>
      <c r="J192" s="1" t="str" cm="1">
        <f t="array" aca="1" ref="J192" ca="1">INDEX($B$2:$B$8,RANDBETWEEN(2,8))</f>
        <v>Sparkling</v>
      </c>
      <c r="K192" s="1" t="str" cm="1">
        <f t="array" aca="1" ref="K192" ca="1">INDEX($C$2:$C$8,RANDBETWEEN(2,8))</f>
        <v>Miami</v>
      </c>
      <c r="L192" s="1" t="e" cm="1">
        <f t="array" aca="1" ref="L192" ca="1">INDEX($D$2:$D$10,RANDBETWEEN(2,10))</f>
        <v>#REF!</v>
      </c>
      <c r="M192" s="1" t="str" cm="1">
        <f t="array" aca="1" ref="M192" ca="1">INDEX($E$2:$E$7,RANDBETWEEN(2,7))</f>
        <v>California</v>
      </c>
      <c r="N192" s="1" t="str" cm="1">
        <f t="array" aca="1" ref="N192" ca="1">INDEX($F$2:$F$20,RANDBETWEEN(2,20))</f>
        <v>Pepsi</v>
      </c>
      <c r="O192" s="1">
        <f t="shared" ca="1" si="20"/>
        <v>1070</v>
      </c>
      <c r="P192" s="1">
        <f t="shared" ca="1" si="21"/>
        <v>45537</v>
      </c>
      <c r="Q192" s="1">
        <f t="shared" ca="1" si="22"/>
        <v>944</v>
      </c>
      <c r="R192" s="1">
        <f t="shared" ca="1" si="23"/>
        <v>21</v>
      </c>
      <c r="S192" s="1">
        <f t="shared" ca="1" si="24"/>
        <v>923</v>
      </c>
      <c r="T192" s="1">
        <f t="shared" ca="1" si="25"/>
        <v>21</v>
      </c>
      <c r="U192" s="1">
        <f t="shared" ca="1" si="26"/>
        <v>2940</v>
      </c>
      <c r="V192" s="1">
        <f t="shared" ca="1" si="27"/>
        <v>140</v>
      </c>
      <c r="W192" s="1" t="str">
        <f t="shared" ca="1" si="28"/>
        <v>Miami</v>
      </c>
      <c r="X192" s="1" t="str">
        <f t="shared" ca="1" si="29"/>
        <v>California</v>
      </c>
      <c r="Y192" s="1" t="s">
        <v>77</v>
      </c>
    </row>
    <row r="193" spans="8:25" ht="28" x14ac:dyDescent="0.3">
      <c r="H193" s="1">
        <v>192</v>
      </c>
      <c r="I193" s="1" t="str" cm="1">
        <f t="array" aca="1" ref="I193" ca="1">INDEX($A$2:$A$15,RANDBETWEEN(2,15))</f>
        <v>Miller</v>
      </c>
      <c r="J193" s="1" t="str" cm="1">
        <f t="array" aca="1" ref="J193" ca="1">INDEX($B$2:$B$8,RANDBETWEEN(2,8))</f>
        <v>Coffe</v>
      </c>
      <c r="K193" s="1" t="str" cm="1">
        <f t="array" aca="1" ref="K193" ca="1">INDEX($C$2:$C$8,RANDBETWEEN(2,8))</f>
        <v>Miami</v>
      </c>
      <c r="L193" s="1" t="e" cm="1">
        <f t="array" aca="1" ref="L193" ca="1">INDEX($D$2:$D$10,RANDBETWEEN(2,10))</f>
        <v>#REF!</v>
      </c>
      <c r="M193" s="1" t="str" cm="1">
        <f t="array" aca="1" ref="M193" ca="1">INDEX($E$2:$E$7,RANDBETWEEN(2,7))</f>
        <v>California</v>
      </c>
      <c r="N193" s="1" t="str" cm="1">
        <f t="array" aca="1" ref="N193" ca="1">INDEX($F$2:$F$20,RANDBETWEEN(2,20))</f>
        <v>Cappucinu</v>
      </c>
      <c r="O193" s="1">
        <f t="shared" ca="1" si="20"/>
        <v>2465</v>
      </c>
      <c r="P193" s="1">
        <f t="shared" ca="1" si="21"/>
        <v>45655</v>
      </c>
      <c r="Q193" s="1">
        <f t="shared" ca="1" si="22"/>
        <v>273</v>
      </c>
      <c r="R193" s="1">
        <f t="shared" ca="1" si="23"/>
        <v>7</v>
      </c>
      <c r="S193" s="1">
        <f t="shared" ca="1" si="24"/>
        <v>266</v>
      </c>
      <c r="T193" s="1">
        <f t="shared" ca="1" si="25"/>
        <v>7</v>
      </c>
      <c r="U193" s="1">
        <f t="shared" ca="1" si="26"/>
        <v>364</v>
      </c>
      <c r="V193" s="1">
        <f t="shared" ca="1" si="27"/>
        <v>52</v>
      </c>
      <c r="W193" s="1" t="str">
        <f t="shared" ca="1" si="28"/>
        <v>Miami</v>
      </c>
      <c r="X193" s="1" t="str">
        <f t="shared" ca="1" si="29"/>
        <v>California</v>
      </c>
      <c r="Y193" s="1" t="s">
        <v>77</v>
      </c>
    </row>
    <row r="194" spans="8:25" ht="28" x14ac:dyDescent="0.3">
      <c r="H194" s="1">
        <v>193</v>
      </c>
      <c r="I194" s="1" t="str" cm="1">
        <f t="array" aca="1" ref="I194" ca="1">INDEX($A$2:$A$15,RANDBETWEEN(2,15))</f>
        <v>Pepsico</v>
      </c>
      <c r="J194" s="1" t="str" cm="1">
        <f t="array" aca="1" ref="J194" ca="1">INDEX($B$2:$B$8,RANDBETWEEN(2,8))</f>
        <v>Water</v>
      </c>
      <c r="K194" s="1" t="str" cm="1">
        <f t="array" aca="1" ref="K194" ca="1">INDEX($C$2:$C$8,RANDBETWEEN(2,8))</f>
        <v>Seattle</v>
      </c>
      <c r="L194" s="1" t="str" cm="1">
        <f t="array" aca="1" ref="L194" ca="1">INDEX($D$2:$D$10,RANDBETWEEN(2,10))</f>
        <v>Avi Ratzon</v>
      </c>
      <c r="M194" s="1" t="str" cm="1">
        <f t="array" aca="1" ref="M194" ca="1">INDEX($E$2:$E$7,RANDBETWEEN(2,7))</f>
        <v>Washington</v>
      </c>
      <c r="N194" s="1" t="str" cm="1">
        <f t="array" aca="1" ref="N194" ca="1">INDEX($F$2:$F$20,RANDBETWEEN(2,20))</f>
        <v>Oh-La-La</v>
      </c>
      <c r="O194" s="1">
        <f t="shared" ca="1" si="20"/>
        <v>1481</v>
      </c>
      <c r="P194" s="1">
        <f t="shared" ca="1" si="21"/>
        <v>44431</v>
      </c>
      <c r="Q194" s="1">
        <f t="shared" ca="1" si="22"/>
        <v>573</v>
      </c>
      <c r="R194" s="1">
        <f t="shared" ca="1" si="23"/>
        <v>17</v>
      </c>
      <c r="S194" s="1">
        <f t="shared" ca="1" si="24"/>
        <v>556</v>
      </c>
      <c r="T194" s="1">
        <f t="shared" ca="1" si="25"/>
        <v>17</v>
      </c>
      <c r="U194" s="1">
        <f t="shared" ca="1" si="26"/>
        <v>255</v>
      </c>
      <c r="V194" s="1">
        <f t="shared" ca="1" si="27"/>
        <v>15</v>
      </c>
      <c r="W194" s="1" t="str">
        <f t="shared" ca="1" si="28"/>
        <v>Seattle</v>
      </c>
      <c r="X194" s="1" t="str">
        <f t="shared" ca="1" si="29"/>
        <v>Washington</v>
      </c>
      <c r="Y194" s="1" t="s">
        <v>77</v>
      </c>
    </row>
    <row r="195" spans="8:25" ht="28" x14ac:dyDescent="0.3">
      <c r="H195" s="1">
        <v>194</v>
      </c>
      <c r="I195" s="1" t="str" cm="1">
        <f t="array" aca="1" ref="I195" ca="1">INDEX($A$2:$A$15,RANDBETWEEN(2,15))</f>
        <v>Monster inc.</v>
      </c>
      <c r="J195" s="1" t="str" cm="1">
        <f t="array" aca="1" ref="J195" ca="1">INDEX($B$2:$B$8,RANDBETWEEN(2,8))</f>
        <v>Sparkling</v>
      </c>
      <c r="K195" s="1" t="str" cm="1">
        <f t="array" aca="1" ref="K195" ca="1">INDEX($C$2:$C$8,RANDBETWEEN(2,8))</f>
        <v>Miami</v>
      </c>
      <c r="L195" s="1" t="str" cm="1">
        <f t="array" aca="1" ref="L195" ca="1">INDEX($D$2:$D$10,RANDBETWEEN(2,10))</f>
        <v>Jane Sisu</v>
      </c>
      <c r="M195" s="1" t="str" cm="1">
        <f t="array" aca="1" ref="M195" ca="1">INDEX($E$2:$E$7,RANDBETWEEN(2,7))</f>
        <v>Georgia</v>
      </c>
      <c r="N195" s="1" t="str" cm="1">
        <f t="array" aca="1" ref="N195" ca="1">INDEX($F$2:$F$20,RANDBETWEEN(2,20))</f>
        <v>Green Tea</v>
      </c>
      <c r="O195" s="1">
        <f t="shared" ref="O195:O251" ca="1" si="30">RANDBETWEEN(1000,2500)</f>
        <v>2054</v>
      </c>
      <c r="P195" s="1">
        <f t="shared" ref="P195:P251" ca="1" si="31">RANDBETWEEN("1/1/2020","31/12/2025")</f>
        <v>45211</v>
      </c>
      <c r="Q195" s="1">
        <f t="shared" ref="Q195:Q251" ca="1" si="32">RANDBETWEEN(30,1200)</f>
        <v>384</v>
      </c>
      <c r="R195" s="1">
        <f t="shared" ref="R195:R251" ca="1" si="33">RANDBETWEEN(1,29)</f>
        <v>6</v>
      </c>
      <c r="S195" s="1">
        <f t="shared" ref="S195:S251" ca="1" si="34">Q195-R195</f>
        <v>378</v>
      </c>
      <c r="T195" s="1">
        <f t="shared" ref="T195:T251" ca="1" si="35">Q195-S195</f>
        <v>6</v>
      </c>
      <c r="U195" s="1">
        <f t="shared" ref="U195:U251" ca="1" si="36">T195*V195</f>
        <v>852</v>
      </c>
      <c r="V195" s="1">
        <f t="shared" ref="V195:V251" ca="1" si="37">RANDBETWEEN(10,150)</f>
        <v>142</v>
      </c>
      <c r="W195" s="1" t="str">
        <f t="shared" ref="W195:W251" ca="1" si="38">K195</f>
        <v>Miami</v>
      </c>
      <c r="X195" s="1" t="str">
        <f t="shared" ref="X195:X251" ca="1" si="39">M195</f>
        <v>Georgia</v>
      </c>
      <c r="Y195" s="1" t="s">
        <v>77</v>
      </c>
    </row>
    <row r="196" spans="8:25" ht="28" x14ac:dyDescent="0.3">
      <c r="H196" s="1">
        <v>195</v>
      </c>
      <c r="I196" s="1" t="str" cm="1">
        <f t="array" aca="1" ref="I196" ca="1">INDEX($A$2:$A$15,RANDBETWEEN(2,15))</f>
        <v>Coco Drinks</v>
      </c>
      <c r="J196" s="1" t="str" cm="1">
        <f t="array" aca="1" ref="J196" ca="1">INDEX($B$2:$B$8,RANDBETWEEN(2,8))</f>
        <v>Beer</v>
      </c>
      <c r="K196" s="1" t="str" cm="1">
        <f t="array" aca="1" ref="K196" ca="1">INDEX($C$2:$C$8,RANDBETWEEN(2,8))</f>
        <v>Miami</v>
      </c>
      <c r="L196" s="1" t="str" cm="1">
        <f t="array" aca="1" ref="L196" ca="1">INDEX($D$2:$D$10,RANDBETWEEN(2,10))</f>
        <v>Jane Sisu</v>
      </c>
      <c r="M196" s="1" t="e" cm="1">
        <f t="array" aca="1" ref="M196" ca="1">INDEX($E$2:$E$7,RANDBETWEEN(2,7))</f>
        <v>#REF!</v>
      </c>
      <c r="N196" s="1" t="e" cm="1">
        <f t="array" aca="1" ref="N196" ca="1">INDEX($F$2:$F$20,RANDBETWEEN(2,20))</f>
        <v>#REF!</v>
      </c>
      <c r="O196" s="1">
        <f t="shared" ca="1" si="30"/>
        <v>2009</v>
      </c>
      <c r="P196" s="1">
        <f t="shared" ca="1" si="31"/>
        <v>44406</v>
      </c>
      <c r="Q196" s="1">
        <f t="shared" ca="1" si="32"/>
        <v>1136</v>
      </c>
      <c r="R196" s="1">
        <f t="shared" ca="1" si="33"/>
        <v>21</v>
      </c>
      <c r="S196" s="1">
        <f t="shared" ca="1" si="34"/>
        <v>1115</v>
      </c>
      <c r="T196" s="1">
        <f t="shared" ca="1" si="35"/>
        <v>21</v>
      </c>
      <c r="U196" s="1">
        <f t="shared" ca="1" si="36"/>
        <v>2835</v>
      </c>
      <c r="V196" s="1">
        <f t="shared" ca="1" si="37"/>
        <v>135</v>
      </c>
      <c r="W196" s="1" t="str">
        <f t="shared" ca="1" si="38"/>
        <v>Miami</v>
      </c>
      <c r="X196" s="1" t="e">
        <f t="shared" ca="1" si="39"/>
        <v>#REF!</v>
      </c>
      <c r="Y196" s="1" t="s">
        <v>77</v>
      </c>
    </row>
    <row r="197" spans="8:25" ht="28" x14ac:dyDescent="0.3">
      <c r="H197" s="1">
        <v>196</v>
      </c>
      <c r="I197" s="1" t="str" cm="1">
        <f t="array" aca="1" ref="I197" ca="1">INDEX($A$2:$A$15,RANDBETWEEN(2,15))</f>
        <v>Evian</v>
      </c>
      <c r="J197" s="1" t="str" cm="1">
        <f t="array" aca="1" ref="J197" ca="1">INDEX($B$2:$B$8,RANDBETWEEN(2,8))</f>
        <v>Sparkling</v>
      </c>
      <c r="K197" s="1" t="str" cm="1">
        <f t="array" aca="1" ref="K197" ca="1">INDEX($C$2:$C$8,RANDBETWEEN(2,8))</f>
        <v>Boulder</v>
      </c>
      <c r="L197" s="1" t="str" cm="1">
        <f t="array" aca="1" ref="L197" ca="1">INDEX($D$2:$D$10,RANDBETWEEN(2,10))</f>
        <v>John Deer</v>
      </c>
      <c r="M197" s="1" t="str" cm="1">
        <f t="array" aca="1" ref="M197" ca="1">INDEX($E$2:$E$7,RANDBETWEEN(2,7))</f>
        <v>Colorado</v>
      </c>
      <c r="N197" s="1" t="str" cm="1">
        <f t="array" aca="1" ref="N197" ca="1">INDEX($F$2:$F$20,RANDBETWEEN(2,20))</f>
        <v>Green Tea</v>
      </c>
      <c r="O197" s="1">
        <f t="shared" ca="1" si="30"/>
        <v>2360</v>
      </c>
      <c r="P197" s="1">
        <f t="shared" ca="1" si="31"/>
        <v>45407</v>
      </c>
      <c r="Q197" s="1">
        <f t="shared" ca="1" si="32"/>
        <v>480</v>
      </c>
      <c r="R197" s="1">
        <f t="shared" ca="1" si="33"/>
        <v>27</v>
      </c>
      <c r="S197" s="1">
        <f t="shared" ca="1" si="34"/>
        <v>453</v>
      </c>
      <c r="T197" s="1">
        <f t="shared" ca="1" si="35"/>
        <v>27</v>
      </c>
      <c r="U197" s="1">
        <f t="shared" ca="1" si="36"/>
        <v>3132</v>
      </c>
      <c r="V197" s="1">
        <f t="shared" ca="1" si="37"/>
        <v>116</v>
      </c>
      <c r="W197" s="1" t="str">
        <f t="shared" ca="1" si="38"/>
        <v>Boulder</v>
      </c>
      <c r="X197" s="1" t="str">
        <f t="shared" ca="1" si="39"/>
        <v>Colorado</v>
      </c>
      <c r="Y197" s="1" t="s">
        <v>77</v>
      </c>
    </row>
    <row r="198" spans="8:25" ht="28" x14ac:dyDescent="0.3">
      <c r="H198" s="1">
        <v>197</v>
      </c>
      <c r="I198" s="1" t="str" cm="1">
        <f t="array" aca="1" ref="I198" ca="1">INDEX($A$2:$A$15,RANDBETWEEN(2,15))</f>
        <v>Goldstar</v>
      </c>
      <c r="J198" s="1" t="str" cm="1">
        <f t="array" aca="1" ref="J198" ca="1">INDEX($B$2:$B$8,RANDBETWEEN(2,8))</f>
        <v>Beer</v>
      </c>
      <c r="K198" s="1" t="str" cm="1">
        <f t="array" aca="1" ref="K198" ca="1">INDEX($C$2:$C$8,RANDBETWEEN(2,8))</f>
        <v>Miami</v>
      </c>
      <c r="L198" s="1" t="str" cm="1">
        <f t="array" aca="1" ref="L198" ca="1">INDEX($D$2:$D$10,RANDBETWEEN(2,10))</f>
        <v>Li Yu</v>
      </c>
      <c r="M198" s="1" t="str" cm="1">
        <f t="array" aca="1" ref="M198" ca="1">INDEX($E$2:$E$7,RANDBETWEEN(2,7))</f>
        <v>Florida</v>
      </c>
      <c r="N198" s="1" t="str" cm="1">
        <f t="array" aca="1" ref="N198" ca="1">INDEX($F$2:$F$20,RANDBETWEEN(2,20))</f>
        <v>Breezer</v>
      </c>
      <c r="O198" s="1">
        <f t="shared" ca="1" si="30"/>
        <v>1195</v>
      </c>
      <c r="P198" s="1">
        <f t="shared" ca="1" si="31"/>
        <v>44275</v>
      </c>
      <c r="Q198" s="1">
        <f t="shared" ca="1" si="32"/>
        <v>57</v>
      </c>
      <c r="R198" s="1">
        <f t="shared" ca="1" si="33"/>
        <v>15</v>
      </c>
      <c r="S198" s="1">
        <f t="shared" ca="1" si="34"/>
        <v>42</v>
      </c>
      <c r="T198" s="1">
        <f t="shared" ca="1" si="35"/>
        <v>15</v>
      </c>
      <c r="U198" s="1">
        <f t="shared" ca="1" si="36"/>
        <v>1920</v>
      </c>
      <c r="V198" s="1">
        <f t="shared" ca="1" si="37"/>
        <v>128</v>
      </c>
      <c r="W198" s="1" t="str">
        <f t="shared" ca="1" si="38"/>
        <v>Miami</v>
      </c>
      <c r="X198" s="1" t="str">
        <f t="shared" ca="1" si="39"/>
        <v>Florida</v>
      </c>
      <c r="Y198" s="1" t="s">
        <v>77</v>
      </c>
    </row>
    <row r="199" spans="8:25" ht="28" x14ac:dyDescent="0.3">
      <c r="H199" s="1">
        <v>198</v>
      </c>
      <c r="I199" s="1" t="str" cm="1">
        <f t="array" aca="1" ref="I199" ca="1">INDEX($A$2:$A$15,RANDBETWEEN(2,15))</f>
        <v>Coco Drinks</v>
      </c>
      <c r="J199" s="1" t="str" cm="1">
        <f t="array" aca="1" ref="J199" ca="1">INDEX($B$2:$B$8,RANDBETWEEN(2,8))</f>
        <v>Coffe</v>
      </c>
      <c r="K199" s="1" t="str" cm="1">
        <f t="array" aca="1" ref="K199" ca="1">INDEX($C$2:$C$8,RANDBETWEEN(2,8))</f>
        <v>Atlanta</v>
      </c>
      <c r="L199" s="1" t="str" cm="1">
        <f t="array" aca="1" ref="L199" ca="1">INDEX($D$2:$D$10,RANDBETWEEN(2,10))</f>
        <v>Lebron James</v>
      </c>
      <c r="M199" s="1" t="e" cm="1">
        <f t="array" aca="1" ref="M199" ca="1">INDEX($E$2:$E$7,RANDBETWEEN(2,7))</f>
        <v>#REF!</v>
      </c>
      <c r="N199" s="1" t="e" cm="1">
        <f t="array" aca="1" ref="N199" ca="1">INDEX($F$2:$F$20,RANDBETWEEN(2,20))</f>
        <v>#REF!</v>
      </c>
      <c r="O199" s="1">
        <f t="shared" ca="1" si="30"/>
        <v>2057</v>
      </c>
      <c r="P199" s="1">
        <f t="shared" ca="1" si="31"/>
        <v>45233</v>
      </c>
      <c r="Q199" s="1">
        <f t="shared" ca="1" si="32"/>
        <v>642</v>
      </c>
      <c r="R199" s="1">
        <f t="shared" ca="1" si="33"/>
        <v>11</v>
      </c>
      <c r="S199" s="1">
        <f t="shared" ca="1" si="34"/>
        <v>631</v>
      </c>
      <c r="T199" s="1">
        <f t="shared" ca="1" si="35"/>
        <v>11</v>
      </c>
      <c r="U199" s="1">
        <f t="shared" ca="1" si="36"/>
        <v>1551</v>
      </c>
      <c r="V199" s="1">
        <f t="shared" ca="1" si="37"/>
        <v>141</v>
      </c>
      <c r="W199" s="1" t="str">
        <f t="shared" ca="1" si="38"/>
        <v>Atlanta</v>
      </c>
      <c r="X199" s="1" t="e">
        <f t="shared" ca="1" si="39"/>
        <v>#REF!</v>
      </c>
      <c r="Y199" s="1" t="s">
        <v>77</v>
      </c>
    </row>
    <row r="200" spans="8:25" ht="28" x14ac:dyDescent="0.3">
      <c r="H200" s="1">
        <v>199</v>
      </c>
      <c r="I200" s="1" t="str" cm="1">
        <f t="array" aca="1" ref="I200" ca="1">INDEX($A$2:$A$15,RANDBETWEEN(2,15))</f>
        <v>Lipton</v>
      </c>
      <c r="J200" s="1" t="str" cm="1">
        <f t="array" aca="1" ref="J200" ca="1">INDEX($B$2:$B$8,RANDBETWEEN(2,8))</f>
        <v>Tea</v>
      </c>
      <c r="K200" s="1" t="str" cm="1">
        <f t="array" aca="1" ref="K200" ca="1">INDEX($C$2:$C$8,RANDBETWEEN(2,8))</f>
        <v>Seattle</v>
      </c>
      <c r="L200" s="1" t="str" cm="1">
        <f t="array" aca="1" ref="L200" ca="1">INDEX($D$2:$D$10,RANDBETWEEN(2,10))</f>
        <v>Lior Lev</v>
      </c>
      <c r="M200" s="1" t="e" cm="1">
        <f t="array" aca="1" ref="M200" ca="1">INDEX($E$2:$E$7,RANDBETWEEN(2,7))</f>
        <v>#REF!</v>
      </c>
      <c r="N200" s="1" t="str" cm="1">
        <f t="array" aca="1" ref="N200" ca="1">INDEX($F$2:$F$20,RANDBETWEEN(2,20))</f>
        <v>Pepsi</v>
      </c>
      <c r="O200" s="1">
        <f t="shared" ca="1" si="30"/>
        <v>1438</v>
      </c>
      <c r="P200" s="1">
        <f t="shared" ca="1" si="31"/>
        <v>43945</v>
      </c>
      <c r="Q200" s="1">
        <f t="shared" ca="1" si="32"/>
        <v>1142</v>
      </c>
      <c r="R200" s="1">
        <f t="shared" ca="1" si="33"/>
        <v>3</v>
      </c>
      <c r="S200" s="1">
        <f t="shared" ca="1" si="34"/>
        <v>1139</v>
      </c>
      <c r="T200" s="1">
        <f t="shared" ca="1" si="35"/>
        <v>3</v>
      </c>
      <c r="U200" s="1">
        <f t="shared" ca="1" si="36"/>
        <v>384</v>
      </c>
      <c r="V200" s="1">
        <f t="shared" ca="1" si="37"/>
        <v>128</v>
      </c>
      <c r="W200" s="1" t="str">
        <f t="shared" ca="1" si="38"/>
        <v>Seattle</v>
      </c>
      <c r="X200" s="1" t="e">
        <f t="shared" ca="1" si="39"/>
        <v>#REF!</v>
      </c>
      <c r="Y200" s="1" t="s">
        <v>77</v>
      </c>
    </row>
    <row r="201" spans="8:25" ht="28" x14ac:dyDescent="0.3">
      <c r="H201" s="1">
        <v>200</v>
      </c>
      <c r="I201" s="1" t="str" cm="1">
        <f t="array" aca="1" ref="I201" ca="1">INDEX($A$2:$A$15,RANDBETWEEN(2,15))</f>
        <v>Kasteel</v>
      </c>
      <c r="J201" s="1" t="e" cm="1">
        <f t="array" aca="1" ref="J201" ca="1">INDEX($B$2:$B$8,RANDBETWEEN(2,8))</f>
        <v>#REF!</v>
      </c>
      <c r="K201" s="1" t="str" cm="1">
        <f t="array" aca="1" ref="K201" ca="1">INDEX($C$2:$C$8,RANDBETWEEN(2,8))</f>
        <v>Boulder</v>
      </c>
      <c r="L201" s="1" t="str" cm="1">
        <f t="array" aca="1" ref="L201" ca="1">INDEX($D$2:$D$10,RANDBETWEEN(2,10))</f>
        <v>Meir Abu</v>
      </c>
      <c r="M201" s="1" t="str" cm="1">
        <f t="array" aca="1" ref="M201" ca="1">INDEX($E$2:$E$7,RANDBETWEEN(2,7))</f>
        <v>Washington</v>
      </c>
      <c r="N201" s="1" t="str" cm="1">
        <f t="array" aca="1" ref="N201" ca="1">INDEX($F$2:$F$20,RANDBETWEEN(2,20))</f>
        <v>Coors</v>
      </c>
      <c r="O201" s="1">
        <f t="shared" ca="1" si="30"/>
        <v>1057</v>
      </c>
      <c r="P201" s="1">
        <f t="shared" ca="1" si="31"/>
        <v>45669</v>
      </c>
      <c r="Q201" s="1">
        <f t="shared" ca="1" si="32"/>
        <v>317</v>
      </c>
      <c r="R201" s="1">
        <f t="shared" ca="1" si="33"/>
        <v>27</v>
      </c>
      <c r="S201" s="1">
        <f t="shared" ca="1" si="34"/>
        <v>290</v>
      </c>
      <c r="T201" s="1">
        <f t="shared" ca="1" si="35"/>
        <v>27</v>
      </c>
      <c r="U201" s="1">
        <f t="shared" ca="1" si="36"/>
        <v>486</v>
      </c>
      <c r="V201" s="1">
        <f t="shared" ca="1" si="37"/>
        <v>18</v>
      </c>
      <c r="W201" s="1" t="str">
        <f t="shared" ca="1" si="38"/>
        <v>Boulder</v>
      </c>
      <c r="X201" s="1" t="str">
        <f t="shared" ca="1" si="39"/>
        <v>Washington</v>
      </c>
      <c r="Y201" s="1" t="s">
        <v>77</v>
      </c>
    </row>
    <row r="202" spans="8:25" ht="28" x14ac:dyDescent="0.3">
      <c r="H202" s="1">
        <v>201</v>
      </c>
      <c r="I202" s="1" t="str" cm="1">
        <f t="array" aca="1" ref="I202" ca="1">INDEX($A$2:$A$15,RANDBETWEEN(2,15))</f>
        <v>Evian</v>
      </c>
      <c r="J202" s="1" t="str" cm="1">
        <f t="array" aca="1" ref="J202" ca="1">INDEX($B$2:$B$8,RANDBETWEEN(2,8))</f>
        <v>Wine</v>
      </c>
      <c r="K202" s="1" t="e" cm="1">
        <f t="array" aca="1" ref="K202" ca="1">INDEX($C$2:$C$8,RANDBETWEEN(2,8))</f>
        <v>#REF!</v>
      </c>
      <c r="L202" s="1" t="str" cm="1">
        <f t="array" aca="1" ref="L202" ca="1">INDEX($D$2:$D$10,RANDBETWEEN(2,10))</f>
        <v>Meir Abu</v>
      </c>
      <c r="M202" s="1" t="str" cm="1">
        <f t="array" aca="1" ref="M202" ca="1">INDEX($E$2:$E$7,RANDBETWEEN(2,7))</f>
        <v>Colorado</v>
      </c>
      <c r="N202" s="1" t="str" cm="1">
        <f t="array" aca="1" ref="N202" ca="1">INDEX($F$2:$F$20,RANDBETWEEN(2,20))</f>
        <v>Oh-La-La</v>
      </c>
      <c r="O202" s="1">
        <f t="shared" ca="1" si="30"/>
        <v>2178</v>
      </c>
      <c r="P202" s="1">
        <f t="shared" ca="1" si="31"/>
        <v>45063</v>
      </c>
      <c r="Q202" s="1">
        <f t="shared" ca="1" si="32"/>
        <v>464</v>
      </c>
      <c r="R202" s="1">
        <f t="shared" ca="1" si="33"/>
        <v>3</v>
      </c>
      <c r="S202" s="1">
        <f t="shared" ca="1" si="34"/>
        <v>461</v>
      </c>
      <c r="T202" s="1">
        <f t="shared" ca="1" si="35"/>
        <v>3</v>
      </c>
      <c r="U202" s="1">
        <f t="shared" ca="1" si="36"/>
        <v>360</v>
      </c>
      <c r="V202" s="1">
        <f t="shared" ca="1" si="37"/>
        <v>120</v>
      </c>
      <c r="W202" s="1" t="e">
        <f t="shared" ca="1" si="38"/>
        <v>#REF!</v>
      </c>
      <c r="X202" s="1" t="str">
        <f t="shared" ca="1" si="39"/>
        <v>Colorado</v>
      </c>
      <c r="Y202" s="1" t="s">
        <v>77</v>
      </c>
    </row>
    <row r="203" spans="8:25" ht="28" x14ac:dyDescent="0.3">
      <c r="H203" s="1">
        <v>202</v>
      </c>
      <c r="I203" s="1" t="str" cm="1">
        <f t="array" aca="1" ref="I203" ca="1">INDEX($A$2:$A$15,RANDBETWEEN(2,15))</f>
        <v>Monster inc.</v>
      </c>
      <c r="J203" s="1" t="e" cm="1">
        <f t="array" aca="1" ref="J203" ca="1">INDEX($B$2:$B$8,RANDBETWEEN(2,8))</f>
        <v>#REF!</v>
      </c>
      <c r="K203" s="1" t="str" cm="1">
        <f t="array" aca="1" ref="K203" ca="1">INDEX($C$2:$C$8,RANDBETWEEN(2,8))</f>
        <v>Seattle</v>
      </c>
      <c r="L203" s="1" t="e" cm="1">
        <f t="array" aca="1" ref="L203" ca="1">INDEX($D$2:$D$10,RANDBETWEEN(2,10))</f>
        <v>#REF!</v>
      </c>
      <c r="M203" s="1" t="str" cm="1">
        <f t="array" aca="1" ref="M203" ca="1">INDEX($E$2:$E$7,RANDBETWEEN(2,7))</f>
        <v>Georgia</v>
      </c>
      <c r="N203" s="1" t="str" cm="1">
        <f t="array" aca="1" ref="N203" ca="1">INDEX($F$2:$F$20,RANDBETWEEN(2,20))</f>
        <v>Black Coffe</v>
      </c>
      <c r="O203" s="1">
        <f t="shared" ca="1" si="30"/>
        <v>1471</v>
      </c>
      <c r="P203" s="1">
        <f t="shared" ca="1" si="31"/>
        <v>44935</v>
      </c>
      <c r="Q203" s="1">
        <f t="shared" ca="1" si="32"/>
        <v>1072</v>
      </c>
      <c r="R203" s="1">
        <f t="shared" ca="1" si="33"/>
        <v>6</v>
      </c>
      <c r="S203" s="1">
        <f t="shared" ca="1" si="34"/>
        <v>1066</v>
      </c>
      <c r="T203" s="1">
        <f t="shared" ca="1" si="35"/>
        <v>6</v>
      </c>
      <c r="U203" s="1">
        <f t="shared" ca="1" si="36"/>
        <v>252</v>
      </c>
      <c r="V203" s="1">
        <f t="shared" ca="1" si="37"/>
        <v>42</v>
      </c>
      <c r="W203" s="1" t="str">
        <f t="shared" ca="1" si="38"/>
        <v>Seattle</v>
      </c>
      <c r="X203" s="1" t="str">
        <f t="shared" ca="1" si="39"/>
        <v>Georgia</v>
      </c>
      <c r="Y203" s="1" t="s">
        <v>77</v>
      </c>
    </row>
    <row r="204" spans="8:25" ht="28" x14ac:dyDescent="0.3">
      <c r="H204" s="1">
        <v>203</v>
      </c>
      <c r="I204" s="1" t="str" cm="1">
        <f t="array" aca="1" ref="I204" ca="1">INDEX($A$2:$A$15,RANDBETWEEN(2,15))</f>
        <v>Americana</v>
      </c>
      <c r="J204" s="1" t="str" cm="1">
        <f t="array" aca="1" ref="J204" ca="1">INDEX($B$2:$B$8,RANDBETWEEN(2,8))</f>
        <v>Beer</v>
      </c>
      <c r="K204" s="1" t="str" cm="1">
        <f t="array" aca="1" ref="K204" ca="1">INDEX($C$2:$C$8,RANDBETWEEN(2,8))</f>
        <v>Miami</v>
      </c>
      <c r="L204" s="1" t="str" cm="1">
        <f t="array" aca="1" ref="L204" ca="1">INDEX($D$2:$D$10,RANDBETWEEN(2,10))</f>
        <v>Lior Lev</v>
      </c>
      <c r="M204" s="1" t="str" cm="1">
        <f t="array" aca="1" ref="M204" ca="1">INDEX($E$2:$E$7,RANDBETWEEN(2,7))</f>
        <v>Washington</v>
      </c>
      <c r="N204" s="1" t="str" cm="1">
        <f t="array" aca="1" ref="N204" ca="1">INDEX($F$2:$F$20,RANDBETWEEN(2,20))</f>
        <v>Black Coffe</v>
      </c>
      <c r="O204" s="1">
        <f t="shared" ca="1" si="30"/>
        <v>1078</v>
      </c>
      <c r="P204" s="1">
        <f t="shared" ca="1" si="31"/>
        <v>44997</v>
      </c>
      <c r="Q204" s="1">
        <f t="shared" ca="1" si="32"/>
        <v>337</v>
      </c>
      <c r="R204" s="1">
        <f t="shared" ca="1" si="33"/>
        <v>12</v>
      </c>
      <c r="S204" s="1">
        <f t="shared" ca="1" si="34"/>
        <v>325</v>
      </c>
      <c r="T204" s="1">
        <f t="shared" ca="1" si="35"/>
        <v>12</v>
      </c>
      <c r="U204" s="1">
        <f t="shared" ca="1" si="36"/>
        <v>768</v>
      </c>
      <c r="V204" s="1">
        <f t="shared" ca="1" si="37"/>
        <v>64</v>
      </c>
      <c r="W204" s="1" t="str">
        <f t="shared" ca="1" si="38"/>
        <v>Miami</v>
      </c>
      <c r="X204" s="1" t="str">
        <f t="shared" ca="1" si="39"/>
        <v>Washington</v>
      </c>
      <c r="Y204" s="1" t="s">
        <v>77</v>
      </c>
    </row>
    <row r="205" spans="8:25" ht="28" x14ac:dyDescent="0.3">
      <c r="H205" s="1">
        <v>204</v>
      </c>
      <c r="I205" s="1" t="str" cm="1">
        <f t="array" aca="1" ref="I205" ca="1">INDEX($A$2:$A$15,RANDBETWEEN(2,15))</f>
        <v>Monster inc.</v>
      </c>
      <c r="J205" s="1" t="str" cm="1">
        <f t="array" aca="1" ref="J205" ca="1">INDEX($B$2:$B$8,RANDBETWEEN(2,8))</f>
        <v>Coffe</v>
      </c>
      <c r="K205" s="1" t="str" cm="1">
        <f t="array" aca="1" ref="K205" ca="1">INDEX($C$2:$C$8,RANDBETWEEN(2,8))</f>
        <v>San Fransisco</v>
      </c>
      <c r="L205" s="1" t="str" cm="1">
        <f t="array" aca="1" ref="L205" ca="1">INDEX($D$2:$D$10,RANDBETWEEN(2,10))</f>
        <v>Lior Lev</v>
      </c>
      <c r="M205" s="1" t="str" cm="1">
        <f t="array" aca="1" ref="M205" ca="1">INDEX($E$2:$E$7,RANDBETWEEN(2,7))</f>
        <v>Georgia</v>
      </c>
      <c r="N205" s="1" t="str" cm="1">
        <f t="array" aca="1" ref="N205" ca="1">INDEX($F$2:$F$20,RANDBETWEEN(2,20))</f>
        <v>Breezer</v>
      </c>
      <c r="O205" s="1">
        <f t="shared" ca="1" si="30"/>
        <v>2289</v>
      </c>
      <c r="P205" s="1">
        <f t="shared" ca="1" si="31"/>
        <v>43853</v>
      </c>
      <c r="Q205" s="1">
        <f t="shared" ca="1" si="32"/>
        <v>669</v>
      </c>
      <c r="R205" s="1">
        <f t="shared" ca="1" si="33"/>
        <v>11</v>
      </c>
      <c r="S205" s="1">
        <f t="shared" ca="1" si="34"/>
        <v>658</v>
      </c>
      <c r="T205" s="1">
        <f t="shared" ca="1" si="35"/>
        <v>11</v>
      </c>
      <c r="U205" s="1">
        <f t="shared" ca="1" si="36"/>
        <v>352</v>
      </c>
      <c r="V205" s="1">
        <f t="shared" ca="1" si="37"/>
        <v>32</v>
      </c>
      <c r="W205" s="1" t="str">
        <f t="shared" ca="1" si="38"/>
        <v>San Fransisco</v>
      </c>
      <c r="X205" s="1" t="str">
        <f t="shared" ca="1" si="39"/>
        <v>Georgia</v>
      </c>
      <c r="Y205" s="1" t="s">
        <v>77</v>
      </c>
    </row>
    <row r="206" spans="8:25" ht="28" x14ac:dyDescent="0.3">
      <c r="H206" s="1">
        <v>205</v>
      </c>
      <c r="I206" s="1" t="str" cm="1">
        <f t="array" aca="1" ref="I206" ca="1">INDEX($A$2:$A$15,RANDBETWEEN(2,15))</f>
        <v>Evian</v>
      </c>
      <c r="J206" s="1" t="str" cm="1">
        <f t="array" aca="1" ref="J206" ca="1">INDEX($B$2:$B$8,RANDBETWEEN(2,8))</f>
        <v>Coffe</v>
      </c>
      <c r="K206" s="1" t="e" cm="1">
        <f t="array" aca="1" ref="K206" ca="1">INDEX($C$2:$C$8,RANDBETWEEN(2,8))</f>
        <v>#REF!</v>
      </c>
      <c r="L206" s="1" t="str" cm="1">
        <f t="array" aca="1" ref="L206" ca="1">INDEX($D$2:$D$10,RANDBETWEEN(2,10))</f>
        <v>John Deer</v>
      </c>
      <c r="M206" s="1" t="e" cm="1">
        <f t="array" aca="1" ref="M206" ca="1">INDEX($E$2:$E$7,RANDBETWEEN(2,7))</f>
        <v>#REF!</v>
      </c>
      <c r="N206" s="1" t="str" cm="1">
        <f t="array" aca="1" ref="N206" ca="1">INDEX($F$2:$F$20,RANDBETWEEN(2,20))</f>
        <v>Lipton</v>
      </c>
      <c r="O206" s="1">
        <f t="shared" ca="1" si="30"/>
        <v>2474</v>
      </c>
      <c r="P206" s="1">
        <f t="shared" ca="1" si="31"/>
        <v>45227</v>
      </c>
      <c r="Q206" s="1">
        <f t="shared" ca="1" si="32"/>
        <v>1139</v>
      </c>
      <c r="R206" s="1">
        <f t="shared" ca="1" si="33"/>
        <v>3</v>
      </c>
      <c r="S206" s="1">
        <f t="shared" ca="1" si="34"/>
        <v>1136</v>
      </c>
      <c r="T206" s="1">
        <f t="shared" ca="1" si="35"/>
        <v>3</v>
      </c>
      <c r="U206" s="1">
        <f t="shared" ca="1" si="36"/>
        <v>285</v>
      </c>
      <c r="V206" s="1">
        <f t="shared" ca="1" si="37"/>
        <v>95</v>
      </c>
      <c r="W206" s="1" t="e">
        <f t="shared" ca="1" si="38"/>
        <v>#REF!</v>
      </c>
      <c r="X206" s="1" t="e">
        <f t="shared" ca="1" si="39"/>
        <v>#REF!</v>
      </c>
      <c r="Y206" s="1" t="s">
        <v>77</v>
      </c>
    </row>
    <row r="207" spans="8:25" ht="28" x14ac:dyDescent="0.3">
      <c r="H207" s="1">
        <v>206</v>
      </c>
      <c r="I207" s="1" t="str" cm="1">
        <f t="array" aca="1" ref="I207" ca="1">INDEX($A$2:$A$15,RANDBETWEEN(2,15))</f>
        <v>Coco Drinks</v>
      </c>
      <c r="J207" s="1" t="e" cm="1">
        <f t="array" aca="1" ref="J207" ca="1">INDEX($B$2:$B$8,RANDBETWEEN(2,8))</f>
        <v>#REF!</v>
      </c>
      <c r="K207" s="1" t="str" cm="1">
        <f t="array" aca="1" ref="K207" ca="1">INDEX($C$2:$C$8,RANDBETWEEN(2,8))</f>
        <v>Boulder</v>
      </c>
      <c r="L207" s="1" t="str" cm="1">
        <f t="array" aca="1" ref="L207" ca="1">INDEX($D$2:$D$10,RANDBETWEEN(2,10))</f>
        <v>Jared Draimond</v>
      </c>
      <c r="M207" s="1" t="e" cm="1">
        <f t="array" aca="1" ref="M207" ca="1">INDEX($E$2:$E$7,RANDBETWEEN(2,7))</f>
        <v>#REF!</v>
      </c>
      <c r="N207" s="1" t="e" cm="1">
        <f t="array" aca="1" ref="N207" ca="1">INDEX($F$2:$F$20,RANDBETWEEN(2,20))</f>
        <v>#REF!</v>
      </c>
      <c r="O207" s="1">
        <f t="shared" ca="1" si="30"/>
        <v>2077</v>
      </c>
      <c r="P207" s="1">
        <f t="shared" ca="1" si="31"/>
        <v>45830</v>
      </c>
      <c r="Q207" s="1">
        <f t="shared" ca="1" si="32"/>
        <v>324</v>
      </c>
      <c r="R207" s="1">
        <f t="shared" ca="1" si="33"/>
        <v>19</v>
      </c>
      <c r="S207" s="1">
        <f t="shared" ca="1" si="34"/>
        <v>305</v>
      </c>
      <c r="T207" s="1">
        <f t="shared" ca="1" si="35"/>
        <v>19</v>
      </c>
      <c r="U207" s="1">
        <f t="shared" ca="1" si="36"/>
        <v>760</v>
      </c>
      <c r="V207" s="1">
        <f t="shared" ca="1" si="37"/>
        <v>40</v>
      </c>
      <c r="W207" s="1" t="str">
        <f t="shared" ca="1" si="38"/>
        <v>Boulder</v>
      </c>
      <c r="X207" s="1" t="e">
        <f t="shared" ca="1" si="39"/>
        <v>#REF!</v>
      </c>
      <c r="Y207" s="1" t="s">
        <v>77</v>
      </c>
    </row>
    <row r="208" spans="8:25" ht="28" x14ac:dyDescent="0.3">
      <c r="H208" s="1">
        <v>207</v>
      </c>
      <c r="I208" s="1" t="str" cm="1">
        <f t="array" aca="1" ref="I208" ca="1">INDEX($A$2:$A$15,RANDBETWEEN(2,15))</f>
        <v>Pepsico</v>
      </c>
      <c r="J208" s="1" t="str" cm="1">
        <f t="array" aca="1" ref="J208" ca="1">INDEX($B$2:$B$8,RANDBETWEEN(2,8))</f>
        <v>Sparkling</v>
      </c>
      <c r="K208" s="1" t="str" cm="1">
        <f t="array" aca="1" ref="K208" ca="1">INDEX($C$2:$C$8,RANDBETWEEN(2,8))</f>
        <v>Miami</v>
      </c>
      <c r="L208" s="1" t="str" cm="1">
        <f t="array" aca="1" ref="L208" ca="1">INDEX($D$2:$D$10,RANDBETWEEN(2,10))</f>
        <v>Lior Lev</v>
      </c>
      <c r="M208" s="1" t="e" cm="1">
        <f t="array" aca="1" ref="M208" ca="1">INDEX($E$2:$E$7,RANDBETWEEN(2,7))</f>
        <v>#REF!</v>
      </c>
      <c r="N208" s="1" t="str" cm="1">
        <f t="array" aca="1" ref="N208" ca="1">INDEX($F$2:$F$20,RANDBETWEEN(2,20))</f>
        <v>Lipton</v>
      </c>
      <c r="O208" s="1">
        <f t="shared" ca="1" si="30"/>
        <v>1045</v>
      </c>
      <c r="P208" s="1">
        <f t="shared" ca="1" si="31"/>
        <v>45313</v>
      </c>
      <c r="Q208" s="1">
        <f t="shared" ca="1" si="32"/>
        <v>411</v>
      </c>
      <c r="R208" s="1">
        <f t="shared" ca="1" si="33"/>
        <v>23</v>
      </c>
      <c r="S208" s="1">
        <f t="shared" ca="1" si="34"/>
        <v>388</v>
      </c>
      <c r="T208" s="1">
        <f t="shared" ca="1" si="35"/>
        <v>23</v>
      </c>
      <c r="U208" s="1">
        <f t="shared" ca="1" si="36"/>
        <v>598</v>
      </c>
      <c r="V208" s="1">
        <f t="shared" ca="1" si="37"/>
        <v>26</v>
      </c>
      <c r="W208" s="1" t="str">
        <f t="shared" ca="1" si="38"/>
        <v>Miami</v>
      </c>
      <c r="X208" s="1" t="e">
        <f t="shared" ca="1" si="39"/>
        <v>#REF!</v>
      </c>
      <c r="Y208" s="1" t="s">
        <v>77</v>
      </c>
    </row>
    <row r="209" spans="8:25" ht="28" x14ac:dyDescent="0.3">
      <c r="H209" s="1">
        <v>208</v>
      </c>
      <c r="I209" s="1" t="str" cm="1">
        <f t="array" aca="1" ref="I209" ca="1">INDEX($A$2:$A$15,RANDBETWEEN(2,15))</f>
        <v>Nestle</v>
      </c>
      <c r="J209" s="1" t="str" cm="1">
        <f t="array" aca="1" ref="J209" ca="1">INDEX($B$2:$B$8,RANDBETWEEN(2,8))</f>
        <v>Beer</v>
      </c>
      <c r="K209" s="1" t="str" cm="1">
        <f t="array" aca="1" ref="K209" ca="1">INDEX($C$2:$C$8,RANDBETWEEN(2,8))</f>
        <v>Boulder</v>
      </c>
      <c r="L209" s="1" t="str" cm="1">
        <f t="array" aca="1" ref="L209" ca="1">INDEX($D$2:$D$10,RANDBETWEEN(2,10))</f>
        <v>Li Yu</v>
      </c>
      <c r="M209" s="1" t="e" cm="1">
        <f t="array" aca="1" ref="M209" ca="1">INDEX($E$2:$E$7,RANDBETWEEN(2,7))</f>
        <v>#REF!</v>
      </c>
      <c r="N209" s="1" t="e" cm="1">
        <f t="array" aca="1" ref="N209" ca="1">INDEX($F$2:$F$20,RANDBETWEEN(2,20))</f>
        <v>#REF!</v>
      </c>
      <c r="O209" s="1">
        <f t="shared" ca="1" si="30"/>
        <v>1598</v>
      </c>
      <c r="P209" s="1">
        <f t="shared" ca="1" si="31"/>
        <v>45667</v>
      </c>
      <c r="Q209" s="1">
        <f t="shared" ca="1" si="32"/>
        <v>35</v>
      </c>
      <c r="R209" s="1">
        <f t="shared" ca="1" si="33"/>
        <v>25</v>
      </c>
      <c r="S209" s="1">
        <f t="shared" ca="1" si="34"/>
        <v>10</v>
      </c>
      <c r="T209" s="1">
        <f t="shared" ca="1" si="35"/>
        <v>25</v>
      </c>
      <c r="U209" s="1">
        <f t="shared" ca="1" si="36"/>
        <v>2525</v>
      </c>
      <c r="V209" s="1">
        <f t="shared" ca="1" si="37"/>
        <v>101</v>
      </c>
      <c r="W209" s="1" t="str">
        <f t="shared" ca="1" si="38"/>
        <v>Boulder</v>
      </c>
      <c r="X209" s="1" t="e">
        <f t="shared" ca="1" si="39"/>
        <v>#REF!</v>
      </c>
      <c r="Y209" s="1" t="s">
        <v>77</v>
      </c>
    </row>
    <row r="210" spans="8:25" ht="28" x14ac:dyDescent="0.3">
      <c r="H210" s="1">
        <v>209</v>
      </c>
      <c r="I210" s="1" t="str" cm="1">
        <f t="array" aca="1" ref="I210" ca="1">INDEX($A$2:$A$15,RANDBETWEEN(2,15))</f>
        <v>Nestle</v>
      </c>
      <c r="J210" s="1" t="str" cm="1">
        <f t="array" aca="1" ref="J210" ca="1">INDEX($B$2:$B$8,RANDBETWEEN(2,8))</f>
        <v>Wine</v>
      </c>
      <c r="K210" s="1" t="str" cm="1">
        <f t="array" aca="1" ref="K210" ca="1">INDEX($C$2:$C$8,RANDBETWEEN(2,8))</f>
        <v>Miami</v>
      </c>
      <c r="L210" s="1" t="str" cm="1">
        <f t="array" aca="1" ref="L210" ca="1">INDEX($D$2:$D$10,RANDBETWEEN(2,10))</f>
        <v>Lior Lev</v>
      </c>
      <c r="M210" s="1" t="str" cm="1">
        <f t="array" aca="1" ref="M210" ca="1">INDEX($E$2:$E$7,RANDBETWEEN(2,7))</f>
        <v>Colorado</v>
      </c>
      <c r="N210" s="1" t="str" cm="1">
        <f t="array" aca="1" ref="N210" ca="1">INDEX($F$2:$F$20,RANDBETWEEN(2,20))</f>
        <v>Black Coffe</v>
      </c>
      <c r="O210" s="1">
        <f t="shared" ca="1" si="30"/>
        <v>1689</v>
      </c>
      <c r="P210" s="1">
        <f t="shared" ca="1" si="31"/>
        <v>45210</v>
      </c>
      <c r="Q210" s="1">
        <f t="shared" ca="1" si="32"/>
        <v>512</v>
      </c>
      <c r="R210" s="1">
        <f t="shared" ca="1" si="33"/>
        <v>28</v>
      </c>
      <c r="S210" s="1">
        <f t="shared" ca="1" si="34"/>
        <v>484</v>
      </c>
      <c r="T210" s="1">
        <f t="shared" ca="1" si="35"/>
        <v>28</v>
      </c>
      <c r="U210" s="1">
        <f t="shared" ca="1" si="36"/>
        <v>4144</v>
      </c>
      <c r="V210" s="1">
        <f t="shared" ca="1" si="37"/>
        <v>148</v>
      </c>
      <c r="W210" s="1" t="str">
        <f t="shared" ca="1" si="38"/>
        <v>Miami</v>
      </c>
      <c r="X210" s="1" t="str">
        <f t="shared" ca="1" si="39"/>
        <v>Colorado</v>
      </c>
      <c r="Y210" s="1" t="s">
        <v>77</v>
      </c>
    </row>
    <row r="211" spans="8:25" ht="28" x14ac:dyDescent="0.3">
      <c r="H211" s="1">
        <v>210</v>
      </c>
      <c r="I211" s="1" t="str" cm="1">
        <f t="array" aca="1" ref="I211" ca="1">INDEX($A$2:$A$15,RANDBETWEEN(2,15))</f>
        <v>Nestle</v>
      </c>
      <c r="J211" s="1" t="str" cm="1">
        <f t="array" aca="1" ref="J211" ca="1">INDEX($B$2:$B$8,RANDBETWEEN(2,8))</f>
        <v>Sparkling</v>
      </c>
      <c r="K211" s="1" t="str" cm="1">
        <f t="array" aca="1" ref="K211" ca="1">INDEX($C$2:$C$8,RANDBETWEEN(2,8))</f>
        <v>San Fransisco</v>
      </c>
      <c r="L211" s="1" t="str" cm="1">
        <f t="array" aca="1" ref="L211" ca="1">INDEX($D$2:$D$10,RANDBETWEEN(2,10))</f>
        <v>Jared Draimond</v>
      </c>
      <c r="M211" s="1" t="str" cm="1">
        <f t="array" aca="1" ref="M211" ca="1">INDEX($E$2:$E$7,RANDBETWEEN(2,7))</f>
        <v>Florida</v>
      </c>
      <c r="N211" s="1" t="str" cm="1">
        <f t="array" aca="1" ref="N211" ca="1">INDEX($F$2:$F$20,RANDBETWEEN(2,20))</f>
        <v>Espresso</v>
      </c>
      <c r="O211" s="1">
        <f t="shared" ca="1" si="30"/>
        <v>1767</v>
      </c>
      <c r="P211" s="1">
        <f t="shared" ca="1" si="31"/>
        <v>45148</v>
      </c>
      <c r="Q211" s="1">
        <f t="shared" ca="1" si="32"/>
        <v>774</v>
      </c>
      <c r="R211" s="1">
        <f t="shared" ca="1" si="33"/>
        <v>24</v>
      </c>
      <c r="S211" s="1">
        <f t="shared" ca="1" si="34"/>
        <v>750</v>
      </c>
      <c r="T211" s="1">
        <f t="shared" ca="1" si="35"/>
        <v>24</v>
      </c>
      <c r="U211" s="1">
        <f t="shared" ca="1" si="36"/>
        <v>696</v>
      </c>
      <c r="V211" s="1">
        <f t="shared" ca="1" si="37"/>
        <v>29</v>
      </c>
      <c r="W211" s="1" t="str">
        <f t="shared" ca="1" si="38"/>
        <v>San Fransisco</v>
      </c>
      <c r="X211" s="1" t="str">
        <f t="shared" ca="1" si="39"/>
        <v>Florida</v>
      </c>
      <c r="Y211" s="1" t="s">
        <v>77</v>
      </c>
    </row>
    <row r="212" spans="8:25" ht="28" x14ac:dyDescent="0.3">
      <c r="H212" s="1">
        <v>211</v>
      </c>
      <c r="I212" s="1" t="str" cm="1">
        <f t="array" aca="1" ref="I212" ca="1">INDEX($A$2:$A$15,RANDBETWEEN(2,15))</f>
        <v>Kasteel</v>
      </c>
      <c r="J212" s="1" t="str" cm="1">
        <f t="array" aca="1" ref="J212" ca="1">INDEX($B$2:$B$8,RANDBETWEEN(2,8))</f>
        <v>Wine</v>
      </c>
      <c r="K212" s="1" t="str" cm="1">
        <f t="array" aca="1" ref="K212" ca="1">INDEX($C$2:$C$8,RANDBETWEEN(2,8))</f>
        <v>Los Angeles</v>
      </c>
      <c r="L212" s="1" t="str" cm="1">
        <f t="array" aca="1" ref="L212" ca="1">INDEX($D$2:$D$10,RANDBETWEEN(2,10))</f>
        <v>Lebron James</v>
      </c>
      <c r="M212" s="1" t="str" cm="1">
        <f t="array" aca="1" ref="M212" ca="1">INDEX($E$2:$E$7,RANDBETWEEN(2,7))</f>
        <v>Florida</v>
      </c>
      <c r="N212" s="1" t="str" cm="1">
        <f t="array" aca="1" ref="N212" ca="1">INDEX($F$2:$F$20,RANDBETWEEN(2,20))</f>
        <v>Goldstar</v>
      </c>
      <c r="O212" s="1">
        <f t="shared" ca="1" si="30"/>
        <v>2009</v>
      </c>
      <c r="P212" s="1">
        <f t="shared" ca="1" si="31"/>
        <v>45996</v>
      </c>
      <c r="Q212" s="1">
        <f t="shared" ca="1" si="32"/>
        <v>723</v>
      </c>
      <c r="R212" s="1">
        <f t="shared" ca="1" si="33"/>
        <v>9</v>
      </c>
      <c r="S212" s="1">
        <f t="shared" ca="1" si="34"/>
        <v>714</v>
      </c>
      <c r="T212" s="1">
        <f t="shared" ca="1" si="35"/>
        <v>9</v>
      </c>
      <c r="U212" s="1">
        <f t="shared" ca="1" si="36"/>
        <v>432</v>
      </c>
      <c r="V212" s="1">
        <f t="shared" ca="1" si="37"/>
        <v>48</v>
      </c>
      <c r="W212" s="1" t="str">
        <f t="shared" ca="1" si="38"/>
        <v>Los Angeles</v>
      </c>
      <c r="X212" s="1" t="str">
        <f t="shared" ca="1" si="39"/>
        <v>Florida</v>
      </c>
      <c r="Y212" s="1" t="s">
        <v>77</v>
      </c>
    </row>
    <row r="213" spans="8:25" ht="28" x14ac:dyDescent="0.3">
      <c r="H213" s="1">
        <v>212</v>
      </c>
      <c r="I213" s="1" t="str" cm="1">
        <f t="array" aca="1" ref="I213" ca="1">INDEX($A$2:$A$15,RANDBETWEEN(2,15))</f>
        <v>Goldstar</v>
      </c>
      <c r="J213" s="1" t="str" cm="1">
        <f t="array" aca="1" ref="J213" ca="1">INDEX($B$2:$B$8,RANDBETWEEN(2,8))</f>
        <v>Tea</v>
      </c>
      <c r="K213" s="1" t="str" cm="1">
        <f t="array" aca="1" ref="K213" ca="1">INDEX($C$2:$C$8,RANDBETWEEN(2,8))</f>
        <v>Atlanta</v>
      </c>
      <c r="L213" s="1" t="str" cm="1">
        <f t="array" aca="1" ref="L213" ca="1">INDEX($D$2:$D$10,RANDBETWEEN(2,10))</f>
        <v>Li Yu</v>
      </c>
      <c r="M213" s="1" t="str" cm="1">
        <f t="array" aca="1" ref="M213" ca="1">INDEX($E$2:$E$7,RANDBETWEEN(2,7))</f>
        <v>Washington</v>
      </c>
      <c r="N213" s="1" t="str" cm="1">
        <f t="array" aca="1" ref="N213" ca="1">INDEX($F$2:$F$20,RANDBETWEEN(2,20))</f>
        <v>Macchiato</v>
      </c>
      <c r="O213" s="1">
        <f t="shared" ca="1" si="30"/>
        <v>2387</v>
      </c>
      <c r="P213" s="1">
        <f t="shared" ca="1" si="31"/>
        <v>45217</v>
      </c>
      <c r="Q213" s="1">
        <f t="shared" ca="1" si="32"/>
        <v>816</v>
      </c>
      <c r="R213" s="1">
        <f t="shared" ca="1" si="33"/>
        <v>3</v>
      </c>
      <c r="S213" s="1">
        <f t="shared" ca="1" si="34"/>
        <v>813</v>
      </c>
      <c r="T213" s="1">
        <f t="shared" ca="1" si="35"/>
        <v>3</v>
      </c>
      <c r="U213" s="1">
        <f t="shared" ca="1" si="36"/>
        <v>156</v>
      </c>
      <c r="V213" s="1">
        <f t="shared" ca="1" si="37"/>
        <v>52</v>
      </c>
      <c r="W213" s="1" t="str">
        <f t="shared" ca="1" si="38"/>
        <v>Atlanta</v>
      </c>
      <c r="X213" s="1" t="str">
        <f t="shared" ca="1" si="39"/>
        <v>Washington</v>
      </c>
      <c r="Y213" s="1" t="s">
        <v>77</v>
      </c>
    </row>
    <row r="214" spans="8:25" ht="28" x14ac:dyDescent="0.3">
      <c r="H214" s="1">
        <v>213</v>
      </c>
      <c r="I214" s="1" t="str" cm="1">
        <f t="array" aca="1" ref="I214" ca="1">INDEX($A$2:$A$15,RANDBETWEEN(2,15))</f>
        <v>Evian</v>
      </c>
      <c r="J214" s="1" t="str" cm="1">
        <f t="array" aca="1" ref="J214" ca="1">INDEX($B$2:$B$8,RANDBETWEEN(2,8))</f>
        <v>Tea</v>
      </c>
      <c r="K214" s="1" t="str" cm="1">
        <f t="array" aca="1" ref="K214" ca="1">INDEX($C$2:$C$8,RANDBETWEEN(2,8))</f>
        <v>Miami</v>
      </c>
      <c r="L214" s="1" t="str" cm="1">
        <f t="array" aca="1" ref="L214" ca="1">INDEX($D$2:$D$10,RANDBETWEEN(2,10))</f>
        <v>Jared Draimond</v>
      </c>
      <c r="M214" s="1" t="str" cm="1">
        <f t="array" aca="1" ref="M214" ca="1">INDEX($E$2:$E$7,RANDBETWEEN(2,7))</f>
        <v>Washington</v>
      </c>
      <c r="N214" s="1" t="str" cm="1">
        <f t="array" aca="1" ref="N214" ca="1">INDEX($F$2:$F$20,RANDBETWEEN(2,20))</f>
        <v>Light Beer</v>
      </c>
      <c r="O214" s="1">
        <f t="shared" ca="1" si="30"/>
        <v>1023</v>
      </c>
      <c r="P214" s="1">
        <f t="shared" ca="1" si="31"/>
        <v>44283</v>
      </c>
      <c r="Q214" s="1">
        <f t="shared" ca="1" si="32"/>
        <v>1171</v>
      </c>
      <c r="R214" s="1">
        <f t="shared" ca="1" si="33"/>
        <v>1</v>
      </c>
      <c r="S214" s="1">
        <f t="shared" ca="1" si="34"/>
        <v>1170</v>
      </c>
      <c r="T214" s="1">
        <f t="shared" ca="1" si="35"/>
        <v>1</v>
      </c>
      <c r="U214" s="1">
        <f t="shared" ca="1" si="36"/>
        <v>90</v>
      </c>
      <c r="V214" s="1">
        <f t="shared" ca="1" si="37"/>
        <v>90</v>
      </c>
      <c r="W214" s="1" t="str">
        <f t="shared" ca="1" si="38"/>
        <v>Miami</v>
      </c>
      <c r="X214" s="1" t="str">
        <f t="shared" ca="1" si="39"/>
        <v>Washington</v>
      </c>
      <c r="Y214" s="1" t="s">
        <v>77</v>
      </c>
    </row>
    <row r="215" spans="8:25" ht="28" x14ac:dyDescent="0.3">
      <c r="H215" s="1">
        <v>214</v>
      </c>
      <c r="I215" s="1" t="str" cm="1">
        <f t="array" aca="1" ref="I215" ca="1">INDEX($A$2:$A$15,RANDBETWEEN(2,15))</f>
        <v>Kasteel</v>
      </c>
      <c r="J215" s="1" t="e" cm="1">
        <f t="array" aca="1" ref="J215" ca="1">INDEX($B$2:$B$8,RANDBETWEEN(2,8))</f>
        <v>#REF!</v>
      </c>
      <c r="K215" s="1" t="str" cm="1">
        <f t="array" aca="1" ref="K215" ca="1">INDEX($C$2:$C$8,RANDBETWEEN(2,8))</f>
        <v>Los Angeles</v>
      </c>
      <c r="L215" s="1" t="e" cm="1">
        <f t="array" aca="1" ref="L215" ca="1">INDEX($D$2:$D$10,RANDBETWEEN(2,10))</f>
        <v>#REF!</v>
      </c>
      <c r="M215" s="1" t="str" cm="1">
        <f t="array" aca="1" ref="M215" ca="1">INDEX($E$2:$E$7,RANDBETWEEN(2,7))</f>
        <v>California</v>
      </c>
      <c r="N215" s="1" t="str" cm="1">
        <f t="array" aca="1" ref="N215" ca="1">INDEX($F$2:$F$20,RANDBETWEEN(2,20))</f>
        <v>Espresso</v>
      </c>
      <c r="O215" s="1">
        <f t="shared" ca="1" si="30"/>
        <v>1036</v>
      </c>
      <c r="P215" s="1">
        <f t="shared" ca="1" si="31"/>
        <v>45293</v>
      </c>
      <c r="Q215" s="1">
        <f t="shared" ca="1" si="32"/>
        <v>870</v>
      </c>
      <c r="R215" s="1">
        <f t="shared" ca="1" si="33"/>
        <v>2</v>
      </c>
      <c r="S215" s="1">
        <f t="shared" ca="1" si="34"/>
        <v>868</v>
      </c>
      <c r="T215" s="1">
        <f t="shared" ca="1" si="35"/>
        <v>2</v>
      </c>
      <c r="U215" s="1">
        <f t="shared" ca="1" si="36"/>
        <v>56</v>
      </c>
      <c r="V215" s="1">
        <f t="shared" ca="1" si="37"/>
        <v>28</v>
      </c>
      <c r="W215" s="1" t="str">
        <f t="shared" ca="1" si="38"/>
        <v>Los Angeles</v>
      </c>
      <c r="X215" s="1" t="str">
        <f t="shared" ca="1" si="39"/>
        <v>California</v>
      </c>
      <c r="Y215" s="1" t="s">
        <v>77</v>
      </c>
    </row>
    <row r="216" spans="8:25" ht="28" x14ac:dyDescent="0.3">
      <c r="H216" s="1">
        <v>215</v>
      </c>
      <c r="I216" s="1" t="str" cm="1">
        <f t="array" aca="1" ref="I216" ca="1">INDEX($A$2:$A$15,RANDBETWEEN(2,15))</f>
        <v>Nestle</v>
      </c>
      <c r="J216" s="1" t="e" cm="1">
        <f t="array" aca="1" ref="J216" ca="1">INDEX($B$2:$B$8,RANDBETWEEN(2,8))</f>
        <v>#REF!</v>
      </c>
      <c r="K216" s="1" t="e" cm="1">
        <f t="array" aca="1" ref="K216" ca="1">INDEX($C$2:$C$8,RANDBETWEEN(2,8))</f>
        <v>#REF!</v>
      </c>
      <c r="L216" s="1" t="e" cm="1">
        <f t="array" aca="1" ref="L216" ca="1">INDEX($D$2:$D$10,RANDBETWEEN(2,10))</f>
        <v>#REF!</v>
      </c>
      <c r="M216" s="1" t="str" cm="1">
        <f t="array" aca="1" ref="M216" ca="1">INDEX($E$2:$E$7,RANDBETWEEN(2,7))</f>
        <v>California</v>
      </c>
      <c r="N216" s="1" t="str" cm="1">
        <f t="array" aca="1" ref="N216" ca="1">INDEX($F$2:$F$20,RANDBETWEEN(2,20))</f>
        <v>Green Tea</v>
      </c>
      <c r="O216" s="1">
        <f t="shared" ca="1" si="30"/>
        <v>1398</v>
      </c>
      <c r="P216" s="1">
        <f t="shared" ca="1" si="31"/>
        <v>44203</v>
      </c>
      <c r="Q216" s="1">
        <f t="shared" ca="1" si="32"/>
        <v>45</v>
      </c>
      <c r="R216" s="1">
        <f t="shared" ca="1" si="33"/>
        <v>8</v>
      </c>
      <c r="S216" s="1">
        <f t="shared" ca="1" si="34"/>
        <v>37</v>
      </c>
      <c r="T216" s="1">
        <f t="shared" ca="1" si="35"/>
        <v>8</v>
      </c>
      <c r="U216" s="1">
        <f t="shared" ca="1" si="36"/>
        <v>432</v>
      </c>
      <c r="V216" s="1">
        <f t="shared" ca="1" si="37"/>
        <v>54</v>
      </c>
      <c r="W216" s="1" t="e">
        <f t="shared" ca="1" si="38"/>
        <v>#REF!</v>
      </c>
      <c r="X216" s="1" t="str">
        <f t="shared" ca="1" si="39"/>
        <v>California</v>
      </c>
      <c r="Y216" s="1" t="s">
        <v>77</v>
      </c>
    </row>
    <row r="217" spans="8:25" ht="28" x14ac:dyDescent="0.3">
      <c r="H217" s="1">
        <v>216</v>
      </c>
      <c r="I217" s="1" t="str" cm="1">
        <f t="array" aca="1" ref="I217" ca="1">INDEX($A$2:$A$15,RANDBETWEEN(2,15))</f>
        <v>Americana</v>
      </c>
      <c r="J217" s="1" t="e" cm="1">
        <f t="array" aca="1" ref="J217" ca="1">INDEX($B$2:$B$8,RANDBETWEEN(2,8))</f>
        <v>#REF!</v>
      </c>
      <c r="K217" s="1" t="str" cm="1">
        <f t="array" aca="1" ref="K217" ca="1">INDEX($C$2:$C$8,RANDBETWEEN(2,8))</f>
        <v>Miami</v>
      </c>
      <c r="L217" s="1" t="str" cm="1">
        <f t="array" aca="1" ref="L217" ca="1">INDEX($D$2:$D$10,RANDBETWEEN(2,10))</f>
        <v>Jared Draimond</v>
      </c>
      <c r="M217" s="1" t="str" cm="1">
        <f t="array" aca="1" ref="M217" ca="1">INDEX($E$2:$E$7,RANDBETWEEN(2,7))</f>
        <v>Georgia</v>
      </c>
      <c r="N217" s="1" t="str" cm="1">
        <f t="array" aca="1" ref="N217" ca="1">INDEX($F$2:$F$20,RANDBETWEEN(2,20))</f>
        <v>Red Malt</v>
      </c>
      <c r="O217" s="1">
        <f t="shared" ca="1" si="30"/>
        <v>1161</v>
      </c>
      <c r="P217" s="1">
        <f t="shared" ca="1" si="31"/>
        <v>44749</v>
      </c>
      <c r="Q217" s="1">
        <f t="shared" ca="1" si="32"/>
        <v>947</v>
      </c>
      <c r="R217" s="1">
        <f t="shared" ca="1" si="33"/>
        <v>10</v>
      </c>
      <c r="S217" s="1">
        <f t="shared" ca="1" si="34"/>
        <v>937</v>
      </c>
      <c r="T217" s="1">
        <f t="shared" ca="1" si="35"/>
        <v>10</v>
      </c>
      <c r="U217" s="1">
        <f t="shared" ca="1" si="36"/>
        <v>1390</v>
      </c>
      <c r="V217" s="1">
        <f t="shared" ca="1" si="37"/>
        <v>139</v>
      </c>
      <c r="W217" s="1" t="str">
        <f t="shared" ca="1" si="38"/>
        <v>Miami</v>
      </c>
      <c r="X217" s="1" t="str">
        <f t="shared" ca="1" si="39"/>
        <v>Georgia</v>
      </c>
      <c r="Y217" s="1" t="s">
        <v>77</v>
      </c>
    </row>
    <row r="218" spans="8:25" ht="28" x14ac:dyDescent="0.3">
      <c r="H218" s="1">
        <v>217</v>
      </c>
      <c r="I218" s="1" t="str" cm="1">
        <f t="array" aca="1" ref="I218" ca="1">INDEX($A$2:$A$15,RANDBETWEEN(2,15))</f>
        <v>Bosch</v>
      </c>
      <c r="J218" s="1" t="str" cm="1">
        <f t="array" aca="1" ref="J218" ca="1">INDEX($B$2:$B$8,RANDBETWEEN(2,8))</f>
        <v>Water</v>
      </c>
      <c r="K218" s="1" t="str" cm="1">
        <f t="array" aca="1" ref="K218" ca="1">INDEX($C$2:$C$8,RANDBETWEEN(2,8))</f>
        <v>Boulder</v>
      </c>
      <c r="L218" s="1" t="str" cm="1">
        <f t="array" aca="1" ref="L218" ca="1">INDEX($D$2:$D$10,RANDBETWEEN(2,10))</f>
        <v>Avi Ratzon</v>
      </c>
      <c r="M218" s="1" t="str" cm="1">
        <f t="array" aca="1" ref="M218" ca="1">INDEX($E$2:$E$7,RANDBETWEEN(2,7))</f>
        <v>Florida</v>
      </c>
      <c r="N218" s="1" t="str" cm="1">
        <f t="array" aca="1" ref="N218" ca="1">INDEX($F$2:$F$20,RANDBETWEEN(2,20))</f>
        <v>Goldstar</v>
      </c>
      <c r="O218" s="1">
        <f t="shared" ca="1" si="30"/>
        <v>1261</v>
      </c>
      <c r="P218" s="1">
        <f t="shared" ca="1" si="31"/>
        <v>45267</v>
      </c>
      <c r="Q218" s="1">
        <f t="shared" ca="1" si="32"/>
        <v>761</v>
      </c>
      <c r="R218" s="1">
        <f t="shared" ca="1" si="33"/>
        <v>25</v>
      </c>
      <c r="S218" s="1">
        <f t="shared" ca="1" si="34"/>
        <v>736</v>
      </c>
      <c r="T218" s="1">
        <f t="shared" ca="1" si="35"/>
        <v>25</v>
      </c>
      <c r="U218" s="1">
        <f t="shared" ca="1" si="36"/>
        <v>1275</v>
      </c>
      <c r="V218" s="1">
        <f t="shared" ca="1" si="37"/>
        <v>51</v>
      </c>
      <c r="W218" s="1" t="str">
        <f t="shared" ca="1" si="38"/>
        <v>Boulder</v>
      </c>
      <c r="X218" s="1" t="str">
        <f t="shared" ca="1" si="39"/>
        <v>Florida</v>
      </c>
      <c r="Y218" s="1" t="s">
        <v>77</v>
      </c>
    </row>
    <row r="219" spans="8:25" ht="28" x14ac:dyDescent="0.3">
      <c r="H219" s="1">
        <v>218</v>
      </c>
      <c r="I219" s="1" t="str" cm="1">
        <f t="array" aca="1" ref="I219" ca="1">INDEX($A$2:$A$15,RANDBETWEEN(2,15))</f>
        <v>Nestle</v>
      </c>
      <c r="J219" s="1" t="str" cm="1">
        <f t="array" aca="1" ref="J219" ca="1">INDEX($B$2:$B$8,RANDBETWEEN(2,8))</f>
        <v>Coffe</v>
      </c>
      <c r="K219" s="1" t="str" cm="1">
        <f t="array" aca="1" ref="K219" ca="1">INDEX($C$2:$C$8,RANDBETWEEN(2,8))</f>
        <v>Boulder</v>
      </c>
      <c r="L219" s="1" t="str" cm="1">
        <f t="array" aca="1" ref="L219" ca="1">INDEX($D$2:$D$10,RANDBETWEEN(2,10))</f>
        <v>John Deer</v>
      </c>
      <c r="M219" s="1" t="str" cm="1">
        <f t="array" aca="1" ref="M219" ca="1">INDEX($E$2:$E$7,RANDBETWEEN(2,7))</f>
        <v>Colorado</v>
      </c>
      <c r="N219" s="1" t="str" cm="1">
        <f t="array" aca="1" ref="N219" ca="1">INDEX($F$2:$F$20,RANDBETWEEN(2,20))</f>
        <v>Green Tea</v>
      </c>
      <c r="O219" s="1">
        <f t="shared" ca="1" si="30"/>
        <v>1420</v>
      </c>
      <c r="P219" s="1">
        <f t="shared" ca="1" si="31"/>
        <v>44306</v>
      </c>
      <c r="Q219" s="1">
        <f t="shared" ca="1" si="32"/>
        <v>1050</v>
      </c>
      <c r="R219" s="1">
        <f t="shared" ca="1" si="33"/>
        <v>14</v>
      </c>
      <c r="S219" s="1">
        <f t="shared" ca="1" si="34"/>
        <v>1036</v>
      </c>
      <c r="T219" s="1">
        <f t="shared" ca="1" si="35"/>
        <v>14</v>
      </c>
      <c r="U219" s="1">
        <f t="shared" ca="1" si="36"/>
        <v>1694</v>
      </c>
      <c r="V219" s="1">
        <f t="shared" ca="1" si="37"/>
        <v>121</v>
      </c>
      <c r="W219" s="1" t="str">
        <f t="shared" ca="1" si="38"/>
        <v>Boulder</v>
      </c>
      <c r="X219" s="1" t="str">
        <f t="shared" ca="1" si="39"/>
        <v>Colorado</v>
      </c>
      <c r="Y219" s="1" t="s">
        <v>77</v>
      </c>
    </row>
    <row r="220" spans="8:25" ht="28" x14ac:dyDescent="0.3">
      <c r="H220" s="1">
        <v>219</v>
      </c>
      <c r="I220" s="1" t="str" cm="1">
        <f t="array" aca="1" ref="I220" ca="1">INDEX($A$2:$A$15,RANDBETWEEN(2,15))</f>
        <v>Miller</v>
      </c>
      <c r="J220" s="1" t="str" cm="1">
        <f t="array" aca="1" ref="J220" ca="1">INDEX($B$2:$B$8,RANDBETWEEN(2,8))</f>
        <v>Beer</v>
      </c>
      <c r="K220" s="1" t="e" cm="1">
        <f t="array" aca="1" ref="K220" ca="1">INDEX($C$2:$C$8,RANDBETWEEN(2,8))</f>
        <v>#REF!</v>
      </c>
      <c r="L220" s="1" t="str" cm="1">
        <f t="array" aca="1" ref="L220" ca="1">INDEX($D$2:$D$10,RANDBETWEEN(2,10))</f>
        <v>Lior Lev</v>
      </c>
      <c r="M220" s="1" t="e" cm="1">
        <f t="array" aca="1" ref="M220" ca="1">INDEX($E$2:$E$7,RANDBETWEEN(2,7))</f>
        <v>#REF!</v>
      </c>
      <c r="N220" s="1" t="str" cm="1">
        <f t="array" aca="1" ref="N220" ca="1">INDEX($F$2:$F$20,RANDBETWEEN(2,20))</f>
        <v>Red Malt</v>
      </c>
      <c r="O220" s="1">
        <f t="shared" ca="1" si="30"/>
        <v>1542</v>
      </c>
      <c r="P220" s="1">
        <f t="shared" ca="1" si="31"/>
        <v>44051</v>
      </c>
      <c r="Q220" s="1">
        <f t="shared" ca="1" si="32"/>
        <v>370</v>
      </c>
      <c r="R220" s="1">
        <f t="shared" ca="1" si="33"/>
        <v>28</v>
      </c>
      <c r="S220" s="1">
        <f t="shared" ca="1" si="34"/>
        <v>342</v>
      </c>
      <c r="T220" s="1">
        <f t="shared" ca="1" si="35"/>
        <v>28</v>
      </c>
      <c r="U220" s="1">
        <f t="shared" ca="1" si="36"/>
        <v>980</v>
      </c>
      <c r="V220" s="1">
        <f t="shared" ca="1" si="37"/>
        <v>35</v>
      </c>
      <c r="W220" s="1" t="e">
        <f t="shared" ca="1" si="38"/>
        <v>#REF!</v>
      </c>
      <c r="X220" s="1" t="e">
        <f t="shared" ca="1" si="39"/>
        <v>#REF!</v>
      </c>
      <c r="Y220" s="1" t="s">
        <v>77</v>
      </c>
    </row>
    <row r="221" spans="8:25" ht="28" x14ac:dyDescent="0.3">
      <c r="H221" s="1">
        <v>220</v>
      </c>
      <c r="I221" s="1" t="str" cm="1">
        <f t="array" aca="1" ref="I221" ca="1">INDEX($A$2:$A$15,RANDBETWEEN(2,15))</f>
        <v>Lipton</v>
      </c>
      <c r="J221" s="1" t="str" cm="1">
        <f t="array" aca="1" ref="J221" ca="1">INDEX($B$2:$B$8,RANDBETWEEN(2,8))</f>
        <v>Coffe</v>
      </c>
      <c r="K221" s="1" t="str" cm="1">
        <f t="array" aca="1" ref="K221" ca="1">INDEX($C$2:$C$8,RANDBETWEEN(2,8))</f>
        <v>Atlanta</v>
      </c>
      <c r="L221" s="1" t="str" cm="1">
        <f t="array" aca="1" ref="L221" ca="1">INDEX($D$2:$D$10,RANDBETWEEN(2,10))</f>
        <v>Jane Sisu</v>
      </c>
      <c r="M221" s="1" t="str" cm="1">
        <f t="array" aca="1" ref="M221" ca="1">INDEX($E$2:$E$7,RANDBETWEEN(2,7))</f>
        <v>Colorado</v>
      </c>
      <c r="N221" s="1" t="str" cm="1">
        <f t="array" aca="1" ref="N221" ca="1">INDEX($F$2:$F$20,RANDBETWEEN(2,20))</f>
        <v>Espresso</v>
      </c>
      <c r="O221" s="1">
        <f t="shared" ca="1" si="30"/>
        <v>2005</v>
      </c>
      <c r="P221" s="1">
        <f t="shared" ca="1" si="31"/>
        <v>45403</v>
      </c>
      <c r="Q221" s="1">
        <f t="shared" ca="1" si="32"/>
        <v>1131</v>
      </c>
      <c r="R221" s="1">
        <f t="shared" ca="1" si="33"/>
        <v>20</v>
      </c>
      <c r="S221" s="1">
        <f t="shared" ca="1" si="34"/>
        <v>1111</v>
      </c>
      <c r="T221" s="1">
        <f t="shared" ca="1" si="35"/>
        <v>20</v>
      </c>
      <c r="U221" s="1">
        <f t="shared" ca="1" si="36"/>
        <v>1320</v>
      </c>
      <c r="V221" s="1">
        <f t="shared" ca="1" si="37"/>
        <v>66</v>
      </c>
      <c r="W221" s="1" t="str">
        <f t="shared" ca="1" si="38"/>
        <v>Atlanta</v>
      </c>
      <c r="X221" s="1" t="str">
        <f t="shared" ca="1" si="39"/>
        <v>Colorado</v>
      </c>
      <c r="Y221" s="1" t="s">
        <v>77</v>
      </c>
    </row>
    <row r="222" spans="8:25" ht="28" x14ac:dyDescent="0.3">
      <c r="H222" s="1">
        <v>221</v>
      </c>
      <c r="I222" s="1" t="str" cm="1">
        <f t="array" aca="1" ref="I222" ca="1">INDEX($A$2:$A$15,RANDBETWEEN(2,15))</f>
        <v>Miller</v>
      </c>
      <c r="J222" s="1" t="str" cm="1">
        <f t="array" aca="1" ref="J222" ca="1">INDEX($B$2:$B$8,RANDBETWEEN(2,8))</f>
        <v>Water</v>
      </c>
      <c r="K222" s="1" t="str" cm="1">
        <f t="array" aca="1" ref="K222" ca="1">INDEX($C$2:$C$8,RANDBETWEEN(2,8))</f>
        <v>Miami</v>
      </c>
      <c r="L222" s="1" t="str" cm="1">
        <f t="array" aca="1" ref="L222" ca="1">INDEX($D$2:$D$10,RANDBETWEEN(2,10))</f>
        <v>Li Yu</v>
      </c>
      <c r="M222" s="1" t="str" cm="1">
        <f t="array" aca="1" ref="M222" ca="1">INDEX($E$2:$E$7,RANDBETWEEN(2,7))</f>
        <v>California</v>
      </c>
      <c r="N222" s="1" t="str" cm="1">
        <f t="array" aca="1" ref="N222" ca="1">INDEX($F$2:$F$20,RANDBETWEEN(2,20))</f>
        <v>Black Coffe</v>
      </c>
      <c r="O222" s="1">
        <f t="shared" ca="1" si="30"/>
        <v>2456</v>
      </c>
      <c r="P222" s="1">
        <f t="shared" ca="1" si="31"/>
        <v>44119</v>
      </c>
      <c r="Q222" s="1">
        <f t="shared" ca="1" si="32"/>
        <v>1104</v>
      </c>
      <c r="R222" s="1">
        <f t="shared" ca="1" si="33"/>
        <v>19</v>
      </c>
      <c r="S222" s="1">
        <f t="shared" ca="1" si="34"/>
        <v>1085</v>
      </c>
      <c r="T222" s="1">
        <f t="shared" ca="1" si="35"/>
        <v>19</v>
      </c>
      <c r="U222" s="1">
        <f t="shared" ca="1" si="36"/>
        <v>361</v>
      </c>
      <c r="V222" s="1">
        <f t="shared" ca="1" si="37"/>
        <v>19</v>
      </c>
      <c r="W222" s="1" t="str">
        <f t="shared" ca="1" si="38"/>
        <v>Miami</v>
      </c>
      <c r="X222" s="1" t="str">
        <f t="shared" ca="1" si="39"/>
        <v>California</v>
      </c>
      <c r="Y222" s="1" t="s">
        <v>77</v>
      </c>
    </row>
    <row r="223" spans="8:25" ht="28" x14ac:dyDescent="0.3">
      <c r="H223" s="1">
        <v>222</v>
      </c>
      <c r="I223" s="1" t="str" cm="1">
        <f t="array" aca="1" ref="I223" ca="1">INDEX($A$2:$A$15,RANDBETWEEN(2,15))</f>
        <v>Wisotzky</v>
      </c>
      <c r="J223" s="1" t="e" cm="1">
        <f t="array" aca="1" ref="J223" ca="1">INDEX($B$2:$B$8,RANDBETWEEN(2,8))</f>
        <v>#REF!</v>
      </c>
      <c r="K223" s="1" t="str" cm="1">
        <f t="array" aca="1" ref="K223" ca="1">INDEX($C$2:$C$8,RANDBETWEEN(2,8))</f>
        <v>San Fransisco</v>
      </c>
      <c r="L223" s="1" t="str" cm="1">
        <f t="array" aca="1" ref="L223" ca="1">INDEX($D$2:$D$10,RANDBETWEEN(2,10))</f>
        <v>Lior Lev</v>
      </c>
      <c r="M223" s="1" t="str" cm="1">
        <f t="array" aca="1" ref="M223" ca="1">INDEX($E$2:$E$7,RANDBETWEEN(2,7))</f>
        <v>Florida</v>
      </c>
      <c r="N223" s="1" t="str" cm="1">
        <f t="array" aca="1" ref="N223" ca="1">INDEX($F$2:$F$20,RANDBETWEEN(2,20))</f>
        <v>Coors</v>
      </c>
      <c r="O223" s="1">
        <f t="shared" ca="1" si="30"/>
        <v>2466</v>
      </c>
      <c r="P223" s="1">
        <f t="shared" ca="1" si="31"/>
        <v>44267</v>
      </c>
      <c r="Q223" s="1">
        <f t="shared" ca="1" si="32"/>
        <v>1187</v>
      </c>
      <c r="R223" s="1">
        <f t="shared" ca="1" si="33"/>
        <v>7</v>
      </c>
      <c r="S223" s="1">
        <f t="shared" ca="1" si="34"/>
        <v>1180</v>
      </c>
      <c r="T223" s="1">
        <f t="shared" ca="1" si="35"/>
        <v>7</v>
      </c>
      <c r="U223" s="1">
        <f t="shared" ca="1" si="36"/>
        <v>266</v>
      </c>
      <c r="V223" s="1">
        <f t="shared" ca="1" si="37"/>
        <v>38</v>
      </c>
      <c r="W223" s="1" t="str">
        <f t="shared" ca="1" si="38"/>
        <v>San Fransisco</v>
      </c>
      <c r="X223" s="1" t="str">
        <f t="shared" ca="1" si="39"/>
        <v>Florida</v>
      </c>
      <c r="Y223" s="1" t="s">
        <v>77</v>
      </c>
    </row>
    <row r="224" spans="8:25" ht="28" x14ac:dyDescent="0.3">
      <c r="H224" s="1">
        <v>223</v>
      </c>
      <c r="I224" s="1" t="str" cm="1">
        <f t="array" aca="1" ref="I224" ca="1">INDEX($A$2:$A$15,RANDBETWEEN(2,15))</f>
        <v>Goldstar</v>
      </c>
      <c r="J224" s="1" t="str" cm="1">
        <f t="array" aca="1" ref="J224" ca="1">INDEX($B$2:$B$8,RANDBETWEEN(2,8))</f>
        <v>Tea</v>
      </c>
      <c r="K224" s="1" t="str" cm="1">
        <f t="array" aca="1" ref="K224" ca="1">INDEX($C$2:$C$8,RANDBETWEEN(2,8))</f>
        <v>Atlanta</v>
      </c>
      <c r="L224" s="1" t="str" cm="1">
        <f t="array" aca="1" ref="L224" ca="1">INDEX($D$2:$D$10,RANDBETWEEN(2,10))</f>
        <v>Avi Ratzon</v>
      </c>
      <c r="M224" s="1" t="str" cm="1">
        <f t="array" aca="1" ref="M224" ca="1">INDEX($E$2:$E$7,RANDBETWEEN(2,7))</f>
        <v>Colorado</v>
      </c>
      <c r="N224" s="1" t="str" cm="1">
        <f t="array" aca="1" ref="N224" ca="1">INDEX($F$2:$F$20,RANDBETWEEN(2,20))</f>
        <v>Light Beer</v>
      </c>
      <c r="O224" s="1">
        <f t="shared" ca="1" si="30"/>
        <v>1112</v>
      </c>
      <c r="P224" s="1">
        <f t="shared" ca="1" si="31"/>
        <v>44692</v>
      </c>
      <c r="Q224" s="1">
        <f t="shared" ca="1" si="32"/>
        <v>932</v>
      </c>
      <c r="R224" s="1">
        <f t="shared" ca="1" si="33"/>
        <v>22</v>
      </c>
      <c r="S224" s="1">
        <f t="shared" ca="1" si="34"/>
        <v>910</v>
      </c>
      <c r="T224" s="1">
        <f t="shared" ca="1" si="35"/>
        <v>22</v>
      </c>
      <c r="U224" s="1">
        <f t="shared" ca="1" si="36"/>
        <v>2970</v>
      </c>
      <c r="V224" s="1">
        <f t="shared" ca="1" si="37"/>
        <v>135</v>
      </c>
      <c r="W224" s="1" t="str">
        <f t="shared" ca="1" si="38"/>
        <v>Atlanta</v>
      </c>
      <c r="X224" s="1" t="str">
        <f t="shared" ca="1" si="39"/>
        <v>Colorado</v>
      </c>
      <c r="Y224" s="1" t="s">
        <v>77</v>
      </c>
    </row>
    <row r="225" spans="8:25" ht="28" x14ac:dyDescent="0.3">
      <c r="H225" s="1">
        <v>224</v>
      </c>
      <c r="I225" s="1" t="str" cm="1">
        <f t="array" aca="1" ref="I225" ca="1">INDEX($A$2:$A$15,RANDBETWEEN(2,15))</f>
        <v>Lipton</v>
      </c>
      <c r="J225" s="1" t="str" cm="1">
        <f t="array" aca="1" ref="J225" ca="1">INDEX($B$2:$B$8,RANDBETWEEN(2,8))</f>
        <v>Tea</v>
      </c>
      <c r="K225" s="1" t="str" cm="1">
        <f t="array" aca="1" ref="K225" ca="1">INDEX($C$2:$C$8,RANDBETWEEN(2,8))</f>
        <v>Miami</v>
      </c>
      <c r="L225" s="1" t="str" cm="1">
        <f t="array" aca="1" ref="L225" ca="1">INDEX($D$2:$D$10,RANDBETWEEN(2,10))</f>
        <v>Lebron James</v>
      </c>
      <c r="M225" s="1" t="str" cm="1">
        <f t="array" aca="1" ref="M225" ca="1">INDEX($E$2:$E$7,RANDBETWEEN(2,7))</f>
        <v>Florida</v>
      </c>
      <c r="N225" s="1" t="str" cm="1">
        <f t="array" aca="1" ref="N225" ca="1">INDEX($F$2:$F$20,RANDBETWEEN(2,20))</f>
        <v>Monster</v>
      </c>
      <c r="O225" s="1">
        <f t="shared" ca="1" si="30"/>
        <v>1629</v>
      </c>
      <c r="P225" s="1">
        <f t="shared" ca="1" si="31"/>
        <v>45107</v>
      </c>
      <c r="Q225" s="1">
        <f t="shared" ca="1" si="32"/>
        <v>647</v>
      </c>
      <c r="R225" s="1">
        <f t="shared" ca="1" si="33"/>
        <v>6</v>
      </c>
      <c r="S225" s="1">
        <f t="shared" ca="1" si="34"/>
        <v>641</v>
      </c>
      <c r="T225" s="1">
        <f t="shared" ca="1" si="35"/>
        <v>6</v>
      </c>
      <c r="U225" s="1">
        <f t="shared" ca="1" si="36"/>
        <v>804</v>
      </c>
      <c r="V225" s="1">
        <f t="shared" ca="1" si="37"/>
        <v>134</v>
      </c>
      <c r="W225" s="1" t="str">
        <f t="shared" ca="1" si="38"/>
        <v>Miami</v>
      </c>
      <c r="X225" s="1" t="str">
        <f t="shared" ca="1" si="39"/>
        <v>Florida</v>
      </c>
      <c r="Y225" s="1" t="s">
        <v>77</v>
      </c>
    </row>
    <row r="226" spans="8:25" ht="28" x14ac:dyDescent="0.3">
      <c r="H226" s="1">
        <v>225</v>
      </c>
      <c r="I226" s="1" t="str" cm="1">
        <f t="array" aca="1" ref="I226" ca="1">INDEX($A$2:$A$15,RANDBETWEEN(2,15))</f>
        <v>Evian</v>
      </c>
      <c r="J226" s="1" t="str" cm="1">
        <f t="array" aca="1" ref="J226" ca="1">INDEX($B$2:$B$8,RANDBETWEEN(2,8))</f>
        <v>Coffe</v>
      </c>
      <c r="K226" s="1" t="str" cm="1">
        <f t="array" aca="1" ref="K226" ca="1">INDEX($C$2:$C$8,RANDBETWEEN(2,8))</f>
        <v>Seattle</v>
      </c>
      <c r="L226" s="1" t="str" cm="1">
        <f t="array" aca="1" ref="L226" ca="1">INDEX($D$2:$D$10,RANDBETWEEN(2,10))</f>
        <v>Jane Sisu</v>
      </c>
      <c r="M226" s="1" t="str" cm="1">
        <f t="array" aca="1" ref="M226" ca="1">INDEX($E$2:$E$7,RANDBETWEEN(2,7))</f>
        <v>California</v>
      </c>
      <c r="N226" s="1" t="e" cm="1">
        <f t="array" aca="1" ref="N226" ca="1">INDEX($F$2:$F$20,RANDBETWEEN(2,20))</f>
        <v>#REF!</v>
      </c>
      <c r="O226" s="1">
        <f t="shared" ca="1" si="30"/>
        <v>2113</v>
      </c>
      <c r="P226" s="1">
        <f t="shared" ca="1" si="31"/>
        <v>45216</v>
      </c>
      <c r="Q226" s="1">
        <f t="shared" ca="1" si="32"/>
        <v>918</v>
      </c>
      <c r="R226" s="1">
        <f t="shared" ca="1" si="33"/>
        <v>19</v>
      </c>
      <c r="S226" s="1">
        <f t="shared" ca="1" si="34"/>
        <v>899</v>
      </c>
      <c r="T226" s="1">
        <f t="shared" ca="1" si="35"/>
        <v>19</v>
      </c>
      <c r="U226" s="1">
        <f t="shared" ca="1" si="36"/>
        <v>2033</v>
      </c>
      <c r="V226" s="1">
        <f t="shared" ca="1" si="37"/>
        <v>107</v>
      </c>
      <c r="W226" s="1" t="str">
        <f t="shared" ca="1" si="38"/>
        <v>Seattle</v>
      </c>
      <c r="X226" s="1" t="str">
        <f t="shared" ca="1" si="39"/>
        <v>California</v>
      </c>
      <c r="Y226" s="1" t="s">
        <v>77</v>
      </c>
    </row>
    <row r="227" spans="8:25" ht="28" x14ac:dyDescent="0.3">
      <c r="H227" s="1">
        <v>226</v>
      </c>
      <c r="I227" s="1" t="str" cm="1">
        <f t="array" aca="1" ref="I227" ca="1">INDEX($A$2:$A$15,RANDBETWEEN(2,15))</f>
        <v>Americana</v>
      </c>
      <c r="J227" s="1" t="str" cm="1">
        <f t="array" aca="1" ref="J227" ca="1">INDEX($B$2:$B$8,RANDBETWEEN(2,8))</f>
        <v>Coffe</v>
      </c>
      <c r="K227" s="1" t="str" cm="1">
        <f t="array" aca="1" ref="K227" ca="1">INDEX($C$2:$C$8,RANDBETWEEN(2,8))</f>
        <v>Seattle</v>
      </c>
      <c r="L227" s="1" t="str" cm="1">
        <f t="array" aca="1" ref="L227" ca="1">INDEX($D$2:$D$10,RANDBETWEEN(2,10))</f>
        <v>Avi Ratzon</v>
      </c>
      <c r="M227" s="1" t="str" cm="1">
        <f t="array" aca="1" ref="M227" ca="1">INDEX($E$2:$E$7,RANDBETWEEN(2,7))</f>
        <v>Colorado</v>
      </c>
      <c r="N227" s="1" t="e" cm="1">
        <f t="array" aca="1" ref="N227" ca="1">INDEX($F$2:$F$20,RANDBETWEEN(2,20))</f>
        <v>#REF!</v>
      </c>
      <c r="O227" s="1">
        <f t="shared" ca="1" si="30"/>
        <v>1762</v>
      </c>
      <c r="P227" s="1">
        <f t="shared" ca="1" si="31"/>
        <v>45345</v>
      </c>
      <c r="Q227" s="1">
        <f t="shared" ca="1" si="32"/>
        <v>613</v>
      </c>
      <c r="R227" s="1">
        <f t="shared" ca="1" si="33"/>
        <v>18</v>
      </c>
      <c r="S227" s="1">
        <f t="shared" ca="1" si="34"/>
        <v>595</v>
      </c>
      <c r="T227" s="1">
        <f t="shared" ca="1" si="35"/>
        <v>18</v>
      </c>
      <c r="U227" s="1">
        <f t="shared" ca="1" si="36"/>
        <v>1692</v>
      </c>
      <c r="V227" s="1">
        <f t="shared" ca="1" si="37"/>
        <v>94</v>
      </c>
      <c r="W227" s="1" t="str">
        <f t="shared" ca="1" si="38"/>
        <v>Seattle</v>
      </c>
      <c r="X227" s="1" t="str">
        <f t="shared" ca="1" si="39"/>
        <v>Colorado</v>
      </c>
      <c r="Y227" s="1" t="s">
        <v>77</v>
      </c>
    </row>
    <row r="228" spans="8:25" ht="28" x14ac:dyDescent="0.3">
      <c r="H228" s="1">
        <v>227</v>
      </c>
      <c r="I228" s="1" t="str" cm="1">
        <f t="array" aca="1" ref="I228" ca="1">INDEX($A$2:$A$15,RANDBETWEEN(2,15))</f>
        <v>Pepsico</v>
      </c>
      <c r="J228" s="1" t="str" cm="1">
        <f t="array" aca="1" ref="J228" ca="1">INDEX($B$2:$B$8,RANDBETWEEN(2,8))</f>
        <v>Beer</v>
      </c>
      <c r="K228" s="1" t="str" cm="1">
        <f t="array" aca="1" ref="K228" ca="1">INDEX($C$2:$C$8,RANDBETWEEN(2,8))</f>
        <v>Seattle</v>
      </c>
      <c r="L228" s="1" t="e" cm="1">
        <f t="array" aca="1" ref="L228" ca="1">INDEX($D$2:$D$10,RANDBETWEEN(2,10))</f>
        <v>#REF!</v>
      </c>
      <c r="M228" s="1" t="str" cm="1">
        <f t="array" aca="1" ref="M228" ca="1">INDEX($E$2:$E$7,RANDBETWEEN(2,7))</f>
        <v>California</v>
      </c>
      <c r="N228" s="1" t="str" cm="1">
        <f t="array" aca="1" ref="N228" ca="1">INDEX($F$2:$F$20,RANDBETWEEN(2,20))</f>
        <v>Goldstar</v>
      </c>
      <c r="O228" s="1">
        <f t="shared" ca="1" si="30"/>
        <v>2007</v>
      </c>
      <c r="P228" s="1">
        <f t="shared" ca="1" si="31"/>
        <v>45737</v>
      </c>
      <c r="Q228" s="1">
        <f t="shared" ca="1" si="32"/>
        <v>282</v>
      </c>
      <c r="R228" s="1">
        <f t="shared" ca="1" si="33"/>
        <v>19</v>
      </c>
      <c r="S228" s="1">
        <f t="shared" ca="1" si="34"/>
        <v>263</v>
      </c>
      <c r="T228" s="1">
        <f t="shared" ca="1" si="35"/>
        <v>19</v>
      </c>
      <c r="U228" s="1">
        <f t="shared" ca="1" si="36"/>
        <v>1520</v>
      </c>
      <c r="V228" s="1">
        <f t="shared" ca="1" si="37"/>
        <v>80</v>
      </c>
      <c r="W228" s="1" t="str">
        <f t="shared" ca="1" si="38"/>
        <v>Seattle</v>
      </c>
      <c r="X228" s="1" t="str">
        <f t="shared" ca="1" si="39"/>
        <v>California</v>
      </c>
      <c r="Y228" s="1" t="s">
        <v>77</v>
      </c>
    </row>
    <row r="229" spans="8:25" ht="28" x14ac:dyDescent="0.3">
      <c r="H229" s="1">
        <v>228</v>
      </c>
      <c r="I229" s="1" t="str" cm="1">
        <f t="array" aca="1" ref="I229" ca="1">INDEX($A$2:$A$15,RANDBETWEEN(2,15))</f>
        <v>Miller</v>
      </c>
      <c r="J229" s="1" t="str" cm="1">
        <f t="array" aca="1" ref="J229" ca="1">INDEX($B$2:$B$8,RANDBETWEEN(2,8))</f>
        <v>Beer</v>
      </c>
      <c r="K229" s="1" t="str" cm="1">
        <f t="array" aca="1" ref="K229" ca="1">INDEX($C$2:$C$8,RANDBETWEEN(2,8))</f>
        <v>Miami</v>
      </c>
      <c r="L229" s="1" t="str" cm="1">
        <f t="array" aca="1" ref="L229" ca="1">INDEX($D$2:$D$10,RANDBETWEEN(2,10))</f>
        <v>John Deer</v>
      </c>
      <c r="M229" s="1" t="str" cm="1">
        <f t="array" aca="1" ref="M229" ca="1">INDEX($E$2:$E$7,RANDBETWEEN(2,7))</f>
        <v>Colorado</v>
      </c>
      <c r="N229" s="1" t="str" cm="1">
        <f t="array" aca="1" ref="N229" ca="1">INDEX($F$2:$F$20,RANDBETWEEN(2,20))</f>
        <v>Van Gogh</v>
      </c>
      <c r="O229" s="1">
        <f t="shared" ca="1" si="30"/>
        <v>1395</v>
      </c>
      <c r="P229" s="1">
        <f t="shared" ca="1" si="31"/>
        <v>45546</v>
      </c>
      <c r="Q229" s="1">
        <f t="shared" ca="1" si="32"/>
        <v>167</v>
      </c>
      <c r="R229" s="1">
        <f t="shared" ca="1" si="33"/>
        <v>28</v>
      </c>
      <c r="S229" s="1">
        <f t="shared" ca="1" si="34"/>
        <v>139</v>
      </c>
      <c r="T229" s="1">
        <f t="shared" ca="1" si="35"/>
        <v>28</v>
      </c>
      <c r="U229" s="1">
        <f t="shared" ca="1" si="36"/>
        <v>3696</v>
      </c>
      <c r="V229" s="1">
        <f t="shared" ca="1" si="37"/>
        <v>132</v>
      </c>
      <c r="W229" s="1" t="str">
        <f t="shared" ca="1" si="38"/>
        <v>Miami</v>
      </c>
      <c r="X229" s="1" t="str">
        <f t="shared" ca="1" si="39"/>
        <v>Colorado</v>
      </c>
      <c r="Y229" s="1" t="s">
        <v>77</v>
      </c>
    </row>
    <row r="230" spans="8:25" ht="28" x14ac:dyDescent="0.3">
      <c r="H230" s="1">
        <v>229</v>
      </c>
      <c r="I230" s="1" t="str" cm="1">
        <f t="array" aca="1" ref="I230" ca="1">INDEX($A$2:$A$15,RANDBETWEEN(2,15))</f>
        <v>Evian</v>
      </c>
      <c r="J230" s="1" t="str" cm="1">
        <f t="array" aca="1" ref="J230" ca="1">INDEX($B$2:$B$8,RANDBETWEEN(2,8))</f>
        <v>Water</v>
      </c>
      <c r="K230" s="1" t="str" cm="1">
        <f t="array" aca="1" ref="K230" ca="1">INDEX($C$2:$C$8,RANDBETWEEN(2,8))</f>
        <v>Atlanta</v>
      </c>
      <c r="L230" s="1" t="str" cm="1">
        <f t="array" aca="1" ref="L230" ca="1">INDEX($D$2:$D$10,RANDBETWEEN(2,10))</f>
        <v>Avi Ratzon</v>
      </c>
      <c r="M230" s="1" t="str" cm="1">
        <f t="array" aca="1" ref="M230" ca="1">INDEX($E$2:$E$7,RANDBETWEEN(2,7))</f>
        <v>California</v>
      </c>
      <c r="N230" s="1" t="str" cm="1">
        <f t="array" aca="1" ref="N230" ca="1">INDEX($F$2:$F$20,RANDBETWEEN(2,20))</f>
        <v>Lipton</v>
      </c>
      <c r="O230" s="1">
        <f t="shared" ca="1" si="30"/>
        <v>1257</v>
      </c>
      <c r="P230" s="1">
        <f t="shared" ca="1" si="31"/>
        <v>44740</v>
      </c>
      <c r="Q230" s="1">
        <f t="shared" ca="1" si="32"/>
        <v>733</v>
      </c>
      <c r="R230" s="1">
        <f t="shared" ca="1" si="33"/>
        <v>6</v>
      </c>
      <c r="S230" s="1">
        <f t="shared" ca="1" si="34"/>
        <v>727</v>
      </c>
      <c r="T230" s="1">
        <f t="shared" ca="1" si="35"/>
        <v>6</v>
      </c>
      <c r="U230" s="1">
        <f t="shared" ca="1" si="36"/>
        <v>888</v>
      </c>
      <c r="V230" s="1">
        <f t="shared" ca="1" si="37"/>
        <v>148</v>
      </c>
      <c r="W230" s="1" t="str">
        <f t="shared" ca="1" si="38"/>
        <v>Atlanta</v>
      </c>
      <c r="X230" s="1" t="str">
        <f t="shared" ca="1" si="39"/>
        <v>California</v>
      </c>
      <c r="Y230" s="1" t="s">
        <v>77</v>
      </c>
    </row>
    <row r="231" spans="8:25" ht="28" x14ac:dyDescent="0.3">
      <c r="H231" s="1">
        <v>230</v>
      </c>
      <c r="I231" s="1" t="str" cm="1">
        <f t="array" aca="1" ref="I231" ca="1">INDEX($A$2:$A$15,RANDBETWEEN(2,15))</f>
        <v>Kasteel</v>
      </c>
      <c r="J231" s="1" t="str" cm="1">
        <f t="array" aca="1" ref="J231" ca="1">INDEX($B$2:$B$8,RANDBETWEEN(2,8))</f>
        <v>Wine</v>
      </c>
      <c r="K231" s="1" t="str" cm="1">
        <f t="array" aca="1" ref="K231" ca="1">INDEX($C$2:$C$8,RANDBETWEEN(2,8))</f>
        <v>Atlanta</v>
      </c>
      <c r="L231" s="1" t="str" cm="1">
        <f t="array" aca="1" ref="L231" ca="1">INDEX($D$2:$D$10,RANDBETWEEN(2,10))</f>
        <v>Jane Sisu</v>
      </c>
      <c r="M231" s="1" t="str" cm="1">
        <f t="array" aca="1" ref="M231" ca="1">INDEX($E$2:$E$7,RANDBETWEEN(2,7))</f>
        <v>Colorado</v>
      </c>
      <c r="N231" s="1" t="str" cm="1">
        <f t="array" aca="1" ref="N231" ca="1">INDEX($F$2:$F$20,RANDBETWEEN(2,20))</f>
        <v>Light Beer</v>
      </c>
      <c r="O231" s="1">
        <f t="shared" ca="1" si="30"/>
        <v>2368</v>
      </c>
      <c r="P231" s="1">
        <f t="shared" ca="1" si="31"/>
        <v>43835</v>
      </c>
      <c r="Q231" s="1">
        <f t="shared" ca="1" si="32"/>
        <v>45</v>
      </c>
      <c r="R231" s="1">
        <f t="shared" ca="1" si="33"/>
        <v>1</v>
      </c>
      <c r="S231" s="1">
        <f t="shared" ca="1" si="34"/>
        <v>44</v>
      </c>
      <c r="T231" s="1">
        <f t="shared" ca="1" si="35"/>
        <v>1</v>
      </c>
      <c r="U231" s="1">
        <f t="shared" ca="1" si="36"/>
        <v>45</v>
      </c>
      <c r="V231" s="1">
        <f t="shared" ca="1" si="37"/>
        <v>45</v>
      </c>
      <c r="W231" s="1" t="str">
        <f t="shared" ca="1" si="38"/>
        <v>Atlanta</v>
      </c>
      <c r="X231" s="1" t="str">
        <f t="shared" ca="1" si="39"/>
        <v>Colorado</v>
      </c>
      <c r="Y231" s="1" t="s">
        <v>77</v>
      </c>
    </row>
    <row r="232" spans="8:25" ht="28" x14ac:dyDescent="0.3">
      <c r="H232" s="1">
        <v>231</v>
      </c>
      <c r="I232" s="1" t="str" cm="1">
        <f t="array" aca="1" ref="I232" ca="1">INDEX($A$2:$A$15,RANDBETWEEN(2,15))</f>
        <v>Kasteel</v>
      </c>
      <c r="J232" s="1" t="str" cm="1">
        <f t="array" aca="1" ref="J232" ca="1">INDEX($B$2:$B$8,RANDBETWEEN(2,8))</f>
        <v>Water</v>
      </c>
      <c r="K232" s="1" t="str" cm="1">
        <f t="array" aca="1" ref="K232" ca="1">INDEX($C$2:$C$8,RANDBETWEEN(2,8))</f>
        <v>Atlanta</v>
      </c>
      <c r="L232" s="1" t="str" cm="1">
        <f t="array" aca="1" ref="L232" ca="1">INDEX($D$2:$D$10,RANDBETWEEN(2,10))</f>
        <v>Jared Draimond</v>
      </c>
      <c r="M232" s="1" t="str" cm="1">
        <f t="array" aca="1" ref="M232" ca="1">INDEX($E$2:$E$7,RANDBETWEEN(2,7))</f>
        <v>Colorado</v>
      </c>
      <c r="N232" s="1" t="str" cm="1">
        <f t="array" aca="1" ref="N232" ca="1">INDEX($F$2:$F$20,RANDBETWEEN(2,20))</f>
        <v>Red Malt</v>
      </c>
      <c r="O232" s="1">
        <f t="shared" ca="1" si="30"/>
        <v>1779</v>
      </c>
      <c r="P232" s="1">
        <f t="shared" ca="1" si="31"/>
        <v>44385</v>
      </c>
      <c r="Q232" s="1">
        <f t="shared" ca="1" si="32"/>
        <v>1082</v>
      </c>
      <c r="R232" s="1">
        <f t="shared" ca="1" si="33"/>
        <v>20</v>
      </c>
      <c r="S232" s="1">
        <f t="shared" ca="1" si="34"/>
        <v>1062</v>
      </c>
      <c r="T232" s="1">
        <f t="shared" ca="1" si="35"/>
        <v>20</v>
      </c>
      <c r="U232" s="1">
        <f t="shared" ca="1" si="36"/>
        <v>2240</v>
      </c>
      <c r="V232" s="1">
        <f t="shared" ca="1" si="37"/>
        <v>112</v>
      </c>
      <c r="W232" s="1" t="str">
        <f t="shared" ca="1" si="38"/>
        <v>Atlanta</v>
      </c>
      <c r="X232" s="1" t="str">
        <f t="shared" ca="1" si="39"/>
        <v>Colorado</v>
      </c>
      <c r="Y232" s="1" t="s">
        <v>77</v>
      </c>
    </row>
    <row r="233" spans="8:25" ht="28" x14ac:dyDescent="0.3">
      <c r="H233" s="1">
        <v>232</v>
      </c>
      <c r="I233" s="1" t="str" cm="1">
        <f t="array" aca="1" ref="I233" ca="1">INDEX($A$2:$A$15,RANDBETWEEN(2,15))</f>
        <v>Wisotzky</v>
      </c>
      <c r="J233" s="1" t="str" cm="1">
        <f t="array" aca="1" ref="J233" ca="1">INDEX($B$2:$B$8,RANDBETWEEN(2,8))</f>
        <v>Beer</v>
      </c>
      <c r="K233" s="1" t="str" cm="1">
        <f t="array" aca="1" ref="K233" ca="1">INDEX($C$2:$C$8,RANDBETWEEN(2,8))</f>
        <v>Atlanta</v>
      </c>
      <c r="L233" s="1" t="str" cm="1">
        <f t="array" aca="1" ref="L233" ca="1">INDEX($D$2:$D$10,RANDBETWEEN(2,10))</f>
        <v>Jane Sisu</v>
      </c>
      <c r="M233" s="1" t="str" cm="1">
        <f t="array" aca="1" ref="M233" ca="1">INDEX($E$2:$E$7,RANDBETWEEN(2,7))</f>
        <v>Georgia</v>
      </c>
      <c r="N233" s="1" t="str" cm="1">
        <f t="array" aca="1" ref="N233" ca="1">INDEX($F$2:$F$20,RANDBETWEEN(2,20))</f>
        <v>Monster</v>
      </c>
      <c r="O233" s="1">
        <f t="shared" ca="1" si="30"/>
        <v>2028</v>
      </c>
      <c r="P233" s="1">
        <f t="shared" ca="1" si="31"/>
        <v>45798</v>
      </c>
      <c r="Q233" s="1">
        <f t="shared" ca="1" si="32"/>
        <v>739</v>
      </c>
      <c r="R233" s="1">
        <f t="shared" ca="1" si="33"/>
        <v>13</v>
      </c>
      <c r="S233" s="1">
        <f t="shared" ca="1" si="34"/>
        <v>726</v>
      </c>
      <c r="T233" s="1">
        <f t="shared" ca="1" si="35"/>
        <v>13</v>
      </c>
      <c r="U233" s="1">
        <f t="shared" ca="1" si="36"/>
        <v>182</v>
      </c>
      <c r="V233" s="1">
        <f t="shared" ca="1" si="37"/>
        <v>14</v>
      </c>
      <c r="W233" s="1" t="str">
        <f t="shared" ca="1" si="38"/>
        <v>Atlanta</v>
      </c>
      <c r="X233" s="1" t="str">
        <f t="shared" ca="1" si="39"/>
        <v>Georgia</v>
      </c>
      <c r="Y233" s="1" t="s">
        <v>77</v>
      </c>
    </row>
    <row r="234" spans="8:25" ht="28" x14ac:dyDescent="0.3">
      <c r="H234" s="1">
        <v>233</v>
      </c>
      <c r="I234" s="1" t="str" cm="1">
        <f t="array" aca="1" ref="I234" ca="1">INDEX($A$2:$A$15,RANDBETWEEN(2,15))</f>
        <v>Lipton</v>
      </c>
      <c r="J234" s="1" t="str" cm="1">
        <f t="array" aca="1" ref="J234" ca="1">INDEX($B$2:$B$8,RANDBETWEEN(2,8))</f>
        <v>Water</v>
      </c>
      <c r="K234" s="1" t="str" cm="1">
        <f t="array" aca="1" ref="K234" ca="1">INDEX($C$2:$C$8,RANDBETWEEN(2,8))</f>
        <v>Seattle</v>
      </c>
      <c r="L234" s="1" t="str" cm="1">
        <f t="array" aca="1" ref="L234" ca="1">INDEX($D$2:$D$10,RANDBETWEEN(2,10))</f>
        <v>Avi Ratzon</v>
      </c>
      <c r="M234" s="1" t="str" cm="1">
        <f t="array" aca="1" ref="M234" ca="1">INDEX($E$2:$E$7,RANDBETWEEN(2,7))</f>
        <v>Florida</v>
      </c>
      <c r="N234" s="1" t="str" cm="1">
        <f t="array" aca="1" ref="N234" ca="1">INDEX($F$2:$F$20,RANDBETWEEN(2,20))</f>
        <v>Fuze Tea</v>
      </c>
      <c r="O234" s="1">
        <f t="shared" ca="1" si="30"/>
        <v>1998</v>
      </c>
      <c r="P234" s="1">
        <f t="shared" ca="1" si="31"/>
        <v>45833</v>
      </c>
      <c r="Q234" s="1">
        <f t="shared" ca="1" si="32"/>
        <v>157</v>
      </c>
      <c r="R234" s="1">
        <f t="shared" ca="1" si="33"/>
        <v>24</v>
      </c>
      <c r="S234" s="1">
        <f t="shared" ca="1" si="34"/>
        <v>133</v>
      </c>
      <c r="T234" s="1">
        <f t="shared" ca="1" si="35"/>
        <v>24</v>
      </c>
      <c r="U234" s="1">
        <f t="shared" ca="1" si="36"/>
        <v>1488</v>
      </c>
      <c r="V234" s="1">
        <f t="shared" ca="1" si="37"/>
        <v>62</v>
      </c>
      <c r="W234" s="1" t="str">
        <f t="shared" ca="1" si="38"/>
        <v>Seattle</v>
      </c>
      <c r="X234" s="1" t="str">
        <f t="shared" ca="1" si="39"/>
        <v>Florida</v>
      </c>
      <c r="Y234" s="1" t="s">
        <v>77</v>
      </c>
    </row>
    <row r="235" spans="8:25" ht="28" x14ac:dyDescent="0.3">
      <c r="H235" s="1">
        <v>234</v>
      </c>
      <c r="I235" s="1" t="str" cm="1">
        <f t="array" aca="1" ref="I235" ca="1">INDEX($A$2:$A$15,RANDBETWEEN(2,15))</f>
        <v>Pepsico</v>
      </c>
      <c r="J235" s="1" t="str" cm="1">
        <f t="array" aca="1" ref="J235" ca="1">INDEX($B$2:$B$8,RANDBETWEEN(2,8))</f>
        <v>Tea</v>
      </c>
      <c r="K235" s="1" t="e" cm="1">
        <f t="array" aca="1" ref="K235" ca="1">INDEX($C$2:$C$8,RANDBETWEEN(2,8))</f>
        <v>#REF!</v>
      </c>
      <c r="L235" s="1" t="str" cm="1">
        <f t="array" aca="1" ref="L235" ca="1">INDEX($D$2:$D$10,RANDBETWEEN(2,10))</f>
        <v>Jared Draimond</v>
      </c>
      <c r="M235" s="1" t="str" cm="1">
        <f t="array" aca="1" ref="M235" ca="1">INDEX($E$2:$E$7,RANDBETWEEN(2,7))</f>
        <v>Washington</v>
      </c>
      <c r="N235" s="1" t="str" cm="1">
        <f t="array" aca="1" ref="N235" ca="1">INDEX($F$2:$F$20,RANDBETWEEN(2,20))</f>
        <v>Mardesous</v>
      </c>
      <c r="O235" s="1">
        <f t="shared" ca="1" si="30"/>
        <v>1158</v>
      </c>
      <c r="P235" s="1">
        <f t="shared" ca="1" si="31"/>
        <v>45676</v>
      </c>
      <c r="Q235" s="1">
        <f t="shared" ca="1" si="32"/>
        <v>537</v>
      </c>
      <c r="R235" s="1">
        <f t="shared" ca="1" si="33"/>
        <v>5</v>
      </c>
      <c r="S235" s="1">
        <f t="shared" ca="1" si="34"/>
        <v>532</v>
      </c>
      <c r="T235" s="1">
        <f t="shared" ca="1" si="35"/>
        <v>5</v>
      </c>
      <c r="U235" s="1">
        <f t="shared" ca="1" si="36"/>
        <v>420</v>
      </c>
      <c r="V235" s="1">
        <f t="shared" ca="1" si="37"/>
        <v>84</v>
      </c>
      <c r="W235" s="1" t="e">
        <f t="shared" ca="1" si="38"/>
        <v>#REF!</v>
      </c>
      <c r="X235" s="1" t="str">
        <f t="shared" ca="1" si="39"/>
        <v>Washington</v>
      </c>
      <c r="Y235" s="1" t="s">
        <v>77</v>
      </c>
    </row>
    <row r="236" spans="8:25" ht="28" x14ac:dyDescent="0.3">
      <c r="H236" s="1">
        <v>235</v>
      </c>
      <c r="I236" s="1" t="str" cm="1">
        <f t="array" aca="1" ref="I236" ca="1">INDEX($A$2:$A$15,RANDBETWEEN(2,15))</f>
        <v>Bob bev</v>
      </c>
      <c r="J236" s="1" t="str" cm="1">
        <f t="array" aca="1" ref="J236" ca="1">INDEX($B$2:$B$8,RANDBETWEEN(2,8))</f>
        <v>Beer</v>
      </c>
      <c r="K236" s="1" t="str" cm="1">
        <f t="array" aca="1" ref="K236" ca="1">INDEX($C$2:$C$8,RANDBETWEEN(2,8))</f>
        <v>Los Angeles</v>
      </c>
      <c r="L236" s="1" t="e" cm="1">
        <f t="array" aca="1" ref="L236" ca="1">INDEX($D$2:$D$10,RANDBETWEEN(2,10))</f>
        <v>#REF!</v>
      </c>
      <c r="M236" s="1" t="str" cm="1">
        <f t="array" aca="1" ref="M236" ca="1">INDEX($E$2:$E$7,RANDBETWEEN(2,7))</f>
        <v>Washington</v>
      </c>
      <c r="N236" s="1" t="str" cm="1">
        <f t="array" aca="1" ref="N236" ca="1">INDEX($F$2:$F$20,RANDBETWEEN(2,20))</f>
        <v>Oh-La-La</v>
      </c>
      <c r="O236" s="1">
        <f t="shared" ca="1" si="30"/>
        <v>1308</v>
      </c>
      <c r="P236" s="1">
        <f t="shared" ca="1" si="31"/>
        <v>44385</v>
      </c>
      <c r="Q236" s="1">
        <f t="shared" ca="1" si="32"/>
        <v>339</v>
      </c>
      <c r="R236" s="1">
        <f t="shared" ca="1" si="33"/>
        <v>1</v>
      </c>
      <c r="S236" s="1">
        <f t="shared" ca="1" si="34"/>
        <v>338</v>
      </c>
      <c r="T236" s="1">
        <f t="shared" ca="1" si="35"/>
        <v>1</v>
      </c>
      <c r="U236" s="1">
        <f t="shared" ca="1" si="36"/>
        <v>67</v>
      </c>
      <c r="V236" s="1">
        <f t="shared" ca="1" si="37"/>
        <v>67</v>
      </c>
      <c r="W236" s="1" t="str">
        <f t="shared" ca="1" si="38"/>
        <v>Los Angeles</v>
      </c>
      <c r="X236" s="1" t="str">
        <f t="shared" ca="1" si="39"/>
        <v>Washington</v>
      </c>
      <c r="Y236" s="1" t="s">
        <v>77</v>
      </c>
    </row>
    <row r="237" spans="8:25" ht="28" x14ac:dyDescent="0.3">
      <c r="H237" s="1">
        <v>236</v>
      </c>
      <c r="I237" s="1" t="str" cm="1">
        <f t="array" aca="1" ref="I237" ca="1">INDEX($A$2:$A$15,RANDBETWEEN(2,15))</f>
        <v>Miller</v>
      </c>
      <c r="J237" s="1" t="str" cm="1">
        <f t="array" aca="1" ref="J237" ca="1">INDEX($B$2:$B$8,RANDBETWEEN(2,8))</f>
        <v>Sparkling</v>
      </c>
      <c r="K237" s="1" t="str" cm="1">
        <f t="array" aca="1" ref="K237" ca="1">INDEX($C$2:$C$8,RANDBETWEEN(2,8))</f>
        <v>Miami</v>
      </c>
      <c r="L237" s="1" t="e" cm="1">
        <f t="array" aca="1" ref="L237" ca="1">INDEX($D$2:$D$10,RANDBETWEEN(2,10))</f>
        <v>#REF!</v>
      </c>
      <c r="M237" s="1" t="str" cm="1">
        <f t="array" aca="1" ref="M237" ca="1">INDEX($E$2:$E$7,RANDBETWEEN(2,7))</f>
        <v>Washington</v>
      </c>
      <c r="N237" s="1" t="str" cm="1">
        <f t="array" aca="1" ref="N237" ca="1">INDEX($F$2:$F$20,RANDBETWEEN(2,20))</f>
        <v>Mardesous</v>
      </c>
      <c r="O237" s="1">
        <f t="shared" ca="1" si="30"/>
        <v>1038</v>
      </c>
      <c r="P237" s="1">
        <f t="shared" ca="1" si="31"/>
        <v>45562</v>
      </c>
      <c r="Q237" s="1">
        <f t="shared" ca="1" si="32"/>
        <v>505</v>
      </c>
      <c r="R237" s="1">
        <f t="shared" ca="1" si="33"/>
        <v>21</v>
      </c>
      <c r="S237" s="1">
        <f t="shared" ca="1" si="34"/>
        <v>484</v>
      </c>
      <c r="T237" s="1">
        <f t="shared" ca="1" si="35"/>
        <v>21</v>
      </c>
      <c r="U237" s="1">
        <f t="shared" ca="1" si="36"/>
        <v>2688</v>
      </c>
      <c r="V237" s="1">
        <f t="shared" ca="1" si="37"/>
        <v>128</v>
      </c>
      <c r="W237" s="1" t="str">
        <f t="shared" ca="1" si="38"/>
        <v>Miami</v>
      </c>
      <c r="X237" s="1" t="str">
        <f t="shared" ca="1" si="39"/>
        <v>Washington</v>
      </c>
      <c r="Y237" s="1" t="s">
        <v>77</v>
      </c>
    </row>
    <row r="238" spans="8:25" ht="28" x14ac:dyDescent="0.3">
      <c r="H238" s="1">
        <v>237</v>
      </c>
      <c r="I238" s="1" t="e" cm="1">
        <f t="array" aca="1" ref="I238" ca="1">INDEX($A$2:$A$15,RANDBETWEEN(2,15))</f>
        <v>#REF!</v>
      </c>
      <c r="J238" s="1" t="e" cm="1">
        <f t="array" aca="1" ref="J238" ca="1">INDEX($B$2:$B$8,RANDBETWEEN(2,8))</f>
        <v>#REF!</v>
      </c>
      <c r="K238" s="1" t="str" cm="1">
        <f t="array" aca="1" ref="K238" ca="1">INDEX($C$2:$C$8,RANDBETWEEN(2,8))</f>
        <v>Los Angeles</v>
      </c>
      <c r="L238" s="1" t="str" cm="1">
        <f t="array" aca="1" ref="L238" ca="1">INDEX($D$2:$D$10,RANDBETWEEN(2,10))</f>
        <v>John Deer</v>
      </c>
      <c r="M238" s="1" t="str" cm="1">
        <f t="array" aca="1" ref="M238" ca="1">INDEX($E$2:$E$7,RANDBETWEEN(2,7))</f>
        <v>Colorado</v>
      </c>
      <c r="N238" s="1" t="str" cm="1">
        <f t="array" aca="1" ref="N238" ca="1">INDEX($F$2:$F$20,RANDBETWEEN(2,20))</f>
        <v>Fuze Tea</v>
      </c>
      <c r="O238" s="1">
        <f t="shared" ca="1" si="30"/>
        <v>1607</v>
      </c>
      <c r="P238" s="1">
        <f t="shared" ca="1" si="31"/>
        <v>45924</v>
      </c>
      <c r="Q238" s="1">
        <f t="shared" ca="1" si="32"/>
        <v>1107</v>
      </c>
      <c r="R238" s="1">
        <f t="shared" ca="1" si="33"/>
        <v>27</v>
      </c>
      <c r="S238" s="1">
        <f t="shared" ca="1" si="34"/>
        <v>1080</v>
      </c>
      <c r="T238" s="1">
        <f t="shared" ca="1" si="35"/>
        <v>27</v>
      </c>
      <c r="U238" s="1">
        <f t="shared" ca="1" si="36"/>
        <v>1566</v>
      </c>
      <c r="V238" s="1">
        <f t="shared" ca="1" si="37"/>
        <v>58</v>
      </c>
      <c r="W238" s="1" t="str">
        <f t="shared" ca="1" si="38"/>
        <v>Los Angeles</v>
      </c>
      <c r="X238" s="1" t="str">
        <f t="shared" ca="1" si="39"/>
        <v>Colorado</v>
      </c>
      <c r="Y238" s="1" t="s">
        <v>77</v>
      </c>
    </row>
    <row r="239" spans="8:25" ht="28" x14ac:dyDescent="0.3">
      <c r="H239" s="1">
        <v>238</v>
      </c>
      <c r="I239" s="1" t="str" cm="1">
        <f t="array" aca="1" ref="I239" ca="1">INDEX($A$2:$A$15,RANDBETWEEN(2,15))</f>
        <v>Miller</v>
      </c>
      <c r="J239" s="1" t="e" cm="1">
        <f t="array" aca="1" ref="J239" ca="1">INDEX($B$2:$B$8,RANDBETWEEN(2,8))</f>
        <v>#REF!</v>
      </c>
      <c r="K239" s="1" t="str" cm="1">
        <f t="array" aca="1" ref="K239" ca="1">INDEX($C$2:$C$8,RANDBETWEEN(2,8))</f>
        <v>Atlanta</v>
      </c>
      <c r="L239" s="1" t="str" cm="1">
        <f t="array" aca="1" ref="L239" ca="1">INDEX($D$2:$D$10,RANDBETWEEN(2,10))</f>
        <v>John Deer</v>
      </c>
      <c r="M239" s="1" t="str" cm="1">
        <f t="array" aca="1" ref="M239" ca="1">INDEX($E$2:$E$7,RANDBETWEEN(2,7))</f>
        <v>Georgia</v>
      </c>
      <c r="N239" s="1" t="str" cm="1">
        <f t="array" aca="1" ref="N239" ca="1">INDEX($F$2:$F$20,RANDBETWEEN(2,20))</f>
        <v>Macchiato</v>
      </c>
      <c r="O239" s="1">
        <f t="shared" ca="1" si="30"/>
        <v>1902</v>
      </c>
      <c r="P239" s="1">
        <f t="shared" ca="1" si="31"/>
        <v>44282</v>
      </c>
      <c r="Q239" s="1">
        <f t="shared" ca="1" si="32"/>
        <v>1002</v>
      </c>
      <c r="R239" s="1">
        <f t="shared" ca="1" si="33"/>
        <v>20</v>
      </c>
      <c r="S239" s="1">
        <f t="shared" ca="1" si="34"/>
        <v>982</v>
      </c>
      <c r="T239" s="1">
        <f t="shared" ca="1" si="35"/>
        <v>20</v>
      </c>
      <c r="U239" s="1">
        <f t="shared" ca="1" si="36"/>
        <v>460</v>
      </c>
      <c r="V239" s="1">
        <f t="shared" ca="1" si="37"/>
        <v>23</v>
      </c>
      <c r="W239" s="1" t="str">
        <f t="shared" ca="1" si="38"/>
        <v>Atlanta</v>
      </c>
      <c r="X239" s="1" t="str">
        <f t="shared" ca="1" si="39"/>
        <v>Georgia</v>
      </c>
      <c r="Y239" s="1" t="s">
        <v>77</v>
      </c>
    </row>
    <row r="240" spans="8:25" ht="28" x14ac:dyDescent="0.3">
      <c r="H240" s="1">
        <v>239</v>
      </c>
      <c r="I240" s="1" t="str" cm="1">
        <f t="array" aca="1" ref="I240" ca="1">INDEX($A$2:$A$15,RANDBETWEEN(2,15))</f>
        <v>Goldstar</v>
      </c>
      <c r="J240" s="1" t="str" cm="1">
        <f t="array" aca="1" ref="J240" ca="1">INDEX($B$2:$B$8,RANDBETWEEN(2,8))</f>
        <v>Coffe</v>
      </c>
      <c r="K240" s="1" t="e" cm="1">
        <f t="array" aca="1" ref="K240" ca="1">INDEX($C$2:$C$8,RANDBETWEEN(2,8))</f>
        <v>#REF!</v>
      </c>
      <c r="L240" s="1" t="str" cm="1">
        <f t="array" aca="1" ref="L240" ca="1">INDEX($D$2:$D$10,RANDBETWEEN(2,10))</f>
        <v>Lior Lev</v>
      </c>
      <c r="M240" s="1" t="str" cm="1">
        <f t="array" aca="1" ref="M240" ca="1">INDEX($E$2:$E$7,RANDBETWEEN(2,7))</f>
        <v>Florida</v>
      </c>
      <c r="N240" s="1" t="str" cm="1">
        <f t="array" aca="1" ref="N240" ca="1">INDEX($F$2:$F$20,RANDBETWEEN(2,20))</f>
        <v>Light Beer</v>
      </c>
      <c r="O240" s="1">
        <f t="shared" ca="1" si="30"/>
        <v>1814</v>
      </c>
      <c r="P240" s="1">
        <f t="shared" ca="1" si="31"/>
        <v>45019</v>
      </c>
      <c r="Q240" s="1">
        <f t="shared" ca="1" si="32"/>
        <v>627</v>
      </c>
      <c r="R240" s="1">
        <f t="shared" ca="1" si="33"/>
        <v>21</v>
      </c>
      <c r="S240" s="1">
        <f t="shared" ca="1" si="34"/>
        <v>606</v>
      </c>
      <c r="T240" s="1">
        <f t="shared" ca="1" si="35"/>
        <v>21</v>
      </c>
      <c r="U240" s="1">
        <f t="shared" ca="1" si="36"/>
        <v>1974</v>
      </c>
      <c r="V240" s="1">
        <f t="shared" ca="1" si="37"/>
        <v>94</v>
      </c>
      <c r="W240" s="1" t="e">
        <f t="shared" ca="1" si="38"/>
        <v>#REF!</v>
      </c>
      <c r="X240" s="1" t="str">
        <f t="shared" ca="1" si="39"/>
        <v>Florida</v>
      </c>
      <c r="Y240" s="1" t="s">
        <v>77</v>
      </c>
    </row>
    <row r="241" spans="8:25" ht="28" x14ac:dyDescent="0.3">
      <c r="H241" s="1">
        <v>240</v>
      </c>
      <c r="I241" s="1" t="str" cm="1">
        <f t="array" aca="1" ref="I241" ca="1">INDEX($A$2:$A$15,RANDBETWEEN(2,15))</f>
        <v>Bosch</v>
      </c>
      <c r="J241" s="1" t="str" cm="1">
        <f t="array" aca="1" ref="J241" ca="1">INDEX($B$2:$B$8,RANDBETWEEN(2,8))</f>
        <v>Coffe</v>
      </c>
      <c r="K241" s="1" t="str" cm="1">
        <f t="array" aca="1" ref="K241" ca="1">INDEX($C$2:$C$8,RANDBETWEEN(2,8))</f>
        <v>Boulder</v>
      </c>
      <c r="L241" s="1" t="str" cm="1">
        <f t="array" aca="1" ref="L241" ca="1">INDEX($D$2:$D$10,RANDBETWEEN(2,10))</f>
        <v>Lior Lev</v>
      </c>
      <c r="M241" s="1" t="str" cm="1">
        <f t="array" aca="1" ref="M241" ca="1">INDEX($E$2:$E$7,RANDBETWEEN(2,7))</f>
        <v>Washington</v>
      </c>
      <c r="N241" s="1" t="str" cm="1">
        <f t="array" aca="1" ref="N241" ca="1">INDEX($F$2:$F$20,RANDBETWEEN(2,20))</f>
        <v>Goldstar</v>
      </c>
      <c r="O241" s="1">
        <f t="shared" ca="1" si="30"/>
        <v>1274</v>
      </c>
      <c r="P241" s="1">
        <f t="shared" ca="1" si="31"/>
        <v>44289</v>
      </c>
      <c r="Q241" s="1">
        <f t="shared" ca="1" si="32"/>
        <v>143</v>
      </c>
      <c r="R241" s="1">
        <f t="shared" ca="1" si="33"/>
        <v>25</v>
      </c>
      <c r="S241" s="1">
        <f t="shared" ca="1" si="34"/>
        <v>118</v>
      </c>
      <c r="T241" s="1">
        <f t="shared" ca="1" si="35"/>
        <v>25</v>
      </c>
      <c r="U241" s="1">
        <f t="shared" ca="1" si="36"/>
        <v>3225</v>
      </c>
      <c r="V241" s="1">
        <f t="shared" ca="1" si="37"/>
        <v>129</v>
      </c>
      <c r="W241" s="1" t="str">
        <f t="shared" ca="1" si="38"/>
        <v>Boulder</v>
      </c>
      <c r="X241" s="1" t="str">
        <f t="shared" ca="1" si="39"/>
        <v>Washington</v>
      </c>
      <c r="Y241" s="1" t="s">
        <v>77</v>
      </c>
    </row>
    <row r="242" spans="8:25" ht="28" x14ac:dyDescent="0.3">
      <c r="H242" s="1">
        <v>241</v>
      </c>
      <c r="I242" s="1" t="str" cm="1">
        <f t="array" aca="1" ref="I242" ca="1">INDEX($A$2:$A$15,RANDBETWEEN(2,15))</f>
        <v>Coco Drinks</v>
      </c>
      <c r="J242" s="1" t="e" cm="1">
        <f t="array" aca="1" ref="J242" ca="1">INDEX($B$2:$B$8,RANDBETWEEN(2,8))</f>
        <v>#REF!</v>
      </c>
      <c r="K242" s="1" t="str" cm="1">
        <f t="array" aca="1" ref="K242" ca="1">INDEX($C$2:$C$8,RANDBETWEEN(2,8))</f>
        <v>Boulder</v>
      </c>
      <c r="L242" s="1" t="str" cm="1">
        <f t="array" aca="1" ref="L242" ca="1">INDEX($D$2:$D$10,RANDBETWEEN(2,10))</f>
        <v>Jared Draimond</v>
      </c>
      <c r="M242" s="1" t="str" cm="1">
        <f t="array" aca="1" ref="M242" ca="1">INDEX($E$2:$E$7,RANDBETWEEN(2,7))</f>
        <v>Florida</v>
      </c>
      <c r="N242" s="1" t="str" cm="1">
        <f t="array" aca="1" ref="N242" ca="1">INDEX($F$2:$F$20,RANDBETWEEN(2,20))</f>
        <v>Fuze Tea</v>
      </c>
      <c r="O242" s="1">
        <f t="shared" ca="1" si="30"/>
        <v>1130</v>
      </c>
      <c r="P242" s="1">
        <f t="shared" ca="1" si="31"/>
        <v>44076</v>
      </c>
      <c r="Q242" s="1">
        <f t="shared" ca="1" si="32"/>
        <v>587</v>
      </c>
      <c r="R242" s="1">
        <f t="shared" ca="1" si="33"/>
        <v>18</v>
      </c>
      <c r="S242" s="1">
        <f t="shared" ca="1" si="34"/>
        <v>569</v>
      </c>
      <c r="T242" s="1">
        <f t="shared" ca="1" si="35"/>
        <v>18</v>
      </c>
      <c r="U242" s="1">
        <f t="shared" ca="1" si="36"/>
        <v>738</v>
      </c>
      <c r="V242" s="1">
        <f t="shared" ca="1" si="37"/>
        <v>41</v>
      </c>
      <c r="W242" s="1" t="str">
        <f t="shared" ca="1" si="38"/>
        <v>Boulder</v>
      </c>
      <c r="X242" s="1" t="str">
        <f t="shared" ca="1" si="39"/>
        <v>Florida</v>
      </c>
      <c r="Y242" s="1" t="s">
        <v>77</v>
      </c>
    </row>
    <row r="243" spans="8:25" ht="28" x14ac:dyDescent="0.3">
      <c r="H243" s="1">
        <v>242</v>
      </c>
      <c r="I243" s="1" t="str" cm="1">
        <f t="array" aca="1" ref="I243" ca="1">INDEX($A$2:$A$15,RANDBETWEEN(2,15))</f>
        <v>Bob bev</v>
      </c>
      <c r="J243" s="1" t="e" cm="1">
        <f t="array" aca="1" ref="J243" ca="1">INDEX($B$2:$B$8,RANDBETWEEN(2,8))</f>
        <v>#REF!</v>
      </c>
      <c r="K243" s="1" t="str" cm="1">
        <f t="array" aca="1" ref="K243" ca="1">INDEX($C$2:$C$8,RANDBETWEEN(2,8))</f>
        <v>Seattle</v>
      </c>
      <c r="L243" s="1" t="str" cm="1">
        <f t="array" aca="1" ref="L243" ca="1">INDEX($D$2:$D$10,RANDBETWEEN(2,10))</f>
        <v>Meir Abu</v>
      </c>
      <c r="M243" s="1" t="e" cm="1">
        <f t="array" aca="1" ref="M243" ca="1">INDEX($E$2:$E$7,RANDBETWEEN(2,7))</f>
        <v>#REF!</v>
      </c>
      <c r="N243" s="1" t="str" cm="1">
        <f t="array" aca="1" ref="N243" ca="1">INDEX($F$2:$F$20,RANDBETWEEN(2,20))</f>
        <v>Black Coffe</v>
      </c>
      <c r="O243" s="1">
        <f t="shared" ca="1" si="30"/>
        <v>2160</v>
      </c>
      <c r="P243" s="1">
        <f t="shared" ca="1" si="31"/>
        <v>45577</v>
      </c>
      <c r="Q243" s="1">
        <f t="shared" ca="1" si="32"/>
        <v>577</v>
      </c>
      <c r="R243" s="1">
        <f t="shared" ca="1" si="33"/>
        <v>11</v>
      </c>
      <c r="S243" s="1">
        <f t="shared" ca="1" si="34"/>
        <v>566</v>
      </c>
      <c r="T243" s="1">
        <f t="shared" ca="1" si="35"/>
        <v>11</v>
      </c>
      <c r="U243" s="1">
        <f t="shared" ca="1" si="36"/>
        <v>638</v>
      </c>
      <c r="V243" s="1">
        <f t="shared" ca="1" si="37"/>
        <v>58</v>
      </c>
      <c r="W243" s="1" t="str">
        <f t="shared" ca="1" si="38"/>
        <v>Seattle</v>
      </c>
      <c r="X243" s="1" t="e">
        <f t="shared" ca="1" si="39"/>
        <v>#REF!</v>
      </c>
      <c r="Y243" s="1" t="s">
        <v>77</v>
      </c>
    </row>
    <row r="244" spans="8:25" ht="28" x14ac:dyDescent="0.3">
      <c r="H244" s="1">
        <v>243</v>
      </c>
      <c r="I244" s="1" t="str" cm="1">
        <f t="array" aca="1" ref="I244" ca="1">INDEX($A$2:$A$15,RANDBETWEEN(2,15))</f>
        <v>Wisotzky</v>
      </c>
      <c r="J244" s="1" t="str" cm="1">
        <f t="array" aca="1" ref="J244" ca="1">INDEX($B$2:$B$8,RANDBETWEEN(2,8))</f>
        <v>Sparkling</v>
      </c>
      <c r="K244" s="1" t="str" cm="1">
        <f t="array" aca="1" ref="K244" ca="1">INDEX($C$2:$C$8,RANDBETWEEN(2,8))</f>
        <v>San Fransisco</v>
      </c>
      <c r="L244" s="1" t="str" cm="1">
        <f t="array" aca="1" ref="L244" ca="1">INDEX($D$2:$D$10,RANDBETWEEN(2,10))</f>
        <v>Avi Ratzon</v>
      </c>
      <c r="M244" s="1" t="str" cm="1">
        <f t="array" aca="1" ref="M244" ca="1">INDEX($E$2:$E$7,RANDBETWEEN(2,7))</f>
        <v>Colorado</v>
      </c>
      <c r="N244" s="1" t="str" cm="1">
        <f t="array" aca="1" ref="N244" ca="1">INDEX($F$2:$F$20,RANDBETWEEN(2,20))</f>
        <v>Heineken</v>
      </c>
      <c r="O244" s="1">
        <f t="shared" ca="1" si="30"/>
        <v>2138</v>
      </c>
      <c r="P244" s="1">
        <f t="shared" ca="1" si="31"/>
        <v>44196</v>
      </c>
      <c r="Q244" s="1">
        <f t="shared" ca="1" si="32"/>
        <v>34</v>
      </c>
      <c r="R244" s="1">
        <f t="shared" ca="1" si="33"/>
        <v>3</v>
      </c>
      <c r="S244" s="1">
        <f t="shared" ca="1" si="34"/>
        <v>31</v>
      </c>
      <c r="T244" s="1">
        <f t="shared" ca="1" si="35"/>
        <v>3</v>
      </c>
      <c r="U244" s="1">
        <f t="shared" ca="1" si="36"/>
        <v>300</v>
      </c>
      <c r="V244" s="1">
        <f t="shared" ca="1" si="37"/>
        <v>100</v>
      </c>
      <c r="W244" s="1" t="str">
        <f t="shared" ca="1" si="38"/>
        <v>San Fransisco</v>
      </c>
      <c r="X244" s="1" t="str">
        <f t="shared" ca="1" si="39"/>
        <v>Colorado</v>
      </c>
      <c r="Y244" s="1" t="s">
        <v>77</v>
      </c>
    </row>
    <row r="245" spans="8:25" ht="28" x14ac:dyDescent="0.3">
      <c r="H245" s="1">
        <v>244</v>
      </c>
      <c r="I245" s="1" t="str" cm="1">
        <f t="array" aca="1" ref="I245" ca="1">INDEX($A$2:$A$15,RANDBETWEEN(2,15))</f>
        <v>Goldstar</v>
      </c>
      <c r="J245" s="1" t="str" cm="1">
        <f t="array" aca="1" ref="J245" ca="1">INDEX($B$2:$B$8,RANDBETWEEN(2,8))</f>
        <v>Water</v>
      </c>
      <c r="K245" s="1" t="str" cm="1">
        <f t="array" aca="1" ref="K245" ca="1">INDEX($C$2:$C$8,RANDBETWEEN(2,8))</f>
        <v>San Fransisco</v>
      </c>
      <c r="L245" s="1" t="str" cm="1">
        <f t="array" aca="1" ref="L245" ca="1">INDEX($D$2:$D$10,RANDBETWEEN(2,10))</f>
        <v>Jane Sisu</v>
      </c>
      <c r="M245" s="1" t="str" cm="1">
        <f t="array" aca="1" ref="M245" ca="1">INDEX($E$2:$E$7,RANDBETWEEN(2,7))</f>
        <v>Florida</v>
      </c>
      <c r="N245" s="1" t="str" cm="1">
        <f t="array" aca="1" ref="N245" ca="1">INDEX($F$2:$F$20,RANDBETWEEN(2,20))</f>
        <v>Heineken</v>
      </c>
      <c r="O245" s="1">
        <f t="shared" ca="1" si="30"/>
        <v>1065</v>
      </c>
      <c r="P245" s="1">
        <f t="shared" ca="1" si="31"/>
        <v>45957</v>
      </c>
      <c r="Q245" s="1">
        <f t="shared" ca="1" si="32"/>
        <v>202</v>
      </c>
      <c r="R245" s="1">
        <f t="shared" ca="1" si="33"/>
        <v>28</v>
      </c>
      <c r="S245" s="1">
        <f t="shared" ca="1" si="34"/>
        <v>174</v>
      </c>
      <c r="T245" s="1">
        <f t="shared" ca="1" si="35"/>
        <v>28</v>
      </c>
      <c r="U245" s="1">
        <f t="shared" ca="1" si="36"/>
        <v>3668</v>
      </c>
      <c r="V245" s="1">
        <f t="shared" ca="1" si="37"/>
        <v>131</v>
      </c>
      <c r="W245" s="1" t="str">
        <f t="shared" ca="1" si="38"/>
        <v>San Fransisco</v>
      </c>
      <c r="X245" s="1" t="str">
        <f t="shared" ca="1" si="39"/>
        <v>Florida</v>
      </c>
      <c r="Y245" s="1" t="s">
        <v>77</v>
      </c>
    </row>
    <row r="246" spans="8:25" ht="28" x14ac:dyDescent="0.3">
      <c r="H246" s="1">
        <v>245</v>
      </c>
      <c r="I246" s="1" t="str" cm="1">
        <f t="array" aca="1" ref="I246" ca="1">INDEX($A$2:$A$15,RANDBETWEEN(2,15))</f>
        <v>Kasteel</v>
      </c>
      <c r="J246" s="1" t="e" cm="1">
        <f t="array" aca="1" ref="J246" ca="1">INDEX($B$2:$B$8,RANDBETWEEN(2,8))</f>
        <v>#REF!</v>
      </c>
      <c r="K246" s="1" t="str" cm="1">
        <f t="array" aca="1" ref="K246" ca="1">INDEX($C$2:$C$8,RANDBETWEEN(2,8))</f>
        <v>Atlanta</v>
      </c>
      <c r="L246" s="1" t="e" cm="1">
        <f t="array" aca="1" ref="L246" ca="1">INDEX($D$2:$D$10,RANDBETWEEN(2,10))</f>
        <v>#REF!</v>
      </c>
      <c r="M246" s="1" t="str" cm="1">
        <f t="array" aca="1" ref="M246" ca="1">INDEX($E$2:$E$7,RANDBETWEEN(2,7))</f>
        <v>California</v>
      </c>
      <c r="N246" s="1" t="str" cm="1">
        <f t="array" aca="1" ref="N246" ca="1">INDEX($F$2:$F$20,RANDBETWEEN(2,20))</f>
        <v>Fuze Tea</v>
      </c>
      <c r="O246" s="1">
        <f t="shared" ca="1" si="30"/>
        <v>2102</v>
      </c>
      <c r="P246" s="1">
        <f t="shared" ca="1" si="31"/>
        <v>44288</v>
      </c>
      <c r="Q246" s="1">
        <f t="shared" ca="1" si="32"/>
        <v>144</v>
      </c>
      <c r="R246" s="1">
        <f t="shared" ca="1" si="33"/>
        <v>29</v>
      </c>
      <c r="S246" s="1">
        <f t="shared" ca="1" si="34"/>
        <v>115</v>
      </c>
      <c r="T246" s="1">
        <f t="shared" ca="1" si="35"/>
        <v>29</v>
      </c>
      <c r="U246" s="1">
        <f t="shared" ca="1" si="36"/>
        <v>2378</v>
      </c>
      <c r="V246" s="1">
        <f t="shared" ca="1" si="37"/>
        <v>82</v>
      </c>
      <c r="W246" s="1" t="str">
        <f t="shared" ca="1" si="38"/>
        <v>Atlanta</v>
      </c>
      <c r="X246" s="1" t="str">
        <f t="shared" ca="1" si="39"/>
        <v>California</v>
      </c>
      <c r="Y246" s="1" t="s">
        <v>77</v>
      </c>
    </row>
    <row r="247" spans="8:25" ht="28" x14ac:dyDescent="0.3">
      <c r="H247" s="1">
        <v>246</v>
      </c>
      <c r="I247" s="1" t="str" cm="1">
        <f t="array" aca="1" ref="I247" ca="1">INDEX($A$2:$A$15,RANDBETWEEN(2,15))</f>
        <v>Kasteel</v>
      </c>
      <c r="J247" s="1" t="str" cm="1">
        <f t="array" aca="1" ref="J247" ca="1">INDEX($B$2:$B$8,RANDBETWEEN(2,8))</f>
        <v>Wine</v>
      </c>
      <c r="K247" s="1" t="str" cm="1">
        <f t="array" aca="1" ref="K247" ca="1">INDEX($C$2:$C$8,RANDBETWEEN(2,8))</f>
        <v>Boulder</v>
      </c>
      <c r="L247" s="1" t="str" cm="1">
        <f t="array" aca="1" ref="L247" ca="1">INDEX($D$2:$D$10,RANDBETWEEN(2,10))</f>
        <v>Li Yu</v>
      </c>
      <c r="M247" s="1" t="str" cm="1">
        <f t="array" aca="1" ref="M247" ca="1">INDEX($E$2:$E$7,RANDBETWEEN(2,7))</f>
        <v>Colorado</v>
      </c>
      <c r="N247" s="1" t="str" cm="1">
        <f t="array" aca="1" ref="N247" ca="1">INDEX($F$2:$F$20,RANDBETWEEN(2,20))</f>
        <v>Cappucinu</v>
      </c>
      <c r="O247" s="1">
        <f t="shared" ca="1" si="30"/>
        <v>2293</v>
      </c>
      <c r="P247" s="1">
        <f t="shared" ca="1" si="31"/>
        <v>43993</v>
      </c>
      <c r="Q247" s="1">
        <f t="shared" ca="1" si="32"/>
        <v>397</v>
      </c>
      <c r="R247" s="1">
        <f t="shared" ca="1" si="33"/>
        <v>13</v>
      </c>
      <c r="S247" s="1">
        <f t="shared" ca="1" si="34"/>
        <v>384</v>
      </c>
      <c r="T247" s="1">
        <f t="shared" ca="1" si="35"/>
        <v>13</v>
      </c>
      <c r="U247" s="1">
        <f t="shared" ca="1" si="36"/>
        <v>780</v>
      </c>
      <c r="V247" s="1">
        <f t="shared" ca="1" si="37"/>
        <v>60</v>
      </c>
      <c r="W247" s="1" t="str">
        <f t="shared" ca="1" si="38"/>
        <v>Boulder</v>
      </c>
      <c r="X247" s="1" t="str">
        <f t="shared" ca="1" si="39"/>
        <v>Colorado</v>
      </c>
      <c r="Y247" s="1" t="s">
        <v>77</v>
      </c>
    </row>
    <row r="248" spans="8:25" ht="28" x14ac:dyDescent="0.3">
      <c r="H248" s="1">
        <v>247</v>
      </c>
      <c r="I248" s="1" t="str" cm="1">
        <f t="array" aca="1" ref="I248" ca="1">INDEX($A$2:$A$15,RANDBETWEEN(2,15))</f>
        <v>Wisotzky</v>
      </c>
      <c r="J248" s="1" t="str" cm="1">
        <f t="array" aca="1" ref="J248" ca="1">INDEX($B$2:$B$8,RANDBETWEEN(2,8))</f>
        <v>Beer</v>
      </c>
      <c r="K248" s="1" t="str" cm="1">
        <f t="array" aca="1" ref="K248" ca="1">INDEX($C$2:$C$8,RANDBETWEEN(2,8))</f>
        <v>Los Angeles</v>
      </c>
      <c r="L248" s="1" t="str" cm="1">
        <f t="array" aca="1" ref="L248" ca="1">INDEX($D$2:$D$10,RANDBETWEEN(2,10))</f>
        <v>Lior Lev</v>
      </c>
      <c r="M248" s="1" t="str" cm="1">
        <f t="array" aca="1" ref="M248" ca="1">INDEX($E$2:$E$7,RANDBETWEEN(2,7))</f>
        <v>Florida</v>
      </c>
      <c r="N248" s="1" t="str" cm="1">
        <f t="array" aca="1" ref="N248" ca="1">INDEX($F$2:$F$20,RANDBETWEEN(2,20))</f>
        <v>Breezer</v>
      </c>
      <c r="O248" s="1">
        <f t="shared" ca="1" si="30"/>
        <v>1533</v>
      </c>
      <c r="P248" s="1">
        <f t="shared" ca="1" si="31"/>
        <v>45905</v>
      </c>
      <c r="Q248" s="1">
        <f t="shared" ca="1" si="32"/>
        <v>595</v>
      </c>
      <c r="R248" s="1">
        <f t="shared" ca="1" si="33"/>
        <v>6</v>
      </c>
      <c r="S248" s="1">
        <f t="shared" ca="1" si="34"/>
        <v>589</v>
      </c>
      <c r="T248" s="1">
        <f t="shared" ca="1" si="35"/>
        <v>6</v>
      </c>
      <c r="U248" s="1">
        <f t="shared" ca="1" si="36"/>
        <v>834</v>
      </c>
      <c r="V248" s="1">
        <f t="shared" ca="1" si="37"/>
        <v>139</v>
      </c>
      <c r="W248" s="1" t="str">
        <f t="shared" ca="1" si="38"/>
        <v>Los Angeles</v>
      </c>
      <c r="X248" s="1" t="str">
        <f t="shared" ca="1" si="39"/>
        <v>Florida</v>
      </c>
      <c r="Y248" s="1" t="s">
        <v>77</v>
      </c>
    </row>
    <row r="249" spans="8:25" ht="28" x14ac:dyDescent="0.3">
      <c r="H249" s="1">
        <v>248</v>
      </c>
      <c r="I249" s="1" t="str" cm="1">
        <f t="array" aca="1" ref="I249" ca="1">INDEX($A$2:$A$15,RANDBETWEEN(2,15))</f>
        <v>Nestle</v>
      </c>
      <c r="J249" s="1" t="str" cm="1">
        <f t="array" aca="1" ref="J249" ca="1">INDEX($B$2:$B$8,RANDBETWEEN(2,8))</f>
        <v>Coffe</v>
      </c>
      <c r="K249" s="1" t="str" cm="1">
        <f t="array" aca="1" ref="K249" ca="1">INDEX($C$2:$C$8,RANDBETWEEN(2,8))</f>
        <v>Boulder</v>
      </c>
      <c r="L249" s="1" t="str" cm="1">
        <f t="array" aca="1" ref="L249" ca="1">INDEX($D$2:$D$10,RANDBETWEEN(2,10))</f>
        <v>Jane Sisu</v>
      </c>
      <c r="M249" s="1" t="str" cm="1">
        <f t="array" aca="1" ref="M249" ca="1">INDEX($E$2:$E$7,RANDBETWEEN(2,7))</f>
        <v>Washington</v>
      </c>
      <c r="N249" s="1" t="str" cm="1">
        <f t="array" aca="1" ref="N249" ca="1">INDEX($F$2:$F$20,RANDBETWEEN(2,20))</f>
        <v>Heineken</v>
      </c>
      <c r="O249" s="1">
        <f t="shared" ca="1" si="30"/>
        <v>1324</v>
      </c>
      <c r="P249" s="1">
        <f t="shared" ca="1" si="31"/>
        <v>44947</v>
      </c>
      <c r="Q249" s="1">
        <f t="shared" ca="1" si="32"/>
        <v>779</v>
      </c>
      <c r="R249" s="1">
        <f t="shared" ca="1" si="33"/>
        <v>19</v>
      </c>
      <c r="S249" s="1">
        <f t="shared" ca="1" si="34"/>
        <v>760</v>
      </c>
      <c r="T249" s="1">
        <f t="shared" ca="1" si="35"/>
        <v>19</v>
      </c>
      <c r="U249" s="1">
        <f t="shared" ca="1" si="36"/>
        <v>532</v>
      </c>
      <c r="V249" s="1">
        <f t="shared" ca="1" si="37"/>
        <v>28</v>
      </c>
      <c r="W249" s="1" t="str">
        <f t="shared" ca="1" si="38"/>
        <v>Boulder</v>
      </c>
      <c r="X249" s="1" t="str">
        <f t="shared" ca="1" si="39"/>
        <v>Washington</v>
      </c>
      <c r="Y249" s="1" t="s">
        <v>77</v>
      </c>
    </row>
    <row r="250" spans="8:25" ht="28" x14ac:dyDescent="0.3">
      <c r="H250" s="1">
        <v>249</v>
      </c>
      <c r="I250" s="1" t="str" cm="1">
        <f t="array" aca="1" ref="I250" ca="1">INDEX($A$2:$A$15,RANDBETWEEN(2,15))</f>
        <v>Coco Drinks</v>
      </c>
      <c r="J250" s="1" t="str" cm="1">
        <f t="array" aca="1" ref="J250" ca="1">INDEX($B$2:$B$8,RANDBETWEEN(2,8))</f>
        <v>Sparkling</v>
      </c>
      <c r="K250" s="1" t="str" cm="1">
        <f t="array" aca="1" ref="K250" ca="1">INDEX($C$2:$C$8,RANDBETWEEN(2,8))</f>
        <v>Boulder</v>
      </c>
      <c r="L250" s="1" t="e" cm="1">
        <f t="array" aca="1" ref="L250" ca="1">INDEX($D$2:$D$10,RANDBETWEEN(2,10))</f>
        <v>#REF!</v>
      </c>
      <c r="M250" s="1" t="e" cm="1">
        <f t="array" aca="1" ref="M250" ca="1">INDEX($E$2:$E$7,RANDBETWEEN(2,7))</f>
        <v>#REF!</v>
      </c>
      <c r="N250" s="1" t="str" cm="1">
        <f t="array" aca="1" ref="N250" ca="1">INDEX($F$2:$F$20,RANDBETWEEN(2,20))</f>
        <v>Fuze Tea</v>
      </c>
      <c r="O250" s="1">
        <f t="shared" ca="1" si="30"/>
        <v>1216</v>
      </c>
      <c r="P250" s="1">
        <f t="shared" ca="1" si="31"/>
        <v>45027</v>
      </c>
      <c r="Q250" s="1">
        <f t="shared" ca="1" si="32"/>
        <v>942</v>
      </c>
      <c r="R250" s="1">
        <f t="shared" ca="1" si="33"/>
        <v>9</v>
      </c>
      <c r="S250" s="1">
        <f t="shared" ca="1" si="34"/>
        <v>933</v>
      </c>
      <c r="T250" s="1">
        <f t="shared" ca="1" si="35"/>
        <v>9</v>
      </c>
      <c r="U250" s="1">
        <f t="shared" ca="1" si="36"/>
        <v>99</v>
      </c>
      <c r="V250" s="1">
        <f t="shared" ca="1" si="37"/>
        <v>11</v>
      </c>
      <c r="W250" s="1" t="str">
        <f t="shared" ca="1" si="38"/>
        <v>Boulder</v>
      </c>
      <c r="X250" s="1" t="e">
        <f t="shared" ca="1" si="39"/>
        <v>#REF!</v>
      </c>
      <c r="Y250" s="1" t="s">
        <v>77</v>
      </c>
    </row>
    <row r="251" spans="8:25" ht="28" x14ac:dyDescent="0.3">
      <c r="H251" s="1">
        <v>250</v>
      </c>
      <c r="I251" s="1" t="str" cm="1">
        <f t="array" aca="1" ref="I251" ca="1">INDEX($A$2:$A$15,RANDBETWEEN(2,15))</f>
        <v>Evian</v>
      </c>
      <c r="J251" s="1" t="str" cm="1">
        <f t="array" aca="1" ref="J251" ca="1">INDEX($B$2:$B$8,RANDBETWEEN(2,8))</f>
        <v>Beer</v>
      </c>
      <c r="K251" s="1" t="str" cm="1">
        <f t="array" aca="1" ref="K251" ca="1">INDEX($C$2:$C$8,RANDBETWEEN(2,8))</f>
        <v>Los Angeles</v>
      </c>
      <c r="L251" s="1" t="str" cm="1">
        <f t="array" aca="1" ref="L251" ca="1">INDEX($D$2:$D$10,RANDBETWEEN(2,10))</f>
        <v>Lior Lev</v>
      </c>
      <c r="M251" s="1" t="e" cm="1">
        <f t="array" aca="1" ref="M251" ca="1">INDEX($E$2:$E$7,RANDBETWEEN(2,7))</f>
        <v>#REF!</v>
      </c>
      <c r="N251" s="1" t="str" cm="1">
        <f t="array" aca="1" ref="N251" ca="1">INDEX($F$2:$F$20,RANDBETWEEN(2,20))</f>
        <v>Black Coffe</v>
      </c>
      <c r="O251" s="1">
        <f t="shared" ca="1" si="30"/>
        <v>1686</v>
      </c>
      <c r="P251" s="1">
        <f t="shared" ca="1" si="31"/>
        <v>44120</v>
      </c>
      <c r="Q251" s="1">
        <f t="shared" ca="1" si="32"/>
        <v>885</v>
      </c>
      <c r="R251" s="1">
        <f t="shared" ca="1" si="33"/>
        <v>4</v>
      </c>
      <c r="S251" s="1">
        <f t="shared" ca="1" si="34"/>
        <v>881</v>
      </c>
      <c r="T251" s="1">
        <f t="shared" ca="1" si="35"/>
        <v>4</v>
      </c>
      <c r="U251" s="1">
        <f t="shared" ca="1" si="36"/>
        <v>500</v>
      </c>
      <c r="V251" s="1">
        <f t="shared" ca="1" si="37"/>
        <v>125</v>
      </c>
      <c r="W251" s="1" t="str">
        <f t="shared" ca="1" si="38"/>
        <v>Los Angeles</v>
      </c>
      <c r="X251" s="1" t="e">
        <f t="shared" ca="1" si="39"/>
        <v>#REF!</v>
      </c>
      <c r="Y251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7B2D-E550-4A94-B534-269ED1C9B87A}">
  <dimension ref="A1:R251"/>
  <sheetViews>
    <sheetView rightToLeft="1" tabSelected="1" topLeftCell="E1" workbookViewId="0">
      <selection activeCell="K4" sqref="K4"/>
    </sheetView>
  </sheetViews>
  <sheetFormatPr defaultRowHeight="14" x14ac:dyDescent="0.3"/>
  <cols>
    <col min="1" max="1" width="8.6640625" style="1"/>
    <col min="2" max="2" width="10.33203125" style="1" customWidth="1"/>
    <col min="3" max="3" width="9.9140625" style="1" customWidth="1"/>
    <col min="4" max="4" width="14" style="1" customWidth="1"/>
    <col min="5" max="5" width="15.75" style="1" customWidth="1"/>
    <col min="6" max="6" width="15.25" style="1" customWidth="1"/>
    <col min="7" max="7" width="9.1640625" style="1" customWidth="1"/>
    <col min="8" max="8" width="9.08203125" style="1" customWidth="1"/>
    <col min="9" max="9" width="14.6640625" style="2" customWidth="1"/>
    <col min="10" max="10" width="8.6640625" style="1"/>
    <col min="11" max="11" width="20.6640625" style="1" customWidth="1"/>
    <col min="12" max="12" width="18.33203125" style="1" customWidth="1"/>
    <col min="13" max="13" width="8.6640625" style="1"/>
    <col min="14" max="14" width="9.5" style="1" customWidth="1"/>
    <col min="15" max="15" width="10.83203125" style="1" customWidth="1"/>
    <col min="16" max="17" width="8.6640625" style="1"/>
    <col min="18" max="18" width="9" style="1" customWidth="1"/>
  </cols>
  <sheetData>
    <row r="1" spans="1:18" x14ac:dyDescent="0.3">
      <c r="A1" s="1" t="s">
        <v>67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" x14ac:dyDescent="0.3">
      <c r="A2" s="1">
        <v>1</v>
      </c>
      <c r="B2" s="1" t="s">
        <v>26</v>
      </c>
      <c r="C2" s="1" t="s">
        <v>34</v>
      </c>
      <c r="D2" s="1" t="s">
        <v>42</v>
      </c>
      <c r="E2" s="1" t="s">
        <v>72</v>
      </c>
      <c r="F2" s="1" t="s">
        <v>45</v>
      </c>
      <c r="G2" s="1" t="s">
        <v>65</v>
      </c>
      <c r="H2" s="1">
        <v>1910</v>
      </c>
      <c r="I2" s="2">
        <v>44359</v>
      </c>
      <c r="J2" s="1">
        <v>696</v>
      </c>
      <c r="K2" s="1">
        <v>21</v>
      </c>
      <c r="L2" s="1">
        <v>675</v>
      </c>
      <c r="M2" s="1">
        <v>21</v>
      </c>
      <c r="N2" s="1">
        <v>294</v>
      </c>
      <c r="O2" s="1">
        <v>14</v>
      </c>
      <c r="P2" s="1" t="s">
        <v>42</v>
      </c>
      <c r="Q2" s="1" t="s">
        <v>45</v>
      </c>
      <c r="R2" s="1" t="s">
        <v>77</v>
      </c>
    </row>
    <row r="3" spans="1:18" ht="28" x14ac:dyDescent="0.3">
      <c r="A3" s="1">
        <v>2</v>
      </c>
      <c r="B3" s="1" t="s">
        <v>27</v>
      </c>
      <c r="C3" s="1" t="s">
        <v>33</v>
      </c>
      <c r="D3" s="1" t="s">
        <v>42</v>
      </c>
      <c r="E3" s="1" t="s">
        <v>70</v>
      </c>
      <c r="F3" s="1" t="s">
        <v>45</v>
      </c>
      <c r="G3" s="1" t="s">
        <v>65</v>
      </c>
      <c r="H3" s="1">
        <v>1406</v>
      </c>
      <c r="I3" s="2">
        <v>45309</v>
      </c>
      <c r="J3" s="1">
        <v>938</v>
      </c>
      <c r="K3" s="1">
        <v>2</v>
      </c>
      <c r="L3" s="1">
        <v>936</v>
      </c>
      <c r="M3" s="1">
        <v>2</v>
      </c>
      <c r="N3" s="1">
        <v>210</v>
      </c>
      <c r="O3" s="1">
        <v>105</v>
      </c>
      <c r="P3" s="1" t="s">
        <v>42</v>
      </c>
      <c r="Q3" s="1" t="s">
        <v>45</v>
      </c>
      <c r="R3" s="1" t="s">
        <v>77</v>
      </c>
    </row>
    <row r="4" spans="1:18" ht="28" x14ac:dyDescent="0.3">
      <c r="A4" s="1">
        <v>3</v>
      </c>
      <c r="B4" s="1" t="s">
        <v>36</v>
      </c>
      <c r="C4" s="1" t="s">
        <v>35</v>
      </c>
      <c r="D4" s="1" t="s">
        <v>49</v>
      </c>
      <c r="E4" s="1" t="s">
        <v>72</v>
      </c>
      <c r="F4" s="1" t="s">
        <v>45</v>
      </c>
      <c r="G4" s="1" t="s">
        <v>57</v>
      </c>
      <c r="H4" s="1">
        <v>1899</v>
      </c>
      <c r="I4" s="2">
        <v>43918</v>
      </c>
      <c r="J4" s="1">
        <v>106</v>
      </c>
      <c r="K4" s="1">
        <v>8</v>
      </c>
      <c r="L4" s="1">
        <v>98</v>
      </c>
      <c r="M4" s="1">
        <v>8</v>
      </c>
      <c r="N4" s="1">
        <v>696</v>
      </c>
      <c r="O4" s="1">
        <v>87</v>
      </c>
      <c r="P4" s="1" t="s">
        <v>49</v>
      </c>
      <c r="Q4" s="1" t="s">
        <v>45</v>
      </c>
      <c r="R4" s="1" t="s">
        <v>77</v>
      </c>
    </row>
    <row r="5" spans="1:18" ht="28" x14ac:dyDescent="0.3">
      <c r="A5" s="1">
        <v>4</v>
      </c>
      <c r="B5" s="1" t="s">
        <v>36</v>
      </c>
      <c r="C5" s="1" t="s">
        <v>37</v>
      </c>
      <c r="D5" s="1" t="s">
        <v>49</v>
      </c>
      <c r="E5" s="1" t="s">
        <v>70</v>
      </c>
      <c r="F5" s="1" t="s">
        <v>48</v>
      </c>
      <c r="G5" s="1" t="s">
        <v>22</v>
      </c>
      <c r="H5" s="1">
        <v>1666</v>
      </c>
      <c r="I5" s="2">
        <v>44418</v>
      </c>
      <c r="J5" s="1">
        <v>966</v>
      </c>
      <c r="K5" s="1">
        <v>7</v>
      </c>
      <c r="L5" s="1">
        <v>959</v>
      </c>
      <c r="M5" s="1">
        <v>7</v>
      </c>
      <c r="N5" s="1">
        <v>105</v>
      </c>
      <c r="O5" s="1">
        <v>15</v>
      </c>
      <c r="P5" s="1" t="s">
        <v>49</v>
      </c>
      <c r="Q5" s="1" t="s">
        <v>48</v>
      </c>
      <c r="R5" s="1" t="s">
        <v>77</v>
      </c>
    </row>
    <row r="6" spans="1:18" ht="28" x14ac:dyDescent="0.3">
      <c r="A6" s="1">
        <v>5</v>
      </c>
      <c r="B6" s="1" t="s">
        <v>21</v>
      </c>
      <c r="C6" s="1" t="s">
        <v>31</v>
      </c>
      <c r="D6" s="1" t="s">
        <v>41</v>
      </c>
      <c r="E6" s="1" t="s">
        <v>70</v>
      </c>
      <c r="F6" s="1" t="s">
        <v>48</v>
      </c>
      <c r="G6" s="1" t="s">
        <v>66</v>
      </c>
      <c r="H6" s="1">
        <v>2100</v>
      </c>
      <c r="I6" s="2">
        <v>44586</v>
      </c>
      <c r="J6" s="1">
        <v>330</v>
      </c>
      <c r="K6" s="1">
        <v>19</v>
      </c>
      <c r="L6" s="1">
        <v>311</v>
      </c>
      <c r="M6" s="1">
        <v>19</v>
      </c>
      <c r="N6" s="1">
        <v>1691</v>
      </c>
      <c r="O6" s="1">
        <v>89</v>
      </c>
      <c r="P6" s="1" t="s">
        <v>41</v>
      </c>
      <c r="Q6" s="1" t="s">
        <v>48</v>
      </c>
      <c r="R6" s="1" t="s">
        <v>77</v>
      </c>
    </row>
    <row r="7" spans="1:18" ht="28" x14ac:dyDescent="0.3">
      <c r="A7" s="1">
        <v>6</v>
      </c>
      <c r="B7" s="1" t="s">
        <v>26</v>
      </c>
      <c r="C7" s="1" t="s">
        <v>34</v>
      </c>
      <c r="D7" s="1" t="s">
        <v>43</v>
      </c>
      <c r="E7" s="1" t="s">
        <v>69</v>
      </c>
      <c r="F7" s="1" t="s">
        <v>46</v>
      </c>
      <c r="G7" s="1" t="s">
        <v>27</v>
      </c>
      <c r="H7" s="1">
        <v>1373</v>
      </c>
      <c r="I7" s="2">
        <v>44183</v>
      </c>
      <c r="J7" s="1">
        <v>628</v>
      </c>
      <c r="K7" s="1">
        <v>26</v>
      </c>
      <c r="L7" s="1">
        <v>602</v>
      </c>
      <c r="M7" s="1">
        <v>26</v>
      </c>
      <c r="N7" s="1">
        <v>1742</v>
      </c>
      <c r="O7" s="1">
        <v>67</v>
      </c>
      <c r="P7" s="1" t="s">
        <v>43</v>
      </c>
      <c r="Q7" s="1" t="s">
        <v>46</v>
      </c>
      <c r="R7" s="1" t="s">
        <v>77</v>
      </c>
    </row>
    <row r="8" spans="1:18" ht="28" x14ac:dyDescent="0.3">
      <c r="A8" s="1">
        <v>7</v>
      </c>
      <c r="B8" s="1" t="s">
        <v>18</v>
      </c>
      <c r="C8" s="1" t="s">
        <v>34</v>
      </c>
      <c r="D8" s="1" t="s">
        <v>43</v>
      </c>
      <c r="E8" s="1" t="s">
        <v>75</v>
      </c>
      <c r="F8" s="1" t="s">
        <v>47</v>
      </c>
      <c r="G8" s="1" t="s">
        <v>63</v>
      </c>
      <c r="H8" s="1">
        <v>2367</v>
      </c>
      <c r="I8" s="2">
        <v>45037</v>
      </c>
      <c r="J8" s="1">
        <v>107</v>
      </c>
      <c r="K8" s="1">
        <v>29</v>
      </c>
      <c r="L8" s="1">
        <v>78</v>
      </c>
      <c r="M8" s="1">
        <v>29</v>
      </c>
      <c r="N8" s="1">
        <v>522</v>
      </c>
      <c r="O8" s="1">
        <v>18</v>
      </c>
      <c r="P8" s="1" t="s">
        <v>43</v>
      </c>
      <c r="Q8" s="1" t="s">
        <v>47</v>
      </c>
      <c r="R8" s="1" t="s">
        <v>77</v>
      </c>
    </row>
    <row r="9" spans="1:18" ht="28" x14ac:dyDescent="0.3">
      <c r="A9" s="1">
        <v>8</v>
      </c>
      <c r="B9" s="1" t="s">
        <v>29</v>
      </c>
      <c r="C9" s="1" t="s">
        <v>33</v>
      </c>
      <c r="D9" s="1" t="s">
        <v>40</v>
      </c>
      <c r="E9" s="1" t="s">
        <v>75</v>
      </c>
      <c r="F9" s="1" t="s">
        <v>45</v>
      </c>
      <c r="G9" s="1" t="s">
        <v>57</v>
      </c>
      <c r="H9" s="1">
        <v>1129</v>
      </c>
      <c r="I9" s="2">
        <v>45112</v>
      </c>
      <c r="J9" s="1">
        <v>914</v>
      </c>
      <c r="K9" s="1">
        <v>6</v>
      </c>
      <c r="L9" s="1">
        <v>908</v>
      </c>
      <c r="M9" s="1">
        <v>6</v>
      </c>
      <c r="N9" s="1">
        <v>282</v>
      </c>
      <c r="O9" s="1">
        <v>47</v>
      </c>
      <c r="P9" s="1" t="s">
        <v>40</v>
      </c>
      <c r="Q9" s="1" t="s">
        <v>45</v>
      </c>
      <c r="R9" s="1" t="s">
        <v>77</v>
      </c>
    </row>
    <row r="10" spans="1:18" ht="28" x14ac:dyDescent="0.3">
      <c r="A10" s="1">
        <v>9</v>
      </c>
      <c r="B10" s="1" t="s">
        <v>19</v>
      </c>
      <c r="C10" s="1" t="s">
        <v>37</v>
      </c>
      <c r="D10" s="1" t="s">
        <v>39</v>
      </c>
      <c r="E10" s="1" t="s">
        <v>76</v>
      </c>
      <c r="F10" s="1" t="s">
        <v>46</v>
      </c>
      <c r="G10" s="1" t="s">
        <v>64</v>
      </c>
      <c r="H10" s="1">
        <v>1577</v>
      </c>
      <c r="I10" s="2">
        <v>45476</v>
      </c>
      <c r="J10" s="1">
        <v>335</v>
      </c>
      <c r="K10" s="1">
        <v>29</v>
      </c>
      <c r="L10" s="1">
        <v>306</v>
      </c>
      <c r="M10" s="1">
        <v>29</v>
      </c>
      <c r="N10" s="1">
        <v>3509</v>
      </c>
      <c r="O10" s="1">
        <v>121</v>
      </c>
      <c r="P10" s="1" t="s">
        <v>39</v>
      </c>
      <c r="Q10" s="1" t="s">
        <v>46</v>
      </c>
      <c r="R10" s="1" t="s">
        <v>77</v>
      </c>
    </row>
    <row r="11" spans="1:18" ht="28" x14ac:dyDescent="0.3">
      <c r="A11" s="1">
        <v>10</v>
      </c>
      <c r="B11" s="1" t="s">
        <v>27</v>
      </c>
      <c r="C11" s="1" t="s">
        <v>37</v>
      </c>
      <c r="D11" s="1" t="s">
        <v>43</v>
      </c>
      <c r="E11" s="1" t="s">
        <v>69</v>
      </c>
      <c r="F11" s="1" t="s">
        <v>46</v>
      </c>
      <c r="G11" s="1" t="s">
        <v>65</v>
      </c>
      <c r="H11" s="1">
        <v>2292</v>
      </c>
      <c r="I11" s="2">
        <v>44902</v>
      </c>
      <c r="J11" s="1">
        <v>950</v>
      </c>
      <c r="K11" s="1">
        <v>7</v>
      </c>
      <c r="L11" s="1">
        <v>943</v>
      </c>
      <c r="M11" s="1">
        <v>7</v>
      </c>
      <c r="N11" s="1">
        <v>581</v>
      </c>
      <c r="O11" s="1">
        <v>83</v>
      </c>
      <c r="P11" s="1" t="s">
        <v>43</v>
      </c>
      <c r="Q11" s="1" t="s">
        <v>46</v>
      </c>
      <c r="R11" s="1" t="s">
        <v>77</v>
      </c>
    </row>
    <row r="12" spans="1:18" ht="28" x14ac:dyDescent="0.3">
      <c r="A12" s="1">
        <v>11</v>
      </c>
      <c r="B12" s="1" t="s">
        <v>18</v>
      </c>
      <c r="C12" s="1" t="s">
        <v>37</v>
      </c>
      <c r="D12" s="1" t="s">
        <v>49</v>
      </c>
      <c r="E12" s="1" t="s">
        <v>69</v>
      </c>
      <c r="F12" s="1" t="s">
        <v>45</v>
      </c>
      <c r="G12" s="1" t="s">
        <v>56</v>
      </c>
      <c r="H12" s="1">
        <v>1304</v>
      </c>
      <c r="I12" s="2">
        <v>44821</v>
      </c>
      <c r="J12" s="1">
        <v>1129</v>
      </c>
      <c r="K12" s="1">
        <v>28</v>
      </c>
      <c r="L12" s="1">
        <v>1101</v>
      </c>
      <c r="M12" s="1">
        <v>28</v>
      </c>
      <c r="N12" s="1">
        <v>2744</v>
      </c>
      <c r="O12" s="1">
        <v>98</v>
      </c>
      <c r="P12" s="1" t="s">
        <v>49</v>
      </c>
      <c r="Q12" s="1" t="s">
        <v>45</v>
      </c>
      <c r="R12" s="1" t="s">
        <v>77</v>
      </c>
    </row>
    <row r="13" spans="1:18" ht="28" x14ac:dyDescent="0.3">
      <c r="A13" s="1">
        <v>12</v>
      </c>
      <c r="B13" s="1" t="s">
        <v>36</v>
      </c>
      <c r="C13" s="1" t="s">
        <v>31</v>
      </c>
      <c r="D13" s="1" t="s">
        <v>41</v>
      </c>
      <c r="E13" s="1" t="s">
        <v>69</v>
      </c>
      <c r="F13" s="1" t="s">
        <v>48</v>
      </c>
      <c r="G13" s="1" t="s">
        <v>65</v>
      </c>
      <c r="H13" s="1">
        <v>1614</v>
      </c>
      <c r="I13" s="2">
        <v>44750</v>
      </c>
      <c r="J13" s="1">
        <v>254</v>
      </c>
      <c r="K13" s="1">
        <v>17</v>
      </c>
      <c r="L13" s="1">
        <v>237</v>
      </c>
      <c r="M13" s="1">
        <v>17</v>
      </c>
      <c r="N13" s="1">
        <v>2006</v>
      </c>
      <c r="O13" s="1">
        <v>118</v>
      </c>
      <c r="P13" s="1" t="s">
        <v>41</v>
      </c>
      <c r="Q13" s="1" t="s">
        <v>48</v>
      </c>
      <c r="R13" s="1" t="s">
        <v>77</v>
      </c>
    </row>
    <row r="14" spans="1:18" ht="28" x14ac:dyDescent="0.3">
      <c r="A14" s="1">
        <v>13</v>
      </c>
      <c r="B14" s="1" t="s">
        <v>18</v>
      </c>
      <c r="C14" s="1" t="s">
        <v>34</v>
      </c>
      <c r="D14" s="1" t="s">
        <v>43</v>
      </c>
      <c r="E14" s="1" t="s">
        <v>72</v>
      </c>
      <c r="F14" s="1" t="s">
        <v>46</v>
      </c>
      <c r="G14" s="1" t="s">
        <v>60</v>
      </c>
      <c r="H14" s="1">
        <v>1342</v>
      </c>
      <c r="I14" s="2">
        <v>45889</v>
      </c>
      <c r="J14" s="1">
        <v>924</v>
      </c>
      <c r="K14" s="1">
        <v>29</v>
      </c>
      <c r="L14" s="1">
        <v>895</v>
      </c>
      <c r="M14" s="1">
        <v>29</v>
      </c>
      <c r="N14" s="1">
        <v>3799</v>
      </c>
      <c r="O14" s="1">
        <v>131</v>
      </c>
      <c r="P14" s="1" t="s">
        <v>43</v>
      </c>
      <c r="Q14" s="1" t="s">
        <v>46</v>
      </c>
      <c r="R14" s="1" t="s">
        <v>77</v>
      </c>
    </row>
    <row r="15" spans="1:18" ht="28" x14ac:dyDescent="0.3">
      <c r="A15" s="1">
        <v>14</v>
      </c>
      <c r="B15" s="1" t="s">
        <v>21</v>
      </c>
      <c r="C15" s="1" t="s">
        <v>31</v>
      </c>
      <c r="D15" s="1" t="s">
        <v>42</v>
      </c>
      <c r="E15" s="1" t="s">
        <v>70</v>
      </c>
      <c r="F15" s="1" t="s">
        <v>45</v>
      </c>
      <c r="G15" s="1" t="s">
        <v>52</v>
      </c>
      <c r="H15" s="1">
        <v>2346</v>
      </c>
      <c r="I15" s="2">
        <v>45005</v>
      </c>
      <c r="J15" s="1">
        <v>414</v>
      </c>
      <c r="K15" s="1">
        <v>18</v>
      </c>
      <c r="L15" s="1">
        <v>396</v>
      </c>
      <c r="M15" s="1">
        <v>18</v>
      </c>
      <c r="N15" s="1">
        <v>1440</v>
      </c>
      <c r="O15" s="1">
        <v>80</v>
      </c>
      <c r="P15" s="1" t="s">
        <v>42</v>
      </c>
      <c r="Q15" s="1" t="s">
        <v>45</v>
      </c>
      <c r="R15" s="1" t="s">
        <v>77</v>
      </c>
    </row>
    <row r="16" spans="1:18" ht="28" x14ac:dyDescent="0.3">
      <c r="A16" s="1">
        <v>15</v>
      </c>
      <c r="B16" s="1" t="s">
        <v>29</v>
      </c>
      <c r="C16" s="1" t="s">
        <v>31</v>
      </c>
      <c r="D16" s="1" t="s">
        <v>49</v>
      </c>
      <c r="E16" s="1" t="s">
        <v>71</v>
      </c>
      <c r="F16" s="1" t="s">
        <v>46</v>
      </c>
      <c r="G16" s="1" t="s">
        <v>66</v>
      </c>
      <c r="H16" s="1">
        <v>1261</v>
      </c>
      <c r="I16" s="2">
        <v>44389</v>
      </c>
      <c r="J16" s="1">
        <v>43</v>
      </c>
      <c r="K16" s="1">
        <v>25</v>
      </c>
      <c r="L16" s="1">
        <v>18</v>
      </c>
      <c r="M16" s="1">
        <v>25</v>
      </c>
      <c r="N16" s="1">
        <v>2125</v>
      </c>
      <c r="O16" s="1">
        <v>85</v>
      </c>
      <c r="P16" s="1" t="s">
        <v>49</v>
      </c>
      <c r="Q16" s="1" t="s">
        <v>46</v>
      </c>
      <c r="R16" s="1" t="s">
        <v>77</v>
      </c>
    </row>
    <row r="17" spans="1:18" ht="28" x14ac:dyDescent="0.3">
      <c r="A17" s="1">
        <v>16</v>
      </c>
      <c r="B17" s="1" t="s">
        <v>28</v>
      </c>
      <c r="C17" s="1" t="s">
        <v>31</v>
      </c>
      <c r="D17" s="1" t="s">
        <v>40</v>
      </c>
      <c r="E17" s="1" t="s">
        <v>73</v>
      </c>
      <c r="F17" s="1" t="s">
        <v>45</v>
      </c>
      <c r="G17" s="1" t="s">
        <v>61</v>
      </c>
      <c r="H17" s="1">
        <v>2382</v>
      </c>
      <c r="I17" s="2">
        <v>44332</v>
      </c>
      <c r="J17" s="1">
        <v>1031</v>
      </c>
      <c r="K17" s="1">
        <v>24</v>
      </c>
      <c r="L17" s="1">
        <v>1007</v>
      </c>
      <c r="M17" s="1">
        <v>24</v>
      </c>
      <c r="N17" s="1">
        <v>768</v>
      </c>
      <c r="O17" s="1">
        <v>32</v>
      </c>
      <c r="P17" s="1" t="s">
        <v>40</v>
      </c>
      <c r="Q17" s="1" t="s">
        <v>45</v>
      </c>
      <c r="R17" s="1" t="s">
        <v>77</v>
      </c>
    </row>
    <row r="18" spans="1:18" ht="28" x14ac:dyDescent="0.3">
      <c r="A18" s="1">
        <v>17</v>
      </c>
      <c r="B18" s="1" t="s">
        <v>23</v>
      </c>
      <c r="C18" s="1" t="s">
        <v>31</v>
      </c>
      <c r="D18" s="1" t="s">
        <v>49</v>
      </c>
      <c r="E18" s="1" t="s">
        <v>75</v>
      </c>
      <c r="F18" s="1" t="s">
        <v>48</v>
      </c>
      <c r="G18" s="1" t="s">
        <v>50</v>
      </c>
      <c r="H18" s="1">
        <v>1846</v>
      </c>
      <c r="I18" s="2">
        <v>45805</v>
      </c>
      <c r="J18" s="1">
        <v>444</v>
      </c>
      <c r="K18" s="1">
        <v>28</v>
      </c>
      <c r="L18" s="1">
        <v>416</v>
      </c>
      <c r="M18" s="1">
        <v>28</v>
      </c>
      <c r="N18" s="1">
        <v>3780</v>
      </c>
      <c r="O18" s="1">
        <v>135</v>
      </c>
      <c r="P18" s="1" t="s">
        <v>49</v>
      </c>
      <c r="Q18" s="1" t="s">
        <v>48</v>
      </c>
      <c r="R18" s="1" t="s">
        <v>77</v>
      </c>
    </row>
    <row r="19" spans="1:18" ht="28" x14ac:dyDescent="0.3">
      <c r="A19" s="1">
        <v>18</v>
      </c>
      <c r="B19" s="1" t="s">
        <v>22</v>
      </c>
      <c r="C19" s="1" t="s">
        <v>32</v>
      </c>
      <c r="D19" s="1" t="s">
        <v>41</v>
      </c>
      <c r="E19" s="1" t="s">
        <v>75</v>
      </c>
      <c r="F19" s="1" t="s">
        <v>45</v>
      </c>
      <c r="G19" s="1" t="s">
        <v>53</v>
      </c>
      <c r="H19" s="1">
        <v>2108</v>
      </c>
      <c r="I19" s="2">
        <v>44167</v>
      </c>
      <c r="J19" s="1">
        <v>141</v>
      </c>
      <c r="K19" s="1">
        <v>24</v>
      </c>
      <c r="L19" s="1">
        <v>117</v>
      </c>
      <c r="M19" s="1">
        <v>24</v>
      </c>
      <c r="N19" s="1">
        <v>2808</v>
      </c>
      <c r="O19" s="1">
        <v>117</v>
      </c>
      <c r="P19" s="1" t="s">
        <v>41</v>
      </c>
      <c r="Q19" s="1" t="s">
        <v>45</v>
      </c>
      <c r="R19" s="1" t="s">
        <v>77</v>
      </c>
    </row>
    <row r="20" spans="1:18" ht="28" x14ac:dyDescent="0.3">
      <c r="A20" s="1">
        <v>19</v>
      </c>
      <c r="B20" s="1" t="s">
        <v>36</v>
      </c>
      <c r="C20" s="1" t="s">
        <v>37</v>
      </c>
      <c r="D20" s="1" t="s">
        <v>42</v>
      </c>
      <c r="E20" s="1" t="s">
        <v>73</v>
      </c>
      <c r="F20" s="1" t="s">
        <v>44</v>
      </c>
      <c r="G20" s="1" t="s">
        <v>53</v>
      </c>
      <c r="H20" s="1">
        <v>1092</v>
      </c>
      <c r="I20" s="2">
        <v>43953</v>
      </c>
      <c r="J20" s="1">
        <v>592</v>
      </c>
      <c r="K20" s="1">
        <v>22</v>
      </c>
      <c r="L20" s="1">
        <v>570</v>
      </c>
      <c r="M20" s="1">
        <v>22</v>
      </c>
      <c r="N20" s="1">
        <v>990</v>
      </c>
      <c r="O20" s="1">
        <v>45</v>
      </c>
      <c r="P20" s="1" t="s">
        <v>42</v>
      </c>
      <c r="Q20" s="1" t="s">
        <v>44</v>
      </c>
      <c r="R20" s="1" t="s">
        <v>77</v>
      </c>
    </row>
    <row r="21" spans="1:18" ht="28" x14ac:dyDescent="0.3">
      <c r="A21" s="1">
        <v>20</v>
      </c>
      <c r="B21" s="1" t="s">
        <v>27</v>
      </c>
      <c r="C21" s="1" t="s">
        <v>35</v>
      </c>
      <c r="D21" s="1" t="s">
        <v>41</v>
      </c>
      <c r="E21" s="1" t="s">
        <v>71</v>
      </c>
      <c r="F21" s="1" t="s">
        <v>48</v>
      </c>
      <c r="G21" s="1" t="s">
        <v>27</v>
      </c>
      <c r="H21" s="1">
        <v>1434</v>
      </c>
      <c r="I21" s="2">
        <v>44346</v>
      </c>
      <c r="J21" s="1">
        <v>831</v>
      </c>
      <c r="K21" s="1">
        <v>29</v>
      </c>
      <c r="L21" s="1">
        <v>802</v>
      </c>
      <c r="M21" s="1">
        <v>29</v>
      </c>
      <c r="N21" s="1">
        <v>377</v>
      </c>
      <c r="O21" s="1">
        <v>13</v>
      </c>
      <c r="P21" s="1" t="s">
        <v>41</v>
      </c>
      <c r="Q21" s="1" t="s">
        <v>48</v>
      </c>
      <c r="R21" s="1" t="s">
        <v>77</v>
      </c>
    </row>
    <row r="22" spans="1:18" ht="28" x14ac:dyDescent="0.3">
      <c r="A22" s="1">
        <v>21</v>
      </c>
      <c r="B22" s="1" t="s">
        <v>22</v>
      </c>
      <c r="C22" s="1" t="s">
        <v>31</v>
      </c>
      <c r="D22" s="1" t="s">
        <v>43</v>
      </c>
      <c r="E22" s="1" t="s">
        <v>74</v>
      </c>
      <c r="F22" s="1" t="s">
        <v>45</v>
      </c>
      <c r="G22" s="1" t="s">
        <v>59</v>
      </c>
      <c r="H22" s="1">
        <v>2379</v>
      </c>
      <c r="I22" s="2">
        <v>45951</v>
      </c>
      <c r="J22" s="1">
        <v>283</v>
      </c>
      <c r="K22" s="1">
        <v>15</v>
      </c>
      <c r="L22" s="1">
        <v>268</v>
      </c>
      <c r="M22" s="1">
        <v>15</v>
      </c>
      <c r="N22" s="1">
        <v>795</v>
      </c>
      <c r="O22" s="1">
        <v>53</v>
      </c>
      <c r="P22" s="1" t="s">
        <v>43</v>
      </c>
      <c r="Q22" s="1" t="s">
        <v>45</v>
      </c>
      <c r="R22" s="1" t="s">
        <v>77</v>
      </c>
    </row>
    <row r="23" spans="1:18" ht="28" x14ac:dyDescent="0.3">
      <c r="A23" s="1">
        <v>22</v>
      </c>
      <c r="B23" s="1" t="s">
        <v>23</v>
      </c>
      <c r="C23" s="1" t="s">
        <v>37</v>
      </c>
      <c r="D23" s="1" t="s">
        <v>49</v>
      </c>
      <c r="E23" s="1" t="s">
        <v>69</v>
      </c>
      <c r="F23" s="1" t="s">
        <v>48</v>
      </c>
      <c r="G23" s="1" t="s">
        <v>64</v>
      </c>
      <c r="H23" s="1">
        <v>1891</v>
      </c>
      <c r="I23" s="2">
        <v>44841</v>
      </c>
      <c r="J23" s="1">
        <v>1198</v>
      </c>
      <c r="K23" s="1">
        <v>19</v>
      </c>
      <c r="L23" s="1">
        <v>1179</v>
      </c>
      <c r="M23" s="1">
        <v>19</v>
      </c>
      <c r="N23" s="1">
        <v>2584</v>
      </c>
      <c r="O23" s="1">
        <v>136</v>
      </c>
      <c r="P23" s="1" t="s">
        <v>49</v>
      </c>
      <c r="Q23" s="1" t="s">
        <v>48</v>
      </c>
      <c r="R23" s="1" t="s">
        <v>77</v>
      </c>
    </row>
    <row r="24" spans="1:18" ht="28" x14ac:dyDescent="0.3">
      <c r="A24" s="1">
        <v>23</v>
      </c>
      <c r="B24" s="1" t="s">
        <v>21</v>
      </c>
      <c r="C24" s="1" t="s">
        <v>37</v>
      </c>
      <c r="D24" s="1" t="s">
        <v>49</v>
      </c>
      <c r="E24" s="1" t="s">
        <v>73</v>
      </c>
      <c r="F24" s="1" t="s">
        <v>47</v>
      </c>
      <c r="G24" s="1" t="s">
        <v>62</v>
      </c>
      <c r="H24" s="1">
        <v>1171</v>
      </c>
      <c r="I24" s="2">
        <v>44000</v>
      </c>
      <c r="J24" s="1">
        <v>793</v>
      </c>
      <c r="K24" s="1">
        <v>19</v>
      </c>
      <c r="L24" s="1">
        <v>774</v>
      </c>
      <c r="M24" s="1">
        <v>19</v>
      </c>
      <c r="N24" s="1">
        <v>969</v>
      </c>
      <c r="O24" s="1">
        <v>51</v>
      </c>
      <c r="P24" s="1" t="s">
        <v>49</v>
      </c>
      <c r="Q24" s="1" t="s">
        <v>47</v>
      </c>
      <c r="R24" s="1" t="s">
        <v>77</v>
      </c>
    </row>
    <row r="25" spans="1:18" ht="28" x14ac:dyDescent="0.3">
      <c r="A25" s="1">
        <v>24</v>
      </c>
      <c r="B25" s="1" t="s">
        <v>26</v>
      </c>
      <c r="C25" s="1" t="s">
        <v>34</v>
      </c>
      <c r="D25" s="1" t="s">
        <v>43</v>
      </c>
      <c r="E25" s="1" t="s">
        <v>71</v>
      </c>
      <c r="F25" s="1" t="s">
        <v>48</v>
      </c>
      <c r="G25" s="1" t="s">
        <v>64</v>
      </c>
      <c r="H25" s="1">
        <v>1214</v>
      </c>
      <c r="I25" s="2">
        <v>45194</v>
      </c>
      <c r="J25" s="1">
        <v>612</v>
      </c>
      <c r="K25" s="1">
        <v>26</v>
      </c>
      <c r="L25" s="1">
        <v>586</v>
      </c>
      <c r="M25" s="1">
        <v>26</v>
      </c>
      <c r="N25" s="1">
        <v>1300</v>
      </c>
      <c r="O25" s="1">
        <v>50</v>
      </c>
      <c r="P25" s="1" t="s">
        <v>43</v>
      </c>
      <c r="Q25" s="1" t="s">
        <v>48</v>
      </c>
      <c r="R25" s="1" t="s">
        <v>77</v>
      </c>
    </row>
    <row r="26" spans="1:18" ht="28" x14ac:dyDescent="0.3">
      <c r="A26" s="1">
        <v>25</v>
      </c>
      <c r="B26" s="1" t="s">
        <v>19</v>
      </c>
      <c r="C26" s="1" t="s">
        <v>32</v>
      </c>
      <c r="D26" s="1" t="s">
        <v>40</v>
      </c>
      <c r="E26" s="1" t="s">
        <v>70</v>
      </c>
      <c r="F26" s="1" t="s">
        <v>48</v>
      </c>
      <c r="G26" s="1" t="s">
        <v>54</v>
      </c>
      <c r="H26" s="1">
        <v>1584</v>
      </c>
      <c r="I26" s="2">
        <v>45063</v>
      </c>
      <c r="J26" s="1">
        <v>1060</v>
      </c>
      <c r="K26" s="1">
        <v>25</v>
      </c>
      <c r="L26" s="1">
        <v>1035</v>
      </c>
      <c r="M26" s="1">
        <v>25</v>
      </c>
      <c r="N26" s="1">
        <v>300</v>
      </c>
      <c r="O26" s="1">
        <v>12</v>
      </c>
      <c r="P26" s="1" t="s">
        <v>40</v>
      </c>
      <c r="Q26" s="1" t="s">
        <v>48</v>
      </c>
      <c r="R26" s="1" t="s">
        <v>77</v>
      </c>
    </row>
    <row r="27" spans="1:18" ht="28" x14ac:dyDescent="0.3">
      <c r="A27" s="1">
        <v>26</v>
      </c>
      <c r="B27" s="1" t="s">
        <v>27</v>
      </c>
      <c r="C27" s="1" t="s">
        <v>35</v>
      </c>
      <c r="D27" s="1" t="s">
        <v>39</v>
      </c>
      <c r="E27" s="1" t="s">
        <v>74</v>
      </c>
      <c r="F27" s="1" t="s">
        <v>48</v>
      </c>
      <c r="G27" s="1" t="s">
        <v>57</v>
      </c>
      <c r="H27" s="1">
        <v>2221</v>
      </c>
      <c r="I27" s="2">
        <v>45406</v>
      </c>
      <c r="J27" s="1">
        <v>1135</v>
      </c>
      <c r="K27" s="1">
        <v>13</v>
      </c>
      <c r="L27" s="1">
        <v>1122</v>
      </c>
      <c r="M27" s="1">
        <v>13</v>
      </c>
      <c r="N27" s="1">
        <v>1274</v>
      </c>
      <c r="O27" s="1">
        <v>98</v>
      </c>
      <c r="P27" s="1" t="s">
        <v>39</v>
      </c>
      <c r="Q27" s="1" t="s">
        <v>48</v>
      </c>
      <c r="R27" s="1" t="s">
        <v>77</v>
      </c>
    </row>
    <row r="28" spans="1:18" ht="28" x14ac:dyDescent="0.3">
      <c r="A28" s="1">
        <v>27</v>
      </c>
      <c r="B28" s="1" t="s">
        <v>21</v>
      </c>
      <c r="C28" s="1" t="s">
        <v>34</v>
      </c>
      <c r="D28" s="1" t="s">
        <v>43</v>
      </c>
      <c r="E28" s="1" t="s">
        <v>70</v>
      </c>
      <c r="F28" s="1" t="s">
        <v>45</v>
      </c>
      <c r="G28" s="1" t="s">
        <v>62</v>
      </c>
      <c r="H28" s="1">
        <v>1852</v>
      </c>
      <c r="I28" s="2">
        <v>44752</v>
      </c>
      <c r="J28" s="1">
        <v>855</v>
      </c>
      <c r="K28" s="1">
        <v>5</v>
      </c>
      <c r="L28" s="1">
        <v>850</v>
      </c>
      <c r="M28" s="1">
        <v>5</v>
      </c>
      <c r="N28" s="1">
        <v>70</v>
      </c>
      <c r="O28" s="1">
        <v>14</v>
      </c>
      <c r="P28" s="1" t="s">
        <v>43</v>
      </c>
      <c r="Q28" s="1" t="s">
        <v>45</v>
      </c>
      <c r="R28" s="1" t="s">
        <v>77</v>
      </c>
    </row>
    <row r="29" spans="1:18" ht="28" x14ac:dyDescent="0.3">
      <c r="A29" s="1">
        <v>28</v>
      </c>
      <c r="B29" s="1" t="s">
        <v>19</v>
      </c>
      <c r="C29" s="1" t="s">
        <v>35</v>
      </c>
      <c r="D29" s="1" t="s">
        <v>43</v>
      </c>
      <c r="E29" s="1" t="s">
        <v>76</v>
      </c>
      <c r="F29" s="1" t="s">
        <v>47</v>
      </c>
      <c r="G29" s="1" t="s">
        <v>63</v>
      </c>
      <c r="H29" s="1">
        <v>1031</v>
      </c>
      <c r="I29" s="2">
        <v>46004</v>
      </c>
      <c r="J29" s="1">
        <v>1174</v>
      </c>
      <c r="K29" s="1">
        <v>22</v>
      </c>
      <c r="L29" s="1">
        <v>1152</v>
      </c>
      <c r="M29" s="1">
        <v>22</v>
      </c>
      <c r="N29" s="1">
        <v>1188</v>
      </c>
      <c r="O29" s="1">
        <v>54</v>
      </c>
      <c r="P29" s="1" t="s">
        <v>43</v>
      </c>
      <c r="Q29" s="1" t="s">
        <v>47</v>
      </c>
      <c r="R29" s="1" t="s">
        <v>77</v>
      </c>
    </row>
    <row r="30" spans="1:18" ht="28" x14ac:dyDescent="0.3">
      <c r="A30" s="1">
        <v>29</v>
      </c>
      <c r="B30" s="1" t="s">
        <v>29</v>
      </c>
      <c r="C30" s="1" t="s">
        <v>35</v>
      </c>
      <c r="D30" s="1" t="s">
        <v>49</v>
      </c>
      <c r="E30" s="1" t="s">
        <v>75</v>
      </c>
      <c r="F30" s="1" t="s">
        <v>48</v>
      </c>
      <c r="G30" s="1" t="s">
        <v>60</v>
      </c>
      <c r="H30" s="1">
        <v>2240</v>
      </c>
      <c r="I30" s="2">
        <v>44691</v>
      </c>
      <c r="J30" s="1">
        <v>914</v>
      </c>
      <c r="K30" s="1">
        <v>16</v>
      </c>
      <c r="L30" s="1">
        <v>898</v>
      </c>
      <c r="M30" s="1">
        <v>16</v>
      </c>
      <c r="N30" s="1">
        <v>848</v>
      </c>
      <c r="O30" s="1">
        <v>53</v>
      </c>
      <c r="P30" s="1" t="s">
        <v>49</v>
      </c>
      <c r="Q30" s="1" t="s">
        <v>48</v>
      </c>
      <c r="R30" s="1" t="s">
        <v>77</v>
      </c>
    </row>
    <row r="31" spans="1:18" ht="28" x14ac:dyDescent="0.3">
      <c r="A31" s="1">
        <v>30</v>
      </c>
      <c r="B31" s="1" t="s">
        <v>29</v>
      </c>
      <c r="C31" s="1" t="s">
        <v>34</v>
      </c>
      <c r="D31" s="1" t="s">
        <v>40</v>
      </c>
      <c r="E31" s="1" t="s">
        <v>75</v>
      </c>
      <c r="F31" s="1" t="s">
        <v>46</v>
      </c>
      <c r="G31" s="1" t="s">
        <v>22</v>
      </c>
      <c r="H31" s="1">
        <v>1087</v>
      </c>
      <c r="I31" s="2">
        <v>44736</v>
      </c>
      <c r="J31" s="1">
        <v>533</v>
      </c>
      <c r="K31" s="1">
        <v>26</v>
      </c>
      <c r="L31" s="1">
        <v>507</v>
      </c>
      <c r="M31" s="1">
        <v>26</v>
      </c>
      <c r="N31" s="1">
        <v>1716</v>
      </c>
      <c r="O31" s="1">
        <v>66</v>
      </c>
      <c r="P31" s="1" t="s">
        <v>40</v>
      </c>
      <c r="Q31" s="1" t="s">
        <v>46</v>
      </c>
      <c r="R31" s="1" t="s">
        <v>77</v>
      </c>
    </row>
    <row r="32" spans="1:18" ht="28" x14ac:dyDescent="0.3">
      <c r="A32" s="1">
        <v>31</v>
      </c>
      <c r="B32" s="1" t="s">
        <v>24</v>
      </c>
      <c r="C32" s="1" t="s">
        <v>33</v>
      </c>
      <c r="D32" s="1" t="s">
        <v>41</v>
      </c>
      <c r="E32" s="1" t="s">
        <v>74</v>
      </c>
      <c r="F32" s="1" t="s">
        <v>48</v>
      </c>
      <c r="G32" s="1" t="s">
        <v>60</v>
      </c>
      <c r="H32" s="1">
        <v>1414</v>
      </c>
      <c r="I32" s="2">
        <v>44428</v>
      </c>
      <c r="J32" s="1">
        <v>933</v>
      </c>
      <c r="K32" s="1">
        <v>10</v>
      </c>
      <c r="L32" s="1">
        <v>923</v>
      </c>
      <c r="M32" s="1">
        <v>10</v>
      </c>
      <c r="N32" s="1">
        <v>500</v>
      </c>
      <c r="O32" s="1">
        <v>50</v>
      </c>
      <c r="P32" s="1" t="s">
        <v>41</v>
      </c>
      <c r="Q32" s="1" t="s">
        <v>48</v>
      </c>
      <c r="R32" s="1" t="s">
        <v>77</v>
      </c>
    </row>
    <row r="33" spans="1:18" ht="28" x14ac:dyDescent="0.3">
      <c r="A33" s="1">
        <v>32</v>
      </c>
      <c r="B33" s="1" t="s">
        <v>26</v>
      </c>
      <c r="C33" s="1" t="s">
        <v>37</v>
      </c>
      <c r="D33" s="1" t="s">
        <v>43</v>
      </c>
      <c r="E33" s="1" t="s">
        <v>71</v>
      </c>
      <c r="F33" s="1" t="s">
        <v>47</v>
      </c>
      <c r="G33" s="1" t="s">
        <v>65</v>
      </c>
      <c r="H33" s="1">
        <v>1483</v>
      </c>
      <c r="I33" s="2">
        <v>43935</v>
      </c>
      <c r="J33" s="1">
        <v>636</v>
      </c>
      <c r="K33" s="1">
        <v>3</v>
      </c>
      <c r="L33" s="1">
        <v>633</v>
      </c>
      <c r="M33" s="1">
        <v>3</v>
      </c>
      <c r="N33" s="1">
        <v>279</v>
      </c>
      <c r="O33" s="1">
        <v>93</v>
      </c>
      <c r="P33" s="1" t="s">
        <v>43</v>
      </c>
      <c r="Q33" s="1" t="s">
        <v>47</v>
      </c>
      <c r="R33" s="1" t="s">
        <v>77</v>
      </c>
    </row>
    <row r="34" spans="1:18" ht="28" x14ac:dyDescent="0.3">
      <c r="A34" s="1">
        <v>33</v>
      </c>
      <c r="B34" s="1" t="s">
        <v>27</v>
      </c>
      <c r="C34" s="1" t="s">
        <v>31</v>
      </c>
      <c r="D34" s="1" t="s">
        <v>43</v>
      </c>
      <c r="E34" s="1" t="s">
        <v>69</v>
      </c>
      <c r="F34" s="1" t="s">
        <v>45</v>
      </c>
      <c r="G34" s="1" t="s">
        <v>55</v>
      </c>
      <c r="H34" s="1">
        <v>2270</v>
      </c>
      <c r="I34" s="2">
        <v>44041</v>
      </c>
      <c r="J34" s="1">
        <v>303</v>
      </c>
      <c r="K34" s="1">
        <v>24</v>
      </c>
      <c r="L34" s="1">
        <v>279</v>
      </c>
      <c r="M34" s="1">
        <v>24</v>
      </c>
      <c r="N34" s="1">
        <v>2616</v>
      </c>
      <c r="O34" s="1">
        <v>109</v>
      </c>
      <c r="P34" s="1" t="s">
        <v>43</v>
      </c>
      <c r="Q34" s="1" t="s">
        <v>45</v>
      </c>
      <c r="R34" s="1" t="s">
        <v>77</v>
      </c>
    </row>
    <row r="35" spans="1:18" ht="28" x14ac:dyDescent="0.3">
      <c r="A35" s="1">
        <v>34</v>
      </c>
      <c r="B35" s="1" t="s">
        <v>20</v>
      </c>
      <c r="C35" s="1" t="s">
        <v>35</v>
      </c>
      <c r="D35" s="1" t="s">
        <v>41</v>
      </c>
      <c r="E35" s="1" t="s">
        <v>73</v>
      </c>
      <c r="F35" s="1" t="s">
        <v>48</v>
      </c>
      <c r="G35" s="1" t="s">
        <v>65</v>
      </c>
      <c r="H35" s="1">
        <v>2249</v>
      </c>
      <c r="I35" s="2">
        <v>45371</v>
      </c>
      <c r="J35" s="1">
        <v>188</v>
      </c>
      <c r="K35" s="1">
        <v>12</v>
      </c>
      <c r="L35" s="1">
        <v>176</v>
      </c>
      <c r="M35" s="1">
        <v>12</v>
      </c>
      <c r="N35" s="1">
        <v>1512</v>
      </c>
      <c r="O35" s="1">
        <v>126</v>
      </c>
      <c r="P35" s="1" t="s">
        <v>41</v>
      </c>
      <c r="Q35" s="1" t="s">
        <v>48</v>
      </c>
      <c r="R35" s="1" t="s">
        <v>77</v>
      </c>
    </row>
    <row r="36" spans="1:18" ht="28" x14ac:dyDescent="0.3">
      <c r="A36" s="1">
        <v>35</v>
      </c>
      <c r="B36" s="1" t="s">
        <v>22</v>
      </c>
      <c r="C36" s="1" t="s">
        <v>35</v>
      </c>
      <c r="D36" s="1" t="s">
        <v>39</v>
      </c>
      <c r="E36" s="1" t="s">
        <v>71</v>
      </c>
      <c r="F36" s="1" t="s">
        <v>48</v>
      </c>
      <c r="G36" s="1" t="s">
        <v>65</v>
      </c>
      <c r="H36" s="1">
        <v>2108</v>
      </c>
      <c r="I36" s="2">
        <v>45941</v>
      </c>
      <c r="J36" s="1">
        <v>841</v>
      </c>
      <c r="K36" s="1">
        <v>5</v>
      </c>
      <c r="L36" s="1">
        <v>836</v>
      </c>
      <c r="M36" s="1">
        <v>5</v>
      </c>
      <c r="N36" s="1">
        <v>440</v>
      </c>
      <c r="O36" s="1">
        <v>88</v>
      </c>
      <c r="P36" s="1" t="s">
        <v>39</v>
      </c>
      <c r="Q36" s="1" t="s">
        <v>48</v>
      </c>
      <c r="R36" s="1" t="s">
        <v>77</v>
      </c>
    </row>
    <row r="37" spans="1:18" ht="28" x14ac:dyDescent="0.3">
      <c r="A37" s="1">
        <v>36</v>
      </c>
      <c r="B37" s="1" t="s">
        <v>29</v>
      </c>
      <c r="C37" s="1" t="s">
        <v>37</v>
      </c>
      <c r="D37" s="1" t="s">
        <v>40</v>
      </c>
      <c r="E37" s="1" t="s">
        <v>73</v>
      </c>
      <c r="F37" s="1" t="s">
        <v>44</v>
      </c>
      <c r="G37" s="1" t="s">
        <v>65</v>
      </c>
      <c r="H37" s="1">
        <v>1120</v>
      </c>
      <c r="I37" s="2">
        <v>45977</v>
      </c>
      <c r="J37" s="1">
        <v>578</v>
      </c>
      <c r="K37" s="1">
        <v>15</v>
      </c>
      <c r="L37" s="1">
        <v>563</v>
      </c>
      <c r="M37" s="1">
        <v>15</v>
      </c>
      <c r="N37" s="1">
        <v>855</v>
      </c>
      <c r="O37" s="1">
        <v>57</v>
      </c>
      <c r="P37" s="1" t="s">
        <v>40</v>
      </c>
      <c r="Q37" s="1" t="s">
        <v>44</v>
      </c>
      <c r="R37" s="1" t="s">
        <v>77</v>
      </c>
    </row>
    <row r="38" spans="1:18" ht="28" x14ac:dyDescent="0.3">
      <c r="A38" s="1">
        <v>37</v>
      </c>
      <c r="B38" s="1" t="s">
        <v>27</v>
      </c>
      <c r="C38" s="1" t="s">
        <v>37</v>
      </c>
      <c r="D38" s="1" t="s">
        <v>42</v>
      </c>
      <c r="E38" s="1" t="s">
        <v>76</v>
      </c>
      <c r="F38" s="1" t="s">
        <v>48</v>
      </c>
      <c r="G38" s="1" t="s">
        <v>61</v>
      </c>
      <c r="H38" s="1">
        <v>1012</v>
      </c>
      <c r="I38" s="2">
        <v>45948</v>
      </c>
      <c r="J38" s="1">
        <v>187</v>
      </c>
      <c r="K38" s="1">
        <v>9</v>
      </c>
      <c r="L38" s="1">
        <v>178</v>
      </c>
      <c r="M38" s="1">
        <v>9</v>
      </c>
      <c r="N38" s="1">
        <v>873</v>
      </c>
      <c r="O38" s="1">
        <v>97</v>
      </c>
      <c r="P38" s="1" t="s">
        <v>42</v>
      </c>
      <c r="Q38" s="1" t="s">
        <v>48</v>
      </c>
      <c r="R38" s="1" t="s">
        <v>77</v>
      </c>
    </row>
    <row r="39" spans="1:18" ht="28" x14ac:dyDescent="0.3">
      <c r="A39" s="1">
        <v>38</v>
      </c>
      <c r="B39" s="1" t="s">
        <v>29</v>
      </c>
      <c r="C39" s="1" t="s">
        <v>35</v>
      </c>
      <c r="D39" s="1" t="s">
        <v>40</v>
      </c>
      <c r="E39" s="1" t="s">
        <v>72</v>
      </c>
      <c r="F39" s="1" t="s">
        <v>48</v>
      </c>
      <c r="G39" s="1" t="s">
        <v>62</v>
      </c>
      <c r="H39" s="1">
        <v>1727</v>
      </c>
      <c r="I39" s="2">
        <v>44591</v>
      </c>
      <c r="J39" s="1">
        <v>438</v>
      </c>
      <c r="K39" s="1">
        <v>1</v>
      </c>
      <c r="L39" s="1">
        <v>437</v>
      </c>
      <c r="M39" s="1">
        <v>1</v>
      </c>
      <c r="N39" s="1">
        <v>16</v>
      </c>
      <c r="O39" s="1">
        <v>16</v>
      </c>
      <c r="P39" s="1" t="s">
        <v>40</v>
      </c>
      <c r="Q39" s="1" t="s">
        <v>48</v>
      </c>
      <c r="R39" s="1" t="s">
        <v>77</v>
      </c>
    </row>
    <row r="40" spans="1:18" ht="28" x14ac:dyDescent="0.3">
      <c r="A40" s="1">
        <v>39</v>
      </c>
      <c r="B40" s="1" t="s">
        <v>27</v>
      </c>
      <c r="C40" s="1" t="s">
        <v>33</v>
      </c>
      <c r="D40" s="1" t="s">
        <v>43</v>
      </c>
      <c r="E40" s="1" t="s">
        <v>73</v>
      </c>
      <c r="F40" s="1" t="s">
        <v>46</v>
      </c>
      <c r="G40" s="1" t="s">
        <v>66</v>
      </c>
      <c r="H40" s="1">
        <v>1479</v>
      </c>
      <c r="I40" s="2">
        <v>44015</v>
      </c>
      <c r="J40" s="1">
        <v>230</v>
      </c>
      <c r="K40" s="1">
        <v>15</v>
      </c>
      <c r="L40" s="1">
        <v>215</v>
      </c>
      <c r="M40" s="1">
        <v>15</v>
      </c>
      <c r="N40" s="1">
        <v>600</v>
      </c>
      <c r="O40" s="1">
        <v>40</v>
      </c>
      <c r="P40" s="1" t="s">
        <v>43</v>
      </c>
      <c r="Q40" s="1" t="s">
        <v>46</v>
      </c>
      <c r="R40" s="1" t="s">
        <v>77</v>
      </c>
    </row>
    <row r="41" spans="1:18" ht="28" x14ac:dyDescent="0.3">
      <c r="A41" s="1">
        <v>40</v>
      </c>
      <c r="B41" s="1" t="s">
        <v>25</v>
      </c>
      <c r="C41" s="1" t="s">
        <v>34</v>
      </c>
      <c r="D41" s="1" t="s">
        <v>39</v>
      </c>
      <c r="E41" s="1" t="s">
        <v>69</v>
      </c>
      <c r="F41" s="1" t="s">
        <v>47</v>
      </c>
      <c r="G41" s="1" t="s">
        <v>22</v>
      </c>
      <c r="H41" s="1">
        <v>1350</v>
      </c>
      <c r="I41" s="2">
        <v>45825</v>
      </c>
      <c r="J41" s="1">
        <v>833</v>
      </c>
      <c r="K41" s="1">
        <v>12</v>
      </c>
      <c r="L41" s="1">
        <v>821</v>
      </c>
      <c r="M41" s="1">
        <v>12</v>
      </c>
      <c r="N41" s="1">
        <v>264</v>
      </c>
      <c r="O41" s="1">
        <v>22</v>
      </c>
      <c r="P41" s="1" t="s">
        <v>39</v>
      </c>
      <c r="Q41" s="1" t="s">
        <v>45</v>
      </c>
      <c r="R41" s="1" t="s">
        <v>77</v>
      </c>
    </row>
    <row r="42" spans="1:18" ht="28" x14ac:dyDescent="0.3">
      <c r="A42" s="1">
        <v>41</v>
      </c>
      <c r="B42" s="1" t="s">
        <v>29</v>
      </c>
      <c r="C42" s="1" t="s">
        <v>37</v>
      </c>
      <c r="D42" s="1" t="s">
        <v>43</v>
      </c>
      <c r="E42" s="1" t="s">
        <v>69</v>
      </c>
      <c r="F42" s="1" t="s">
        <v>44</v>
      </c>
      <c r="G42" s="1" t="s">
        <v>62</v>
      </c>
      <c r="H42" s="1">
        <v>1866</v>
      </c>
      <c r="I42" s="2">
        <v>44232</v>
      </c>
      <c r="J42" s="1">
        <v>552</v>
      </c>
      <c r="K42" s="1">
        <v>3</v>
      </c>
      <c r="L42" s="1">
        <v>549</v>
      </c>
      <c r="M42" s="1">
        <v>3</v>
      </c>
      <c r="N42" s="1">
        <v>171</v>
      </c>
      <c r="O42" s="1">
        <v>57</v>
      </c>
      <c r="P42" s="1" t="s">
        <v>43</v>
      </c>
      <c r="Q42" s="1" t="s">
        <v>44</v>
      </c>
      <c r="R42" s="1" t="s">
        <v>77</v>
      </c>
    </row>
    <row r="43" spans="1:18" ht="28" x14ac:dyDescent="0.3">
      <c r="A43" s="1">
        <v>42</v>
      </c>
      <c r="B43" s="1" t="s">
        <v>26</v>
      </c>
      <c r="C43" s="1" t="s">
        <v>37</v>
      </c>
      <c r="D43" s="1" t="s">
        <v>40</v>
      </c>
      <c r="E43" s="1" t="s">
        <v>74</v>
      </c>
      <c r="F43" s="1" t="s">
        <v>47</v>
      </c>
      <c r="G43" s="1" t="s">
        <v>65</v>
      </c>
      <c r="H43" s="1">
        <v>1943</v>
      </c>
      <c r="I43" s="2">
        <v>45011</v>
      </c>
      <c r="J43" s="1">
        <v>1200</v>
      </c>
      <c r="K43" s="1">
        <v>3</v>
      </c>
      <c r="L43" s="1">
        <v>1197</v>
      </c>
      <c r="M43" s="1">
        <v>3</v>
      </c>
      <c r="N43" s="1">
        <v>378</v>
      </c>
      <c r="O43" s="1">
        <v>126</v>
      </c>
      <c r="P43" s="1" t="s">
        <v>40</v>
      </c>
      <c r="Q43" s="1" t="s">
        <v>47</v>
      </c>
      <c r="R43" s="1" t="s">
        <v>77</v>
      </c>
    </row>
    <row r="44" spans="1:18" ht="28" x14ac:dyDescent="0.3">
      <c r="A44" s="1">
        <v>43</v>
      </c>
      <c r="B44" s="1" t="s">
        <v>24</v>
      </c>
      <c r="C44" s="1" t="s">
        <v>32</v>
      </c>
      <c r="D44" s="1" t="s">
        <v>41</v>
      </c>
      <c r="E44" s="1" t="s">
        <v>69</v>
      </c>
      <c r="F44" s="1" t="s">
        <v>44</v>
      </c>
      <c r="G44" s="1" t="s">
        <v>58</v>
      </c>
      <c r="H44" s="1">
        <v>1472</v>
      </c>
      <c r="I44" s="2">
        <v>45541</v>
      </c>
      <c r="J44" s="1">
        <v>547</v>
      </c>
      <c r="K44" s="1">
        <v>25</v>
      </c>
      <c r="L44" s="1">
        <v>522</v>
      </c>
      <c r="M44" s="1">
        <v>25</v>
      </c>
      <c r="N44" s="1">
        <v>650</v>
      </c>
      <c r="O44" s="1">
        <v>26</v>
      </c>
      <c r="P44" s="1" t="s">
        <v>41</v>
      </c>
      <c r="Q44" s="1" t="s">
        <v>44</v>
      </c>
      <c r="R44" s="1" t="s">
        <v>77</v>
      </c>
    </row>
    <row r="45" spans="1:18" ht="28" x14ac:dyDescent="0.3">
      <c r="A45" s="1">
        <v>44</v>
      </c>
      <c r="B45" s="1" t="s">
        <v>23</v>
      </c>
      <c r="C45" s="1" t="s">
        <v>34</v>
      </c>
      <c r="D45" s="1" t="s">
        <v>43</v>
      </c>
      <c r="E45" s="1" t="s">
        <v>70</v>
      </c>
      <c r="F45" s="1" t="s">
        <v>46</v>
      </c>
      <c r="G45" s="1" t="s">
        <v>52</v>
      </c>
      <c r="H45" s="1">
        <v>1058</v>
      </c>
      <c r="I45" s="2">
        <v>44968</v>
      </c>
      <c r="J45" s="1">
        <v>138</v>
      </c>
      <c r="K45" s="1">
        <v>18</v>
      </c>
      <c r="L45" s="1">
        <v>120</v>
      </c>
      <c r="M45" s="1">
        <v>18</v>
      </c>
      <c r="N45" s="1">
        <v>180</v>
      </c>
      <c r="O45" s="1">
        <v>10</v>
      </c>
      <c r="P45" s="1" t="s">
        <v>43</v>
      </c>
      <c r="Q45" s="1" t="s">
        <v>46</v>
      </c>
      <c r="R45" s="1" t="s">
        <v>77</v>
      </c>
    </row>
    <row r="46" spans="1:18" ht="28" x14ac:dyDescent="0.3">
      <c r="A46" s="1">
        <v>45</v>
      </c>
      <c r="B46" s="1" t="s">
        <v>24</v>
      </c>
      <c r="C46" s="1" t="s">
        <v>32</v>
      </c>
      <c r="D46" s="1" t="s">
        <v>49</v>
      </c>
      <c r="E46" s="1" t="s">
        <v>76</v>
      </c>
      <c r="F46" s="1" t="s">
        <v>48</v>
      </c>
      <c r="G46" s="1" t="s">
        <v>59</v>
      </c>
      <c r="H46" s="1">
        <v>1430</v>
      </c>
      <c r="I46" s="2">
        <v>44590</v>
      </c>
      <c r="J46" s="1">
        <v>1140</v>
      </c>
      <c r="K46" s="1">
        <v>1</v>
      </c>
      <c r="L46" s="1">
        <v>1139</v>
      </c>
      <c r="M46" s="1">
        <v>1</v>
      </c>
      <c r="N46" s="1">
        <v>63</v>
      </c>
      <c r="O46" s="1">
        <v>63</v>
      </c>
      <c r="P46" s="1" t="s">
        <v>49</v>
      </c>
      <c r="Q46" s="1" t="s">
        <v>48</v>
      </c>
      <c r="R46" s="1" t="s">
        <v>77</v>
      </c>
    </row>
    <row r="47" spans="1:18" ht="28" x14ac:dyDescent="0.3">
      <c r="A47" s="1">
        <v>46</v>
      </c>
      <c r="B47" s="1" t="s">
        <v>23</v>
      </c>
      <c r="C47" s="1" t="s">
        <v>35</v>
      </c>
      <c r="D47" s="1" t="s">
        <v>40</v>
      </c>
      <c r="E47" s="1" t="s">
        <v>75</v>
      </c>
      <c r="F47" s="1" t="s">
        <v>47</v>
      </c>
      <c r="G47" s="1" t="s">
        <v>61</v>
      </c>
      <c r="H47" s="1">
        <v>2276</v>
      </c>
      <c r="I47" s="2">
        <v>45007</v>
      </c>
      <c r="J47" s="1">
        <v>409</v>
      </c>
      <c r="K47" s="1">
        <v>26</v>
      </c>
      <c r="L47" s="1">
        <v>383</v>
      </c>
      <c r="M47" s="1">
        <v>26</v>
      </c>
      <c r="N47" s="1">
        <v>3640</v>
      </c>
      <c r="O47" s="1">
        <v>140</v>
      </c>
      <c r="P47" s="1" t="s">
        <v>40</v>
      </c>
      <c r="Q47" s="1" t="s">
        <v>47</v>
      </c>
      <c r="R47" s="1" t="s">
        <v>77</v>
      </c>
    </row>
    <row r="48" spans="1:18" ht="28" x14ac:dyDescent="0.3">
      <c r="A48" s="1">
        <v>47</v>
      </c>
      <c r="B48" s="1" t="s">
        <v>23</v>
      </c>
      <c r="C48" s="1" t="s">
        <v>31</v>
      </c>
      <c r="D48" s="1" t="s">
        <v>43</v>
      </c>
      <c r="E48" s="1" t="s">
        <v>70</v>
      </c>
      <c r="F48" s="1" t="s">
        <v>44</v>
      </c>
      <c r="G48" s="1" t="s">
        <v>65</v>
      </c>
      <c r="H48" s="1">
        <v>1424</v>
      </c>
      <c r="I48" s="2">
        <v>45005</v>
      </c>
      <c r="J48" s="1">
        <v>619</v>
      </c>
      <c r="K48" s="1">
        <v>14</v>
      </c>
      <c r="L48" s="1">
        <v>605</v>
      </c>
      <c r="M48" s="1">
        <v>14</v>
      </c>
      <c r="N48" s="1">
        <v>336</v>
      </c>
      <c r="O48" s="1">
        <v>24</v>
      </c>
      <c r="P48" s="1" t="s">
        <v>43</v>
      </c>
      <c r="Q48" s="1" t="s">
        <v>44</v>
      </c>
      <c r="R48" s="1" t="s">
        <v>77</v>
      </c>
    </row>
    <row r="49" spans="1:18" ht="28" x14ac:dyDescent="0.3">
      <c r="A49" s="1">
        <v>48</v>
      </c>
      <c r="B49" s="1" t="s">
        <v>19</v>
      </c>
      <c r="C49" s="1" t="s">
        <v>33</v>
      </c>
      <c r="D49" s="1" t="s">
        <v>40</v>
      </c>
      <c r="E49" s="1" t="s">
        <v>74</v>
      </c>
      <c r="F49" s="1" t="s">
        <v>47</v>
      </c>
      <c r="G49" s="1" t="s">
        <v>58</v>
      </c>
      <c r="H49" s="1">
        <v>2405</v>
      </c>
      <c r="I49" s="2">
        <v>45469</v>
      </c>
      <c r="J49" s="1">
        <v>538</v>
      </c>
      <c r="K49" s="1">
        <v>21</v>
      </c>
      <c r="L49" s="1">
        <v>517</v>
      </c>
      <c r="M49" s="1">
        <v>21</v>
      </c>
      <c r="N49" s="1">
        <v>483</v>
      </c>
      <c r="O49" s="1">
        <v>23</v>
      </c>
      <c r="P49" s="1" t="s">
        <v>40</v>
      </c>
      <c r="Q49" s="1" t="s">
        <v>47</v>
      </c>
      <c r="R49" s="1" t="s">
        <v>77</v>
      </c>
    </row>
    <row r="50" spans="1:18" ht="28" x14ac:dyDescent="0.3">
      <c r="A50" s="1">
        <v>49</v>
      </c>
      <c r="B50" s="1" t="s">
        <v>19</v>
      </c>
      <c r="C50" s="1" t="s">
        <v>35</v>
      </c>
      <c r="D50" s="1" t="s">
        <v>41</v>
      </c>
      <c r="E50" s="1" t="s">
        <v>71</v>
      </c>
      <c r="F50" s="1" t="s">
        <v>48</v>
      </c>
      <c r="G50" s="1" t="s">
        <v>65</v>
      </c>
      <c r="H50" s="1">
        <v>2431</v>
      </c>
      <c r="I50" s="2">
        <v>45108</v>
      </c>
      <c r="J50" s="1">
        <v>413</v>
      </c>
      <c r="K50" s="1">
        <v>7</v>
      </c>
      <c r="L50" s="1">
        <v>406</v>
      </c>
      <c r="M50" s="1">
        <v>7</v>
      </c>
      <c r="N50" s="1">
        <v>364</v>
      </c>
      <c r="O50" s="1">
        <v>52</v>
      </c>
      <c r="P50" s="1" t="s">
        <v>41</v>
      </c>
      <c r="Q50" s="1" t="s">
        <v>48</v>
      </c>
      <c r="R50" s="1" t="s">
        <v>77</v>
      </c>
    </row>
    <row r="51" spans="1:18" ht="28" x14ac:dyDescent="0.3">
      <c r="A51" s="1">
        <v>50</v>
      </c>
      <c r="B51" s="1" t="s">
        <v>19</v>
      </c>
      <c r="C51" s="1" t="s">
        <v>35</v>
      </c>
      <c r="D51" s="1" t="s">
        <v>42</v>
      </c>
      <c r="E51" s="1" t="s">
        <v>72</v>
      </c>
      <c r="F51" s="1" t="s">
        <v>44</v>
      </c>
      <c r="G51" s="1" t="s">
        <v>56</v>
      </c>
      <c r="H51" s="1">
        <v>1600</v>
      </c>
      <c r="I51" s="2">
        <v>43856</v>
      </c>
      <c r="J51" s="1">
        <v>673</v>
      </c>
      <c r="K51" s="1">
        <v>29</v>
      </c>
      <c r="L51" s="1">
        <v>644</v>
      </c>
      <c r="M51" s="1">
        <v>29</v>
      </c>
      <c r="N51" s="1">
        <v>2610</v>
      </c>
      <c r="O51" s="1">
        <v>90</v>
      </c>
      <c r="P51" s="1" t="s">
        <v>42</v>
      </c>
      <c r="Q51" s="1" t="s">
        <v>44</v>
      </c>
      <c r="R51" s="1" t="s">
        <v>77</v>
      </c>
    </row>
    <row r="52" spans="1:18" ht="28" x14ac:dyDescent="0.3">
      <c r="A52" s="1">
        <v>51</v>
      </c>
      <c r="B52" s="1" t="s">
        <v>22</v>
      </c>
      <c r="C52" s="1" t="s">
        <v>31</v>
      </c>
      <c r="D52" s="1" t="s">
        <v>43</v>
      </c>
      <c r="E52" s="1" t="s">
        <v>69</v>
      </c>
      <c r="F52" s="1" t="s">
        <v>46</v>
      </c>
      <c r="G52" s="1" t="s">
        <v>63</v>
      </c>
      <c r="H52" s="1">
        <v>1823</v>
      </c>
      <c r="I52" s="2">
        <v>44579</v>
      </c>
      <c r="J52" s="1">
        <v>1149</v>
      </c>
      <c r="K52" s="1">
        <v>16</v>
      </c>
      <c r="L52" s="1">
        <v>1133</v>
      </c>
      <c r="M52" s="1">
        <v>16</v>
      </c>
      <c r="N52" s="1">
        <v>1664</v>
      </c>
      <c r="O52" s="1">
        <v>104</v>
      </c>
      <c r="P52" s="1" t="s">
        <v>43</v>
      </c>
      <c r="Q52" s="1" t="s">
        <v>46</v>
      </c>
      <c r="R52" s="1" t="s">
        <v>77</v>
      </c>
    </row>
    <row r="53" spans="1:18" ht="28" x14ac:dyDescent="0.3">
      <c r="A53" s="1">
        <v>52</v>
      </c>
      <c r="B53" s="1" t="s">
        <v>23</v>
      </c>
      <c r="C53" s="1" t="s">
        <v>35</v>
      </c>
      <c r="D53" s="1" t="s">
        <v>49</v>
      </c>
      <c r="E53" s="1" t="s">
        <v>76</v>
      </c>
      <c r="F53" s="1" t="s">
        <v>46</v>
      </c>
      <c r="G53" s="1" t="s">
        <v>62</v>
      </c>
      <c r="H53" s="1">
        <v>1002</v>
      </c>
      <c r="I53" s="2">
        <v>45872</v>
      </c>
      <c r="J53" s="1">
        <v>322</v>
      </c>
      <c r="K53" s="1">
        <v>17</v>
      </c>
      <c r="L53" s="1">
        <v>305</v>
      </c>
      <c r="M53" s="1">
        <v>17</v>
      </c>
      <c r="N53" s="1">
        <v>1156</v>
      </c>
      <c r="O53" s="1">
        <v>68</v>
      </c>
      <c r="P53" s="1" t="s">
        <v>49</v>
      </c>
      <c r="Q53" s="1" t="s">
        <v>46</v>
      </c>
      <c r="R53" s="1" t="s">
        <v>77</v>
      </c>
    </row>
    <row r="54" spans="1:18" ht="28" x14ac:dyDescent="0.3">
      <c r="A54" s="1">
        <v>53</v>
      </c>
      <c r="B54" s="1" t="s">
        <v>28</v>
      </c>
      <c r="C54" s="1" t="s">
        <v>37</v>
      </c>
      <c r="D54" s="1" t="s">
        <v>40</v>
      </c>
      <c r="E54" s="1" t="s">
        <v>70</v>
      </c>
      <c r="F54" s="1" t="s">
        <v>45</v>
      </c>
      <c r="G54" s="1" t="s">
        <v>57</v>
      </c>
      <c r="H54" s="1">
        <v>1235</v>
      </c>
      <c r="I54" s="2">
        <v>44207</v>
      </c>
      <c r="J54" s="1">
        <v>142</v>
      </c>
      <c r="K54" s="1">
        <v>14</v>
      </c>
      <c r="L54" s="1">
        <v>128</v>
      </c>
      <c r="M54" s="1">
        <v>14</v>
      </c>
      <c r="N54" s="1">
        <v>616</v>
      </c>
      <c r="O54" s="1">
        <v>44</v>
      </c>
      <c r="P54" s="1" t="s">
        <v>40</v>
      </c>
      <c r="Q54" s="1" t="s">
        <v>45</v>
      </c>
      <c r="R54" s="1" t="s">
        <v>77</v>
      </c>
    </row>
    <row r="55" spans="1:18" ht="28" x14ac:dyDescent="0.3">
      <c r="A55" s="1">
        <v>54</v>
      </c>
      <c r="B55" s="1" t="s">
        <v>26</v>
      </c>
      <c r="C55" s="1" t="s">
        <v>34</v>
      </c>
      <c r="D55" s="1" t="s">
        <v>40</v>
      </c>
      <c r="E55" s="1" t="s">
        <v>70</v>
      </c>
      <c r="F55" s="1" t="s">
        <v>48</v>
      </c>
      <c r="G55" s="1" t="s">
        <v>58</v>
      </c>
      <c r="H55" s="1">
        <v>2071</v>
      </c>
      <c r="I55" s="2">
        <v>45615</v>
      </c>
      <c r="J55" s="1">
        <v>337</v>
      </c>
      <c r="K55" s="1">
        <v>6</v>
      </c>
      <c r="L55" s="1">
        <v>331</v>
      </c>
      <c r="M55" s="1">
        <v>6</v>
      </c>
      <c r="N55" s="1">
        <v>432</v>
      </c>
      <c r="O55" s="1">
        <v>72</v>
      </c>
      <c r="P55" s="1" t="s">
        <v>40</v>
      </c>
      <c r="Q55" s="1" t="s">
        <v>48</v>
      </c>
      <c r="R55" s="1" t="s">
        <v>77</v>
      </c>
    </row>
    <row r="56" spans="1:18" ht="28" x14ac:dyDescent="0.3">
      <c r="A56" s="1">
        <v>55</v>
      </c>
      <c r="B56" s="1" t="s">
        <v>24</v>
      </c>
      <c r="C56" s="1" t="s">
        <v>35</v>
      </c>
      <c r="D56" s="1" t="s">
        <v>43</v>
      </c>
      <c r="E56" s="1" t="s">
        <v>74</v>
      </c>
      <c r="F56" s="1" t="s">
        <v>47</v>
      </c>
      <c r="G56" s="1" t="s">
        <v>61</v>
      </c>
      <c r="H56" s="1">
        <v>1872</v>
      </c>
      <c r="I56" s="2">
        <v>44293</v>
      </c>
      <c r="J56" s="1">
        <v>79</v>
      </c>
      <c r="K56" s="1">
        <v>9</v>
      </c>
      <c r="L56" s="1">
        <v>70</v>
      </c>
      <c r="M56" s="1">
        <v>9</v>
      </c>
      <c r="N56" s="1">
        <v>675</v>
      </c>
      <c r="O56" s="1">
        <v>75</v>
      </c>
      <c r="P56" s="1" t="s">
        <v>43</v>
      </c>
      <c r="Q56" s="1" t="s">
        <v>47</v>
      </c>
      <c r="R56" s="1" t="s">
        <v>77</v>
      </c>
    </row>
    <row r="57" spans="1:18" ht="28" x14ac:dyDescent="0.3">
      <c r="A57" s="1">
        <v>56</v>
      </c>
      <c r="B57" s="1" t="s">
        <v>27</v>
      </c>
      <c r="C57" s="1" t="s">
        <v>35</v>
      </c>
      <c r="D57" s="1" t="s">
        <v>39</v>
      </c>
      <c r="E57" s="1" t="s">
        <v>73</v>
      </c>
      <c r="F57" s="1" t="s">
        <v>48</v>
      </c>
      <c r="G57" s="1" t="s">
        <v>52</v>
      </c>
      <c r="H57" s="1">
        <v>1426</v>
      </c>
      <c r="I57" s="2">
        <v>44973</v>
      </c>
      <c r="J57" s="1">
        <v>678</v>
      </c>
      <c r="K57" s="1">
        <v>23</v>
      </c>
      <c r="L57" s="1">
        <v>655</v>
      </c>
      <c r="M57" s="1">
        <v>23</v>
      </c>
      <c r="N57" s="1">
        <v>1541</v>
      </c>
      <c r="O57" s="1">
        <v>67</v>
      </c>
      <c r="P57" s="1" t="s">
        <v>39</v>
      </c>
      <c r="Q57" s="1" t="s">
        <v>48</v>
      </c>
      <c r="R57" s="1" t="s">
        <v>77</v>
      </c>
    </row>
    <row r="58" spans="1:18" ht="28" x14ac:dyDescent="0.3">
      <c r="A58" s="1">
        <v>57</v>
      </c>
      <c r="B58" s="1" t="s">
        <v>36</v>
      </c>
      <c r="C58" s="1" t="s">
        <v>37</v>
      </c>
      <c r="D58" s="1" t="s">
        <v>42</v>
      </c>
      <c r="E58" s="1" t="s">
        <v>72</v>
      </c>
      <c r="F58" s="1" t="s">
        <v>48</v>
      </c>
      <c r="G58" s="1" t="s">
        <v>66</v>
      </c>
      <c r="H58" s="1">
        <v>1786</v>
      </c>
      <c r="I58" s="2">
        <v>45919</v>
      </c>
      <c r="J58" s="1">
        <v>1099</v>
      </c>
      <c r="K58" s="1">
        <v>22</v>
      </c>
      <c r="L58" s="1">
        <v>1077</v>
      </c>
      <c r="M58" s="1">
        <v>22</v>
      </c>
      <c r="N58" s="1">
        <v>2398</v>
      </c>
      <c r="O58" s="1">
        <v>109</v>
      </c>
      <c r="P58" s="1" t="s">
        <v>42</v>
      </c>
      <c r="Q58" s="1" t="s">
        <v>48</v>
      </c>
      <c r="R58" s="1" t="s">
        <v>77</v>
      </c>
    </row>
    <row r="59" spans="1:18" ht="28" x14ac:dyDescent="0.3">
      <c r="A59" s="1">
        <v>58</v>
      </c>
      <c r="B59" s="1" t="s">
        <v>25</v>
      </c>
      <c r="C59" s="1" t="s">
        <v>34</v>
      </c>
      <c r="D59" s="1" t="s">
        <v>41</v>
      </c>
      <c r="E59" s="1" t="s">
        <v>74</v>
      </c>
      <c r="F59" s="1" t="s">
        <v>48</v>
      </c>
      <c r="G59" s="1" t="s">
        <v>66</v>
      </c>
      <c r="H59" s="1">
        <v>1328</v>
      </c>
      <c r="I59" s="2">
        <v>45470</v>
      </c>
      <c r="J59" s="1">
        <v>1200</v>
      </c>
      <c r="K59" s="1">
        <v>20</v>
      </c>
      <c r="L59" s="1">
        <v>1180</v>
      </c>
      <c r="M59" s="1">
        <v>20</v>
      </c>
      <c r="N59" s="1">
        <v>840</v>
      </c>
      <c r="O59" s="1">
        <v>42</v>
      </c>
      <c r="P59" s="1" t="s">
        <v>41</v>
      </c>
      <c r="Q59" s="1" t="s">
        <v>48</v>
      </c>
      <c r="R59" s="1" t="s">
        <v>77</v>
      </c>
    </row>
    <row r="60" spans="1:18" ht="28" x14ac:dyDescent="0.3">
      <c r="A60" s="1">
        <v>59</v>
      </c>
      <c r="B60" s="1" t="s">
        <v>36</v>
      </c>
      <c r="C60" s="1" t="s">
        <v>31</v>
      </c>
      <c r="D60" s="1" t="s">
        <v>49</v>
      </c>
      <c r="E60" s="1" t="s">
        <v>70</v>
      </c>
      <c r="F60" s="1" t="s">
        <v>48</v>
      </c>
      <c r="G60" s="1" t="s">
        <v>63</v>
      </c>
      <c r="H60" s="1">
        <v>2053</v>
      </c>
      <c r="I60" s="2">
        <v>45797</v>
      </c>
      <c r="J60" s="1">
        <v>799</v>
      </c>
      <c r="K60" s="1">
        <v>18</v>
      </c>
      <c r="L60" s="1">
        <v>781</v>
      </c>
      <c r="M60" s="1">
        <v>18</v>
      </c>
      <c r="N60" s="1">
        <v>1584</v>
      </c>
      <c r="O60" s="1">
        <v>88</v>
      </c>
      <c r="P60" s="1" t="s">
        <v>49</v>
      </c>
      <c r="Q60" s="1" t="s">
        <v>48</v>
      </c>
      <c r="R60" s="1" t="s">
        <v>77</v>
      </c>
    </row>
    <row r="61" spans="1:18" ht="28" x14ac:dyDescent="0.3">
      <c r="A61" s="1">
        <v>60</v>
      </c>
      <c r="B61" s="1" t="s">
        <v>22</v>
      </c>
      <c r="C61" s="1" t="s">
        <v>34</v>
      </c>
      <c r="D61" s="1" t="s">
        <v>49</v>
      </c>
      <c r="E61" s="1" t="s">
        <v>73</v>
      </c>
      <c r="F61" s="1" t="s">
        <v>48</v>
      </c>
      <c r="G61" s="1" t="s">
        <v>62</v>
      </c>
      <c r="H61" s="1">
        <v>1670</v>
      </c>
      <c r="I61" s="2">
        <v>44891</v>
      </c>
      <c r="J61" s="1">
        <v>235</v>
      </c>
      <c r="K61" s="1">
        <v>27</v>
      </c>
      <c r="L61" s="1">
        <v>208</v>
      </c>
      <c r="M61" s="1">
        <v>27</v>
      </c>
      <c r="N61" s="1">
        <v>2781</v>
      </c>
      <c r="O61" s="1">
        <v>103</v>
      </c>
      <c r="P61" s="1" t="s">
        <v>49</v>
      </c>
      <c r="Q61" s="1" t="s">
        <v>48</v>
      </c>
      <c r="R61" s="1" t="s">
        <v>77</v>
      </c>
    </row>
    <row r="62" spans="1:18" ht="28" x14ac:dyDescent="0.3">
      <c r="A62" s="1">
        <v>61</v>
      </c>
      <c r="B62" s="1" t="s">
        <v>27</v>
      </c>
      <c r="C62" s="1" t="s">
        <v>34</v>
      </c>
      <c r="D62" s="1" t="s">
        <v>40</v>
      </c>
      <c r="E62" s="1" t="s">
        <v>76</v>
      </c>
      <c r="F62" s="1" t="s">
        <v>44</v>
      </c>
      <c r="G62" s="1" t="s">
        <v>55</v>
      </c>
      <c r="H62" s="1">
        <v>1261</v>
      </c>
      <c r="I62" s="2">
        <v>44964</v>
      </c>
      <c r="J62" s="1">
        <v>431</v>
      </c>
      <c r="K62" s="1">
        <v>7</v>
      </c>
      <c r="L62" s="1">
        <v>424</v>
      </c>
      <c r="M62" s="1">
        <v>7</v>
      </c>
      <c r="N62" s="1">
        <v>476</v>
      </c>
      <c r="O62" s="1">
        <v>68</v>
      </c>
      <c r="P62" s="1" t="s">
        <v>40</v>
      </c>
      <c r="Q62" s="1" t="s">
        <v>44</v>
      </c>
      <c r="R62" s="1" t="s">
        <v>77</v>
      </c>
    </row>
    <row r="63" spans="1:18" ht="28" x14ac:dyDescent="0.3">
      <c r="A63" s="1">
        <v>62</v>
      </c>
      <c r="B63" s="1" t="s">
        <v>23</v>
      </c>
      <c r="C63" s="1" t="s">
        <v>32</v>
      </c>
      <c r="D63" s="1" t="s">
        <v>40</v>
      </c>
      <c r="E63" s="1" t="s">
        <v>70</v>
      </c>
      <c r="F63" s="1" t="s">
        <v>48</v>
      </c>
      <c r="G63" s="1" t="s">
        <v>66</v>
      </c>
      <c r="H63" s="1">
        <v>2196</v>
      </c>
      <c r="I63" s="2">
        <v>44263</v>
      </c>
      <c r="J63" s="1">
        <v>844</v>
      </c>
      <c r="K63" s="1">
        <v>11</v>
      </c>
      <c r="L63" s="1">
        <v>833</v>
      </c>
      <c r="M63" s="1">
        <v>11</v>
      </c>
      <c r="N63" s="1">
        <v>781</v>
      </c>
      <c r="O63" s="1">
        <v>71</v>
      </c>
      <c r="P63" s="1" t="s">
        <v>40</v>
      </c>
      <c r="Q63" s="1" t="s">
        <v>48</v>
      </c>
      <c r="R63" s="1" t="s">
        <v>77</v>
      </c>
    </row>
    <row r="64" spans="1:18" ht="28" x14ac:dyDescent="0.3">
      <c r="A64" s="1">
        <v>63</v>
      </c>
      <c r="B64" s="1" t="s">
        <v>26</v>
      </c>
      <c r="C64" s="1" t="s">
        <v>33</v>
      </c>
      <c r="D64" s="1" t="s">
        <v>49</v>
      </c>
      <c r="E64" s="1" t="s">
        <v>71</v>
      </c>
      <c r="F64" s="1" t="s">
        <v>44</v>
      </c>
      <c r="G64" s="1" t="s">
        <v>57</v>
      </c>
      <c r="H64" s="1">
        <v>2482</v>
      </c>
      <c r="I64" s="2">
        <v>45954</v>
      </c>
      <c r="J64" s="1">
        <v>507</v>
      </c>
      <c r="K64" s="1">
        <v>26</v>
      </c>
      <c r="L64" s="1">
        <v>481</v>
      </c>
      <c r="M64" s="1">
        <v>26</v>
      </c>
      <c r="N64" s="1">
        <v>3042</v>
      </c>
      <c r="O64" s="1">
        <v>117</v>
      </c>
      <c r="P64" s="1" t="s">
        <v>49</v>
      </c>
      <c r="Q64" s="1" t="s">
        <v>44</v>
      </c>
      <c r="R64" s="1" t="s">
        <v>77</v>
      </c>
    </row>
    <row r="65" spans="1:18" ht="28" x14ac:dyDescent="0.3">
      <c r="A65" s="1">
        <v>64</v>
      </c>
      <c r="B65" s="1" t="s">
        <v>23</v>
      </c>
      <c r="C65" s="1" t="s">
        <v>33</v>
      </c>
      <c r="D65" s="1" t="s">
        <v>43</v>
      </c>
      <c r="E65" s="1" t="s">
        <v>75</v>
      </c>
      <c r="F65" s="1" t="s">
        <v>46</v>
      </c>
      <c r="G65" s="1" t="s">
        <v>62</v>
      </c>
      <c r="H65" s="1">
        <v>1488</v>
      </c>
      <c r="I65" s="2">
        <v>44999</v>
      </c>
      <c r="J65" s="1">
        <v>418</v>
      </c>
      <c r="K65" s="1">
        <v>4</v>
      </c>
      <c r="L65" s="1">
        <v>414</v>
      </c>
      <c r="M65" s="1">
        <v>4</v>
      </c>
      <c r="N65" s="1">
        <v>392</v>
      </c>
      <c r="O65" s="1">
        <v>98</v>
      </c>
      <c r="P65" s="1" t="s">
        <v>43</v>
      </c>
      <c r="Q65" s="1" t="s">
        <v>46</v>
      </c>
      <c r="R65" s="1" t="s">
        <v>77</v>
      </c>
    </row>
    <row r="66" spans="1:18" ht="28" x14ac:dyDescent="0.3">
      <c r="A66" s="1">
        <v>65</v>
      </c>
      <c r="B66" s="1" t="s">
        <v>20</v>
      </c>
      <c r="C66" s="1" t="s">
        <v>35</v>
      </c>
      <c r="D66" s="1" t="s">
        <v>42</v>
      </c>
      <c r="E66" s="1" t="s">
        <v>74</v>
      </c>
      <c r="F66" s="1" t="s">
        <v>47</v>
      </c>
      <c r="G66" s="1" t="s">
        <v>55</v>
      </c>
      <c r="H66" s="1">
        <v>1907</v>
      </c>
      <c r="I66" s="2">
        <v>45982</v>
      </c>
      <c r="J66" s="1">
        <v>228</v>
      </c>
      <c r="K66" s="1">
        <v>24</v>
      </c>
      <c r="L66" s="1">
        <v>204</v>
      </c>
      <c r="M66" s="1">
        <v>24</v>
      </c>
      <c r="N66" s="1">
        <v>816</v>
      </c>
      <c r="O66" s="1">
        <v>34</v>
      </c>
      <c r="P66" s="1" t="s">
        <v>42</v>
      </c>
      <c r="Q66" s="1" t="s">
        <v>47</v>
      </c>
      <c r="R66" s="1" t="s">
        <v>77</v>
      </c>
    </row>
    <row r="67" spans="1:18" ht="28" x14ac:dyDescent="0.3">
      <c r="A67" s="1">
        <v>66</v>
      </c>
      <c r="B67" s="1" t="s">
        <v>20</v>
      </c>
      <c r="C67" s="1" t="s">
        <v>34</v>
      </c>
      <c r="D67" s="1" t="s">
        <v>43</v>
      </c>
      <c r="E67" s="1" t="s">
        <v>72</v>
      </c>
      <c r="F67" s="1" t="s">
        <v>44</v>
      </c>
      <c r="G67" s="1" t="s">
        <v>63</v>
      </c>
      <c r="H67" s="1">
        <v>1756</v>
      </c>
      <c r="I67" s="2">
        <v>45507</v>
      </c>
      <c r="J67" s="1">
        <v>199</v>
      </c>
      <c r="K67" s="1">
        <v>4</v>
      </c>
      <c r="L67" s="1">
        <v>195</v>
      </c>
      <c r="M67" s="1">
        <v>4</v>
      </c>
      <c r="N67" s="1">
        <v>388</v>
      </c>
      <c r="O67" s="1">
        <v>97</v>
      </c>
      <c r="P67" s="1" t="s">
        <v>43</v>
      </c>
      <c r="Q67" s="1" t="s">
        <v>44</v>
      </c>
      <c r="R67" s="1" t="s">
        <v>77</v>
      </c>
    </row>
    <row r="68" spans="1:18" ht="28" x14ac:dyDescent="0.3">
      <c r="A68" s="1">
        <v>67</v>
      </c>
      <c r="B68" s="1" t="s">
        <v>21</v>
      </c>
      <c r="C68" s="1" t="s">
        <v>32</v>
      </c>
      <c r="D68" s="1" t="s">
        <v>41</v>
      </c>
      <c r="E68" s="1" t="s">
        <v>74</v>
      </c>
      <c r="F68" s="1" t="s">
        <v>46</v>
      </c>
      <c r="G68" s="1" t="s">
        <v>58</v>
      </c>
      <c r="H68" s="1">
        <v>1315</v>
      </c>
      <c r="I68" s="2">
        <v>44301</v>
      </c>
      <c r="J68" s="1">
        <v>925</v>
      </c>
      <c r="K68" s="1">
        <v>2</v>
      </c>
      <c r="L68" s="1">
        <v>923</v>
      </c>
      <c r="M68" s="1">
        <v>2</v>
      </c>
      <c r="N68" s="1">
        <v>144</v>
      </c>
      <c r="O68" s="1">
        <v>72</v>
      </c>
      <c r="P68" s="1" t="s">
        <v>41</v>
      </c>
      <c r="Q68" s="1" t="s">
        <v>46</v>
      </c>
      <c r="R68" s="1" t="s">
        <v>77</v>
      </c>
    </row>
    <row r="69" spans="1:18" ht="28" x14ac:dyDescent="0.3">
      <c r="A69" s="1">
        <v>68</v>
      </c>
      <c r="B69" s="1" t="s">
        <v>20</v>
      </c>
      <c r="C69" s="1" t="s">
        <v>34</v>
      </c>
      <c r="D69" s="1" t="s">
        <v>43</v>
      </c>
      <c r="E69" s="1" t="s">
        <v>70</v>
      </c>
      <c r="F69" s="1" t="s">
        <v>44</v>
      </c>
      <c r="G69" s="1" t="s">
        <v>64</v>
      </c>
      <c r="H69" s="1">
        <v>2470</v>
      </c>
      <c r="I69" s="2">
        <v>43868</v>
      </c>
      <c r="J69" s="1">
        <v>1127</v>
      </c>
      <c r="K69" s="1">
        <v>8</v>
      </c>
      <c r="L69" s="1">
        <v>1119</v>
      </c>
      <c r="M69" s="1">
        <v>8</v>
      </c>
      <c r="N69" s="1">
        <v>752</v>
      </c>
      <c r="O69" s="1">
        <v>94</v>
      </c>
      <c r="P69" s="1" t="s">
        <v>43</v>
      </c>
      <c r="Q69" s="1" t="s">
        <v>44</v>
      </c>
      <c r="R69" s="1" t="s">
        <v>77</v>
      </c>
    </row>
    <row r="70" spans="1:18" ht="28" x14ac:dyDescent="0.3">
      <c r="A70" s="1">
        <v>69</v>
      </c>
      <c r="B70" s="1" t="s">
        <v>22</v>
      </c>
      <c r="C70" s="1" t="s">
        <v>34</v>
      </c>
      <c r="D70" s="1" t="s">
        <v>39</v>
      </c>
      <c r="E70" s="1" t="s">
        <v>72</v>
      </c>
      <c r="F70" s="1" t="s">
        <v>47</v>
      </c>
      <c r="G70" s="1" t="s">
        <v>61</v>
      </c>
      <c r="H70" s="1">
        <v>1279</v>
      </c>
      <c r="I70" s="2">
        <v>43835</v>
      </c>
      <c r="J70" s="1">
        <v>212</v>
      </c>
      <c r="K70" s="1">
        <v>10</v>
      </c>
      <c r="L70" s="1">
        <v>202</v>
      </c>
      <c r="M70" s="1">
        <v>10</v>
      </c>
      <c r="N70" s="1">
        <v>440</v>
      </c>
      <c r="O70" s="1">
        <v>44</v>
      </c>
      <c r="P70" s="1" t="s">
        <v>39</v>
      </c>
      <c r="Q70" s="1" t="s">
        <v>47</v>
      </c>
      <c r="R70" s="1" t="s">
        <v>77</v>
      </c>
    </row>
    <row r="71" spans="1:18" ht="28" x14ac:dyDescent="0.3">
      <c r="A71" s="1">
        <v>70</v>
      </c>
      <c r="B71" s="1" t="s">
        <v>20</v>
      </c>
      <c r="C71" s="1" t="s">
        <v>31</v>
      </c>
      <c r="D71" s="1" t="s">
        <v>40</v>
      </c>
      <c r="E71" s="1" t="s">
        <v>73</v>
      </c>
      <c r="F71" s="1" t="s">
        <v>45</v>
      </c>
      <c r="G71" s="1" t="s">
        <v>57</v>
      </c>
      <c r="H71" s="1">
        <v>2259</v>
      </c>
      <c r="I71" s="2">
        <v>44118</v>
      </c>
      <c r="J71" s="1">
        <v>478</v>
      </c>
      <c r="K71" s="1">
        <v>19</v>
      </c>
      <c r="L71" s="1">
        <v>459</v>
      </c>
      <c r="M71" s="1">
        <v>19</v>
      </c>
      <c r="N71" s="1">
        <v>2109</v>
      </c>
      <c r="O71" s="1">
        <v>111</v>
      </c>
      <c r="P71" s="1" t="s">
        <v>40</v>
      </c>
      <c r="Q71" s="1" t="s">
        <v>45</v>
      </c>
      <c r="R71" s="1" t="s">
        <v>77</v>
      </c>
    </row>
    <row r="72" spans="1:18" ht="28" x14ac:dyDescent="0.3">
      <c r="A72" s="1">
        <v>71</v>
      </c>
      <c r="B72" s="1" t="s">
        <v>29</v>
      </c>
      <c r="C72" s="1" t="s">
        <v>35</v>
      </c>
      <c r="D72" s="1" t="s">
        <v>49</v>
      </c>
      <c r="E72" s="1" t="s">
        <v>69</v>
      </c>
      <c r="F72" s="1" t="s">
        <v>48</v>
      </c>
      <c r="G72" s="1" t="s">
        <v>62</v>
      </c>
      <c r="H72" s="1">
        <v>1702</v>
      </c>
      <c r="I72" s="2">
        <v>44185</v>
      </c>
      <c r="J72" s="1">
        <v>520</v>
      </c>
      <c r="K72" s="1">
        <v>11</v>
      </c>
      <c r="L72" s="1">
        <v>509</v>
      </c>
      <c r="M72" s="1">
        <v>11</v>
      </c>
      <c r="N72" s="1">
        <v>1067</v>
      </c>
      <c r="O72" s="1">
        <v>97</v>
      </c>
      <c r="P72" s="1" t="s">
        <v>49</v>
      </c>
      <c r="Q72" s="1" t="s">
        <v>48</v>
      </c>
      <c r="R72" s="1" t="s">
        <v>77</v>
      </c>
    </row>
    <row r="73" spans="1:18" ht="28" x14ac:dyDescent="0.3">
      <c r="A73" s="1">
        <v>72</v>
      </c>
      <c r="B73" s="1" t="s">
        <v>27</v>
      </c>
      <c r="C73" s="1" t="s">
        <v>34</v>
      </c>
      <c r="D73" s="1" t="s">
        <v>43</v>
      </c>
      <c r="E73" s="1" t="s">
        <v>70</v>
      </c>
      <c r="F73" s="1" t="s">
        <v>45</v>
      </c>
      <c r="G73" s="1" t="s">
        <v>66</v>
      </c>
      <c r="H73" s="1">
        <v>2125</v>
      </c>
      <c r="I73" s="2">
        <v>44353</v>
      </c>
      <c r="J73" s="1">
        <v>435</v>
      </c>
      <c r="K73" s="1">
        <v>5</v>
      </c>
      <c r="L73" s="1">
        <v>430</v>
      </c>
      <c r="M73" s="1">
        <v>5</v>
      </c>
      <c r="N73" s="1">
        <v>510</v>
      </c>
      <c r="O73" s="1">
        <v>102</v>
      </c>
      <c r="P73" s="1" t="s">
        <v>43</v>
      </c>
      <c r="Q73" s="1" t="s">
        <v>45</v>
      </c>
      <c r="R73" s="1" t="s">
        <v>77</v>
      </c>
    </row>
    <row r="74" spans="1:18" ht="28" x14ac:dyDescent="0.3">
      <c r="A74" s="1">
        <v>73</v>
      </c>
      <c r="B74" s="1" t="s">
        <v>27</v>
      </c>
      <c r="C74" s="1" t="s">
        <v>34</v>
      </c>
      <c r="D74" s="1" t="s">
        <v>39</v>
      </c>
      <c r="E74" s="1" t="s">
        <v>69</v>
      </c>
      <c r="F74" s="1" t="s">
        <v>45</v>
      </c>
      <c r="G74" s="1" t="s">
        <v>64</v>
      </c>
      <c r="H74" s="1">
        <v>2202</v>
      </c>
      <c r="I74" s="2">
        <v>45732</v>
      </c>
      <c r="J74" s="1">
        <v>1001</v>
      </c>
      <c r="K74" s="1">
        <v>18</v>
      </c>
      <c r="L74" s="1">
        <v>983</v>
      </c>
      <c r="M74" s="1">
        <v>18</v>
      </c>
      <c r="N74" s="1">
        <v>2196</v>
      </c>
      <c r="O74" s="1">
        <v>122</v>
      </c>
      <c r="P74" s="1" t="s">
        <v>39</v>
      </c>
      <c r="Q74" s="1" t="s">
        <v>45</v>
      </c>
      <c r="R74" s="1" t="s">
        <v>77</v>
      </c>
    </row>
    <row r="75" spans="1:18" ht="28" x14ac:dyDescent="0.3">
      <c r="A75" s="1">
        <v>74</v>
      </c>
      <c r="B75" s="1" t="s">
        <v>22</v>
      </c>
      <c r="C75" s="1" t="s">
        <v>31</v>
      </c>
      <c r="D75" s="1" t="s">
        <v>42</v>
      </c>
      <c r="E75" s="1" t="s">
        <v>73</v>
      </c>
      <c r="F75" s="1" t="s">
        <v>48</v>
      </c>
      <c r="G75" s="1" t="s">
        <v>59</v>
      </c>
      <c r="H75" s="1">
        <v>1319</v>
      </c>
      <c r="I75" s="2">
        <v>46000</v>
      </c>
      <c r="J75" s="1">
        <v>60</v>
      </c>
      <c r="K75" s="1">
        <v>11</v>
      </c>
      <c r="L75" s="1">
        <v>49</v>
      </c>
      <c r="M75" s="1">
        <v>11</v>
      </c>
      <c r="N75" s="1">
        <v>979</v>
      </c>
      <c r="O75" s="1">
        <v>89</v>
      </c>
      <c r="P75" s="1" t="s">
        <v>42</v>
      </c>
      <c r="Q75" s="1" t="s">
        <v>48</v>
      </c>
      <c r="R75" s="1" t="s">
        <v>77</v>
      </c>
    </row>
    <row r="76" spans="1:18" ht="28" x14ac:dyDescent="0.3">
      <c r="A76" s="1">
        <v>75</v>
      </c>
      <c r="B76" s="1" t="s">
        <v>24</v>
      </c>
      <c r="C76" s="1" t="s">
        <v>35</v>
      </c>
      <c r="D76" s="1" t="s">
        <v>41</v>
      </c>
      <c r="E76" s="1" t="s">
        <v>75</v>
      </c>
      <c r="F76" s="1" t="s">
        <v>44</v>
      </c>
      <c r="G76" s="1" t="s">
        <v>61</v>
      </c>
      <c r="H76" s="1">
        <v>1576</v>
      </c>
      <c r="I76" s="2">
        <v>45867</v>
      </c>
      <c r="J76" s="1">
        <v>106</v>
      </c>
      <c r="K76" s="1">
        <v>8</v>
      </c>
      <c r="L76" s="1">
        <v>98</v>
      </c>
      <c r="M76" s="1">
        <v>8</v>
      </c>
      <c r="N76" s="1">
        <v>832</v>
      </c>
      <c r="O76" s="1">
        <v>104</v>
      </c>
      <c r="P76" s="1" t="s">
        <v>41</v>
      </c>
      <c r="Q76" s="1" t="s">
        <v>44</v>
      </c>
      <c r="R76" s="1" t="s">
        <v>77</v>
      </c>
    </row>
    <row r="77" spans="1:18" ht="28" x14ac:dyDescent="0.3">
      <c r="A77" s="1">
        <v>76</v>
      </c>
      <c r="B77" s="1" t="s">
        <v>25</v>
      </c>
      <c r="C77" s="1" t="s">
        <v>31</v>
      </c>
      <c r="D77" s="1" t="s">
        <v>43</v>
      </c>
      <c r="E77" s="1" t="s">
        <v>75</v>
      </c>
      <c r="F77" s="1" t="s">
        <v>47</v>
      </c>
      <c r="G77" s="1" t="s">
        <v>63</v>
      </c>
      <c r="H77" s="1">
        <v>2055</v>
      </c>
      <c r="I77" s="2">
        <v>44647</v>
      </c>
      <c r="J77" s="1">
        <v>147</v>
      </c>
      <c r="K77" s="1">
        <v>25</v>
      </c>
      <c r="L77" s="1">
        <v>122</v>
      </c>
      <c r="M77" s="1">
        <v>25</v>
      </c>
      <c r="N77" s="1">
        <v>3625</v>
      </c>
      <c r="O77" s="1">
        <v>145</v>
      </c>
      <c r="P77" s="1" t="s">
        <v>43</v>
      </c>
      <c r="Q77" s="1" t="s">
        <v>47</v>
      </c>
      <c r="R77" s="1" t="s">
        <v>77</v>
      </c>
    </row>
    <row r="78" spans="1:18" ht="28" x14ac:dyDescent="0.3">
      <c r="A78" s="1">
        <v>77</v>
      </c>
      <c r="B78" s="1" t="s">
        <v>27</v>
      </c>
      <c r="C78" s="1" t="s">
        <v>37</v>
      </c>
      <c r="D78" s="1" t="s">
        <v>41</v>
      </c>
      <c r="E78" s="1" t="s">
        <v>76</v>
      </c>
      <c r="F78" s="1" t="s">
        <v>46</v>
      </c>
      <c r="G78" s="1" t="s">
        <v>56</v>
      </c>
      <c r="H78" s="1">
        <v>1408</v>
      </c>
      <c r="I78" s="2">
        <v>45634</v>
      </c>
      <c r="J78" s="1">
        <v>599</v>
      </c>
      <c r="K78" s="1">
        <v>26</v>
      </c>
      <c r="L78" s="1">
        <v>573</v>
      </c>
      <c r="M78" s="1">
        <v>26</v>
      </c>
      <c r="N78" s="1">
        <v>494</v>
      </c>
      <c r="O78" s="1">
        <v>19</v>
      </c>
      <c r="P78" s="1" t="s">
        <v>41</v>
      </c>
      <c r="Q78" s="1" t="s">
        <v>46</v>
      </c>
      <c r="R78" s="1" t="s">
        <v>77</v>
      </c>
    </row>
    <row r="79" spans="1:18" ht="28" x14ac:dyDescent="0.3">
      <c r="A79" s="1">
        <v>78</v>
      </c>
      <c r="B79" s="1" t="s">
        <v>19</v>
      </c>
      <c r="C79" s="1" t="s">
        <v>33</v>
      </c>
      <c r="D79" s="1" t="s">
        <v>40</v>
      </c>
      <c r="E79" s="1" t="s">
        <v>70</v>
      </c>
      <c r="F79" s="1" t="s">
        <v>47</v>
      </c>
      <c r="G79" s="1" t="s">
        <v>65</v>
      </c>
      <c r="H79" s="1">
        <v>1895</v>
      </c>
      <c r="I79" s="2">
        <v>45087</v>
      </c>
      <c r="J79" s="1">
        <v>787</v>
      </c>
      <c r="K79" s="1">
        <v>10</v>
      </c>
      <c r="L79" s="1">
        <v>777</v>
      </c>
      <c r="M79" s="1">
        <v>10</v>
      </c>
      <c r="N79" s="1">
        <v>1190</v>
      </c>
      <c r="O79" s="1">
        <v>119</v>
      </c>
      <c r="P79" s="1" t="s">
        <v>40</v>
      </c>
      <c r="Q79" s="1" t="s">
        <v>47</v>
      </c>
      <c r="R79" s="1" t="s">
        <v>77</v>
      </c>
    </row>
    <row r="80" spans="1:18" ht="28" x14ac:dyDescent="0.3">
      <c r="A80" s="1">
        <v>79</v>
      </c>
      <c r="B80" s="1" t="s">
        <v>25</v>
      </c>
      <c r="C80" s="1" t="s">
        <v>32</v>
      </c>
      <c r="D80" s="1" t="s">
        <v>41</v>
      </c>
      <c r="E80" s="1" t="s">
        <v>69</v>
      </c>
      <c r="F80" s="1" t="s">
        <v>44</v>
      </c>
      <c r="G80" s="1" t="s">
        <v>60</v>
      </c>
      <c r="H80" s="1">
        <v>1733</v>
      </c>
      <c r="I80" s="2">
        <v>44079</v>
      </c>
      <c r="J80" s="1">
        <v>1070</v>
      </c>
      <c r="K80" s="1">
        <v>6</v>
      </c>
      <c r="L80" s="1">
        <v>1064</v>
      </c>
      <c r="M80" s="1">
        <v>6</v>
      </c>
      <c r="N80" s="1">
        <v>360</v>
      </c>
      <c r="O80" s="1">
        <v>60</v>
      </c>
      <c r="P80" s="1" t="s">
        <v>41</v>
      </c>
      <c r="Q80" s="1" t="s">
        <v>44</v>
      </c>
      <c r="R80" s="1" t="s">
        <v>77</v>
      </c>
    </row>
    <row r="81" spans="1:18" ht="28" x14ac:dyDescent="0.3">
      <c r="A81" s="1">
        <v>80</v>
      </c>
      <c r="B81" s="1" t="s">
        <v>18</v>
      </c>
      <c r="C81" s="1" t="s">
        <v>35</v>
      </c>
      <c r="D81" s="1" t="s">
        <v>43</v>
      </c>
      <c r="E81" s="1" t="s">
        <v>73</v>
      </c>
      <c r="F81" s="1" t="s">
        <v>44</v>
      </c>
      <c r="G81" s="1" t="s">
        <v>66</v>
      </c>
      <c r="H81" s="1">
        <v>1090</v>
      </c>
      <c r="I81" s="2">
        <v>44437</v>
      </c>
      <c r="J81" s="1">
        <v>1032</v>
      </c>
      <c r="K81" s="1">
        <v>10</v>
      </c>
      <c r="L81" s="1">
        <v>1022</v>
      </c>
      <c r="M81" s="1">
        <v>10</v>
      </c>
      <c r="N81" s="1">
        <v>540</v>
      </c>
      <c r="O81" s="1">
        <v>54</v>
      </c>
      <c r="P81" s="1" t="s">
        <v>43</v>
      </c>
      <c r="Q81" s="1" t="s">
        <v>44</v>
      </c>
      <c r="R81" s="1" t="s">
        <v>77</v>
      </c>
    </row>
    <row r="82" spans="1:18" ht="28" x14ac:dyDescent="0.3">
      <c r="A82" s="1">
        <v>81</v>
      </c>
      <c r="B82" s="1" t="s">
        <v>21</v>
      </c>
      <c r="C82" s="1" t="s">
        <v>34</v>
      </c>
      <c r="D82" s="1" t="s">
        <v>39</v>
      </c>
      <c r="E82" s="1" t="s">
        <v>71</v>
      </c>
      <c r="F82" s="1" t="s">
        <v>47</v>
      </c>
      <c r="G82" s="1" t="s">
        <v>63</v>
      </c>
      <c r="H82" s="1">
        <v>1246</v>
      </c>
      <c r="I82" s="2">
        <v>44796</v>
      </c>
      <c r="J82" s="1">
        <v>115</v>
      </c>
      <c r="K82" s="1">
        <v>1</v>
      </c>
      <c r="L82" s="1">
        <v>114</v>
      </c>
      <c r="M82" s="1">
        <v>1</v>
      </c>
      <c r="N82" s="1">
        <v>89</v>
      </c>
      <c r="O82" s="1">
        <v>89</v>
      </c>
      <c r="P82" s="1" t="s">
        <v>39</v>
      </c>
      <c r="Q82" s="1" t="s">
        <v>47</v>
      </c>
      <c r="R82" s="1" t="s">
        <v>77</v>
      </c>
    </row>
    <row r="83" spans="1:18" ht="28" x14ac:dyDescent="0.3">
      <c r="A83" s="1">
        <v>82</v>
      </c>
      <c r="B83" s="1" t="s">
        <v>23</v>
      </c>
      <c r="C83" s="1" t="s">
        <v>33</v>
      </c>
      <c r="D83" s="1" t="s">
        <v>40</v>
      </c>
      <c r="E83" s="1" t="s">
        <v>74</v>
      </c>
      <c r="F83" s="1" t="s">
        <v>48</v>
      </c>
      <c r="G83" s="1" t="s">
        <v>52</v>
      </c>
      <c r="H83" s="1">
        <v>2023</v>
      </c>
      <c r="I83" s="2">
        <v>45550</v>
      </c>
      <c r="J83" s="1">
        <v>742</v>
      </c>
      <c r="K83" s="1">
        <v>20</v>
      </c>
      <c r="L83" s="1">
        <v>722</v>
      </c>
      <c r="M83" s="1">
        <v>20</v>
      </c>
      <c r="N83" s="1">
        <v>780</v>
      </c>
      <c r="O83" s="1">
        <v>39</v>
      </c>
      <c r="P83" s="1" t="s">
        <v>40</v>
      </c>
      <c r="Q83" s="1" t="s">
        <v>48</v>
      </c>
      <c r="R83" s="1" t="s">
        <v>77</v>
      </c>
    </row>
    <row r="84" spans="1:18" ht="28" x14ac:dyDescent="0.3">
      <c r="A84" s="1">
        <v>83</v>
      </c>
      <c r="B84" s="1" t="s">
        <v>23</v>
      </c>
      <c r="C84" s="1" t="s">
        <v>33</v>
      </c>
      <c r="D84" s="1" t="s">
        <v>49</v>
      </c>
      <c r="E84" s="1" t="s">
        <v>71</v>
      </c>
      <c r="F84" s="1" t="s">
        <v>48</v>
      </c>
      <c r="G84" s="1" t="s">
        <v>57</v>
      </c>
      <c r="H84" s="1">
        <v>1817</v>
      </c>
      <c r="I84" s="2">
        <v>44525</v>
      </c>
      <c r="J84" s="1">
        <v>799</v>
      </c>
      <c r="K84" s="1">
        <v>11</v>
      </c>
      <c r="L84" s="1">
        <v>788</v>
      </c>
      <c r="M84" s="1">
        <v>11</v>
      </c>
      <c r="N84" s="1">
        <v>1650</v>
      </c>
      <c r="O84" s="1">
        <v>150</v>
      </c>
      <c r="P84" s="1" t="s">
        <v>49</v>
      </c>
      <c r="Q84" s="1" t="s">
        <v>48</v>
      </c>
      <c r="R84" s="1" t="s">
        <v>77</v>
      </c>
    </row>
    <row r="85" spans="1:18" ht="28" x14ac:dyDescent="0.3">
      <c r="A85" s="1">
        <v>84</v>
      </c>
      <c r="B85" s="1" t="s">
        <v>28</v>
      </c>
      <c r="C85" s="1" t="s">
        <v>35</v>
      </c>
      <c r="D85" s="1" t="s">
        <v>42</v>
      </c>
      <c r="E85" s="1" t="s">
        <v>70</v>
      </c>
      <c r="F85" s="1" t="s">
        <v>46</v>
      </c>
      <c r="G85" s="1" t="s">
        <v>55</v>
      </c>
      <c r="H85" s="1">
        <v>2462</v>
      </c>
      <c r="I85" s="2">
        <v>45526</v>
      </c>
      <c r="J85" s="1">
        <v>123</v>
      </c>
      <c r="K85" s="1">
        <v>6</v>
      </c>
      <c r="L85" s="1">
        <v>117</v>
      </c>
      <c r="M85" s="1">
        <v>6</v>
      </c>
      <c r="N85" s="1">
        <v>522</v>
      </c>
      <c r="O85" s="1">
        <v>87</v>
      </c>
      <c r="P85" s="1" t="s">
        <v>42</v>
      </c>
      <c r="Q85" s="1" t="s">
        <v>46</v>
      </c>
      <c r="R85" s="1" t="s">
        <v>77</v>
      </c>
    </row>
    <row r="86" spans="1:18" ht="28" x14ac:dyDescent="0.3">
      <c r="A86" s="1">
        <v>85</v>
      </c>
      <c r="B86" s="1" t="s">
        <v>25</v>
      </c>
      <c r="C86" s="1" t="s">
        <v>37</v>
      </c>
      <c r="D86" s="1" t="s">
        <v>41</v>
      </c>
      <c r="E86" s="1" t="s">
        <v>71</v>
      </c>
      <c r="F86" s="1" t="s">
        <v>47</v>
      </c>
      <c r="G86" s="1" t="s">
        <v>64</v>
      </c>
      <c r="H86" s="1">
        <v>1627</v>
      </c>
      <c r="I86" s="2">
        <v>45036</v>
      </c>
      <c r="J86" s="1">
        <v>347</v>
      </c>
      <c r="K86" s="1">
        <v>24</v>
      </c>
      <c r="L86" s="1">
        <v>323</v>
      </c>
      <c r="M86" s="1">
        <v>24</v>
      </c>
      <c r="N86" s="1">
        <v>1488</v>
      </c>
      <c r="O86" s="1">
        <v>62</v>
      </c>
      <c r="P86" s="1" t="s">
        <v>41</v>
      </c>
      <c r="Q86" s="1" t="s">
        <v>47</v>
      </c>
      <c r="R86" s="1" t="s">
        <v>77</v>
      </c>
    </row>
    <row r="87" spans="1:18" ht="28" x14ac:dyDescent="0.3">
      <c r="A87" s="1">
        <v>86</v>
      </c>
      <c r="B87" s="1" t="s">
        <v>19</v>
      </c>
      <c r="C87" s="1" t="s">
        <v>31</v>
      </c>
      <c r="D87" s="1" t="s">
        <v>43</v>
      </c>
      <c r="E87" s="1" t="s">
        <v>76</v>
      </c>
      <c r="F87" s="1" t="s">
        <v>44</v>
      </c>
      <c r="G87" s="1" t="s">
        <v>63</v>
      </c>
      <c r="H87" s="1">
        <v>1443</v>
      </c>
      <c r="I87" s="2">
        <v>45820</v>
      </c>
      <c r="J87" s="1">
        <v>395</v>
      </c>
      <c r="K87" s="1">
        <v>8</v>
      </c>
      <c r="L87" s="1">
        <v>387</v>
      </c>
      <c r="M87" s="1">
        <v>8</v>
      </c>
      <c r="N87" s="1">
        <v>688</v>
      </c>
      <c r="O87" s="1">
        <v>86</v>
      </c>
      <c r="P87" s="1" t="s">
        <v>43</v>
      </c>
      <c r="Q87" s="1" t="s">
        <v>44</v>
      </c>
      <c r="R87" s="1" t="s">
        <v>77</v>
      </c>
    </row>
    <row r="88" spans="1:18" ht="28" x14ac:dyDescent="0.3">
      <c r="A88" s="1">
        <v>87</v>
      </c>
      <c r="B88" s="1" t="s">
        <v>26</v>
      </c>
      <c r="C88" s="1" t="s">
        <v>31</v>
      </c>
      <c r="D88" s="1" t="s">
        <v>42</v>
      </c>
      <c r="E88" s="1" t="s">
        <v>70</v>
      </c>
      <c r="F88" s="1" t="s">
        <v>47</v>
      </c>
      <c r="G88" s="1" t="s">
        <v>54</v>
      </c>
      <c r="H88" s="1">
        <v>1244</v>
      </c>
      <c r="I88" s="2">
        <v>45453</v>
      </c>
      <c r="J88" s="1">
        <v>116</v>
      </c>
      <c r="K88" s="1">
        <v>15</v>
      </c>
      <c r="L88" s="1">
        <v>101</v>
      </c>
      <c r="M88" s="1">
        <v>15</v>
      </c>
      <c r="N88" s="1">
        <v>270</v>
      </c>
      <c r="O88" s="1">
        <v>18</v>
      </c>
      <c r="P88" s="1" t="s">
        <v>42</v>
      </c>
      <c r="Q88" s="1" t="s">
        <v>47</v>
      </c>
      <c r="R88" s="1" t="s">
        <v>77</v>
      </c>
    </row>
    <row r="89" spans="1:18" ht="28" x14ac:dyDescent="0.3">
      <c r="A89" s="1">
        <v>88</v>
      </c>
      <c r="B89" s="1" t="s">
        <v>24</v>
      </c>
      <c r="C89" s="1" t="s">
        <v>33</v>
      </c>
      <c r="D89" s="1" t="s">
        <v>42</v>
      </c>
      <c r="E89" s="1" t="s">
        <v>76</v>
      </c>
      <c r="F89" s="1" t="s">
        <v>44</v>
      </c>
      <c r="G89" s="1" t="s">
        <v>58</v>
      </c>
      <c r="H89" s="1">
        <v>1209</v>
      </c>
      <c r="I89" s="2">
        <v>44735</v>
      </c>
      <c r="J89" s="1">
        <v>628</v>
      </c>
      <c r="K89" s="1">
        <v>5</v>
      </c>
      <c r="L89" s="1">
        <v>623</v>
      </c>
      <c r="M89" s="1">
        <v>5</v>
      </c>
      <c r="N89" s="1">
        <v>680</v>
      </c>
      <c r="O89" s="1">
        <v>136</v>
      </c>
      <c r="P89" s="1" t="s">
        <v>42</v>
      </c>
      <c r="Q89" s="1" t="s">
        <v>44</v>
      </c>
      <c r="R89" s="1" t="s">
        <v>77</v>
      </c>
    </row>
    <row r="90" spans="1:18" ht="28" x14ac:dyDescent="0.3">
      <c r="A90" s="1">
        <v>89</v>
      </c>
      <c r="B90" s="1" t="s">
        <v>26</v>
      </c>
      <c r="C90" s="1" t="s">
        <v>32</v>
      </c>
      <c r="D90" s="1" t="s">
        <v>39</v>
      </c>
      <c r="E90" s="1" t="s">
        <v>70</v>
      </c>
      <c r="F90" s="1" t="s">
        <v>45</v>
      </c>
      <c r="G90" s="1" t="s">
        <v>58</v>
      </c>
      <c r="H90" s="1">
        <v>2445</v>
      </c>
      <c r="I90" s="2">
        <v>45045</v>
      </c>
      <c r="J90" s="1">
        <v>832</v>
      </c>
      <c r="K90" s="1">
        <v>26</v>
      </c>
      <c r="L90" s="1">
        <v>806</v>
      </c>
      <c r="M90" s="1">
        <v>26</v>
      </c>
      <c r="N90" s="1">
        <v>1040</v>
      </c>
      <c r="O90" s="1">
        <v>40</v>
      </c>
      <c r="P90" s="1" t="s">
        <v>39</v>
      </c>
      <c r="Q90" s="1" t="s">
        <v>45</v>
      </c>
      <c r="R90" s="1" t="s">
        <v>77</v>
      </c>
    </row>
    <row r="91" spans="1:18" ht="28" x14ac:dyDescent="0.3">
      <c r="A91" s="1">
        <v>90</v>
      </c>
      <c r="B91" s="1" t="s">
        <v>23</v>
      </c>
      <c r="C91" s="1" t="s">
        <v>37</v>
      </c>
      <c r="D91" s="1" t="s">
        <v>41</v>
      </c>
      <c r="E91" s="1" t="s">
        <v>71</v>
      </c>
      <c r="F91" s="1" t="s">
        <v>45</v>
      </c>
      <c r="G91" s="1" t="s">
        <v>59</v>
      </c>
      <c r="H91" s="1">
        <v>1168</v>
      </c>
      <c r="I91" s="2">
        <v>44065</v>
      </c>
      <c r="J91" s="1">
        <v>629</v>
      </c>
      <c r="K91" s="1">
        <v>6</v>
      </c>
      <c r="L91" s="1">
        <v>623</v>
      </c>
      <c r="M91" s="1">
        <v>6</v>
      </c>
      <c r="N91" s="1">
        <v>186</v>
      </c>
      <c r="O91" s="1">
        <v>31</v>
      </c>
      <c r="P91" s="1" t="s">
        <v>41</v>
      </c>
      <c r="Q91" s="1" t="s">
        <v>45</v>
      </c>
      <c r="R91" s="1" t="s">
        <v>77</v>
      </c>
    </row>
    <row r="92" spans="1:18" ht="28" x14ac:dyDescent="0.3">
      <c r="A92" s="1">
        <v>91</v>
      </c>
      <c r="B92" s="1" t="s">
        <v>18</v>
      </c>
      <c r="C92" s="1" t="s">
        <v>33</v>
      </c>
      <c r="D92" s="1" t="s">
        <v>40</v>
      </c>
      <c r="E92" s="1" t="s">
        <v>69</v>
      </c>
      <c r="F92" s="1" t="s">
        <v>47</v>
      </c>
      <c r="G92" s="1" t="s">
        <v>59</v>
      </c>
      <c r="H92" s="1">
        <v>1634</v>
      </c>
      <c r="I92" s="2">
        <v>44538</v>
      </c>
      <c r="J92" s="1">
        <v>1162</v>
      </c>
      <c r="K92" s="1">
        <v>18</v>
      </c>
      <c r="L92" s="1">
        <v>1144</v>
      </c>
      <c r="M92" s="1">
        <v>18</v>
      </c>
      <c r="N92" s="1">
        <v>630</v>
      </c>
      <c r="O92" s="1">
        <v>35</v>
      </c>
      <c r="P92" s="1" t="s">
        <v>43</v>
      </c>
      <c r="Q92" s="1" t="s">
        <v>47</v>
      </c>
      <c r="R92" s="1" t="s">
        <v>77</v>
      </c>
    </row>
    <row r="93" spans="1:18" ht="28" x14ac:dyDescent="0.3">
      <c r="A93" s="1">
        <v>92</v>
      </c>
      <c r="B93" s="1" t="s">
        <v>24</v>
      </c>
      <c r="C93" s="1" t="s">
        <v>33</v>
      </c>
      <c r="D93" s="1" t="s">
        <v>40</v>
      </c>
      <c r="E93" s="1" t="s">
        <v>70</v>
      </c>
      <c r="F93" s="1" t="s">
        <v>45</v>
      </c>
      <c r="G93" s="1" t="s">
        <v>55</v>
      </c>
      <c r="H93" s="1">
        <v>2172</v>
      </c>
      <c r="I93" s="2">
        <v>44833</v>
      </c>
      <c r="J93" s="1">
        <v>1055</v>
      </c>
      <c r="K93" s="1">
        <v>26</v>
      </c>
      <c r="L93" s="1">
        <v>1029</v>
      </c>
      <c r="M93" s="1">
        <v>26</v>
      </c>
      <c r="N93" s="1">
        <v>1820</v>
      </c>
      <c r="O93" s="1">
        <v>70</v>
      </c>
      <c r="P93" s="1" t="s">
        <v>43</v>
      </c>
      <c r="Q93" s="1" t="s">
        <v>45</v>
      </c>
      <c r="R93" s="1" t="s">
        <v>77</v>
      </c>
    </row>
    <row r="94" spans="1:18" ht="28" x14ac:dyDescent="0.3">
      <c r="A94" s="1">
        <v>93</v>
      </c>
      <c r="B94" s="1" t="s">
        <v>19</v>
      </c>
      <c r="C94" s="1" t="s">
        <v>31</v>
      </c>
      <c r="D94" s="1" t="s">
        <v>40</v>
      </c>
      <c r="E94" s="1" t="s">
        <v>74</v>
      </c>
      <c r="F94" s="1" t="s">
        <v>47</v>
      </c>
      <c r="G94" s="1" t="s">
        <v>58</v>
      </c>
      <c r="H94" s="1">
        <v>2215</v>
      </c>
      <c r="I94" s="2">
        <v>44012</v>
      </c>
      <c r="J94" s="1">
        <v>946</v>
      </c>
      <c r="K94" s="1">
        <v>26</v>
      </c>
      <c r="L94" s="1">
        <v>920</v>
      </c>
      <c r="M94" s="1">
        <v>26</v>
      </c>
      <c r="N94" s="1">
        <v>988</v>
      </c>
      <c r="O94" s="1">
        <v>38</v>
      </c>
      <c r="P94" s="1" t="s">
        <v>40</v>
      </c>
      <c r="Q94" s="1" t="s">
        <v>47</v>
      </c>
      <c r="R94" s="1" t="s">
        <v>77</v>
      </c>
    </row>
    <row r="95" spans="1:18" ht="28" x14ac:dyDescent="0.3">
      <c r="A95" s="1">
        <v>94</v>
      </c>
      <c r="B95" s="1" t="s">
        <v>19</v>
      </c>
      <c r="C95" s="1" t="s">
        <v>33</v>
      </c>
      <c r="D95" s="1" t="s">
        <v>40</v>
      </c>
      <c r="E95" s="1" t="s">
        <v>71</v>
      </c>
      <c r="F95" s="1" t="s">
        <v>47</v>
      </c>
      <c r="G95" s="1" t="s">
        <v>62</v>
      </c>
      <c r="H95" s="1">
        <v>1504</v>
      </c>
      <c r="I95" s="2">
        <v>44851</v>
      </c>
      <c r="J95" s="1">
        <v>1020</v>
      </c>
      <c r="K95" s="1">
        <v>27</v>
      </c>
      <c r="L95" s="1">
        <v>993</v>
      </c>
      <c r="M95" s="1">
        <v>27</v>
      </c>
      <c r="N95" s="1">
        <v>1998</v>
      </c>
      <c r="O95" s="1">
        <v>74</v>
      </c>
      <c r="P95" s="1" t="s">
        <v>43</v>
      </c>
      <c r="Q95" s="1" t="s">
        <v>47</v>
      </c>
      <c r="R95" s="1" t="s">
        <v>77</v>
      </c>
    </row>
    <row r="96" spans="1:18" ht="28" x14ac:dyDescent="0.3">
      <c r="A96" s="1">
        <v>95</v>
      </c>
      <c r="B96" s="1" t="s">
        <v>36</v>
      </c>
      <c r="C96" s="1" t="s">
        <v>32</v>
      </c>
      <c r="D96" s="1" t="s">
        <v>49</v>
      </c>
      <c r="E96" s="1" t="s">
        <v>69</v>
      </c>
      <c r="F96" s="1" t="s">
        <v>47</v>
      </c>
      <c r="G96" s="1" t="s">
        <v>54</v>
      </c>
      <c r="H96" s="1">
        <v>2140</v>
      </c>
      <c r="I96" s="2">
        <v>43955</v>
      </c>
      <c r="J96" s="1">
        <v>968</v>
      </c>
      <c r="K96" s="1">
        <v>6</v>
      </c>
      <c r="L96" s="1">
        <v>962</v>
      </c>
      <c r="M96" s="1">
        <v>6</v>
      </c>
      <c r="N96" s="1">
        <v>432</v>
      </c>
      <c r="O96" s="1">
        <v>72</v>
      </c>
      <c r="P96" s="1" t="s">
        <v>49</v>
      </c>
      <c r="Q96" s="1" t="s">
        <v>47</v>
      </c>
      <c r="R96" s="1" t="s">
        <v>77</v>
      </c>
    </row>
    <row r="97" spans="1:18" ht="28" x14ac:dyDescent="0.3">
      <c r="A97" s="1">
        <v>96</v>
      </c>
      <c r="B97" s="1" t="s">
        <v>27</v>
      </c>
      <c r="C97" s="1" t="s">
        <v>31</v>
      </c>
      <c r="D97" s="1" t="s">
        <v>40</v>
      </c>
      <c r="E97" s="1" t="s">
        <v>73</v>
      </c>
      <c r="F97" s="1" t="s">
        <v>47</v>
      </c>
      <c r="G97" s="1" t="s">
        <v>59</v>
      </c>
      <c r="H97" s="1">
        <v>2113</v>
      </c>
      <c r="I97" s="2">
        <v>45046</v>
      </c>
      <c r="J97" s="1">
        <v>492</v>
      </c>
      <c r="K97" s="1">
        <v>26</v>
      </c>
      <c r="L97" s="1">
        <v>466</v>
      </c>
      <c r="M97" s="1">
        <v>26</v>
      </c>
      <c r="N97" s="1">
        <v>3068</v>
      </c>
      <c r="O97" s="1">
        <v>118</v>
      </c>
      <c r="P97" s="1" t="s">
        <v>40</v>
      </c>
      <c r="Q97" s="1" t="s">
        <v>47</v>
      </c>
      <c r="R97" s="1" t="s">
        <v>77</v>
      </c>
    </row>
    <row r="98" spans="1:18" ht="28" x14ac:dyDescent="0.3">
      <c r="A98" s="1">
        <v>97</v>
      </c>
      <c r="B98" s="1" t="s">
        <v>27</v>
      </c>
      <c r="C98" s="1" t="s">
        <v>33</v>
      </c>
      <c r="D98" s="1" t="s">
        <v>42</v>
      </c>
      <c r="E98" s="1" t="s">
        <v>70</v>
      </c>
      <c r="F98" s="1" t="s">
        <v>48</v>
      </c>
      <c r="G98" s="1" t="s">
        <v>66</v>
      </c>
      <c r="H98" s="1">
        <v>2312</v>
      </c>
      <c r="I98" s="2">
        <v>44336</v>
      </c>
      <c r="J98" s="1">
        <v>274</v>
      </c>
      <c r="K98" s="1">
        <v>6</v>
      </c>
      <c r="L98" s="1">
        <v>268</v>
      </c>
      <c r="M98" s="1">
        <v>6</v>
      </c>
      <c r="N98" s="1">
        <v>192</v>
      </c>
      <c r="O98" s="1">
        <v>32</v>
      </c>
      <c r="P98" s="1" t="s">
        <v>42</v>
      </c>
      <c r="Q98" s="1" t="s">
        <v>48</v>
      </c>
      <c r="R98" s="1" t="s">
        <v>77</v>
      </c>
    </row>
    <row r="99" spans="1:18" ht="28" x14ac:dyDescent="0.3">
      <c r="A99" s="1">
        <v>98</v>
      </c>
      <c r="B99" s="1" t="s">
        <v>36</v>
      </c>
      <c r="C99" s="1" t="s">
        <v>34</v>
      </c>
      <c r="D99" s="1" t="s">
        <v>42</v>
      </c>
      <c r="E99" s="1" t="s">
        <v>75</v>
      </c>
      <c r="F99" s="1" t="s">
        <v>47</v>
      </c>
      <c r="G99" s="1" t="s">
        <v>50</v>
      </c>
      <c r="H99" s="1">
        <v>1648</v>
      </c>
      <c r="I99" s="2">
        <v>44411</v>
      </c>
      <c r="J99" s="1">
        <v>135</v>
      </c>
      <c r="K99" s="1">
        <v>20</v>
      </c>
      <c r="L99" s="1">
        <v>115</v>
      </c>
      <c r="M99" s="1">
        <v>20</v>
      </c>
      <c r="N99" s="1">
        <v>940</v>
      </c>
      <c r="O99" s="1">
        <v>47</v>
      </c>
      <c r="P99" s="1" t="s">
        <v>42</v>
      </c>
      <c r="Q99" s="1" t="s">
        <v>47</v>
      </c>
      <c r="R99" s="1" t="s">
        <v>77</v>
      </c>
    </row>
    <row r="100" spans="1:18" ht="28" x14ac:dyDescent="0.3">
      <c r="A100" s="1">
        <v>99</v>
      </c>
      <c r="B100" s="1" t="s">
        <v>24</v>
      </c>
      <c r="C100" s="1" t="s">
        <v>33</v>
      </c>
      <c r="D100" s="1" t="s">
        <v>40</v>
      </c>
      <c r="E100" s="1" t="s">
        <v>71</v>
      </c>
      <c r="F100" s="1" t="s">
        <v>45</v>
      </c>
      <c r="G100" s="1" t="s">
        <v>52</v>
      </c>
      <c r="H100" s="1">
        <v>1971</v>
      </c>
      <c r="I100" s="2">
        <v>44765</v>
      </c>
      <c r="J100" s="1">
        <v>68</v>
      </c>
      <c r="K100" s="1">
        <v>27</v>
      </c>
      <c r="L100" s="1">
        <v>41</v>
      </c>
      <c r="M100" s="1">
        <v>27</v>
      </c>
      <c r="N100" s="1">
        <v>3240</v>
      </c>
      <c r="O100" s="1">
        <v>120</v>
      </c>
      <c r="P100" s="1" t="s">
        <v>40</v>
      </c>
      <c r="Q100" s="1" t="s">
        <v>45</v>
      </c>
      <c r="R100" s="1" t="s">
        <v>77</v>
      </c>
    </row>
    <row r="101" spans="1:18" ht="28" x14ac:dyDescent="0.3">
      <c r="A101" s="1">
        <v>100</v>
      </c>
      <c r="B101" s="1" t="s">
        <v>36</v>
      </c>
      <c r="C101" s="1" t="s">
        <v>37</v>
      </c>
      <c r="D101" s="1" t="s">
        <v>40</v>
      </c>
      <c r="E101" s="1" t="s">
        <v>70</v>
      </c>
      <c r="F101" s="1" t="s">
        <v>44</v>
      </c>
      <c r="G101" s="1" t="s">
        <v>52</v>
      </c>
      <c r="H101" s="1">
        <v>1314</v>
      </c>
      <c r="I101" s="2">
        <v>44610</v>
      </c>
      <c r="J101" s="1">
        <v>474</v>
      </c>
      <c r="K101" s="1">
        <v>23</v>
      </c>
      <c r="L101" s="1">
        <v>451</v>
      </c>
      <c r="M101" s="1">
        <v>23</v>
      </c>
      <c r="N101" s="1">
        <v>1840</v>
      </c>
      <c r="O101" s="1">
        <v>80</v>
      </c>
      <c r="P101" s="1" t="s">
        <v>40</v>
      </c>
      <c r="Q101" s="1" t="s">
        <v>44</v>
      </c>
      <c r="R101" s="1" t="s">
        <v>77</v>
      </c>
    </row>
    <row r="102" spans="1:18" ht="28" x14ac:dyDescent="0.3">
      <c r="A102" s="1">
        <v>101</v>
      </c>
      <c r="B102" s="1" t="s">
        <v>23</v>
      </c>
      <c r="C102" s="1" t="s">
        <v>37</v>
      </c>
      <c r="D102" s="1" t="s">
        <v>42</v>
      </c>
      <c r="E102" s="1" t="s">
        <v>74</v>
      </c>
      <c r="F102" s="1" t="s">
        <v>47</v>
      </c>
      <c r="G102" s="1" t="s">
        <v>53</v>
      </c>
      <c r="H102" s="1">
        <v>1733</v>
      </c>
      <c r="I102" s="2">
        <v>44043</v>
      </c>
      <c r="J102" s="1">
        <v>803</v>
      </c>
      <c r="K102" s="1">
        <v>16</v>
      </c>
      <c r="L102" s="1">
        <v>787</v>
      </c>
      <c r="M102" s="1">
        <v>16</v>
      </c>
      <c r="N102" s="1">
        <v>576</v>
      </c>
      <c r="O102" s="1">
        <v>36</v>
      </c>
      <c r="P102" s="1" t="s">
        <v>42</v>
      </c>
      <c r="Q102" s="1" t="s">
        <v>47</v>
      </c>
      <c r="R102" s="1" t="s">
        <v>77</v>
      </c>
    </row>
    <row r="103" spans="1:18" ht="28" x14ac:dyDescent="0.3">
      <c r="A103" s="1">
        <v>102</v>
      </c>
      <c r="B103" s="1" t="s">
        <v>27</v>
      </c>
      <c r="C103" s="1" t="s">
        <v>32</v>
      </c>
      <c r="D103" s="1" t="s">
        <v>49</v>
      </c>
      <c r="E103" s="1" t="s">
        <v>70</v>
      </c>
      <c r="F103" s="1" t="s">
        <v>48</v>
      </c>
      <c r="G103" s="1" t="s">
        <v>66</v>
      </c>
      <c r="H103" s="1">
        <v>1078</v>
      </c>
      <c r="I103" s="2">
        <v>45370</v>
      </c>
      <c r="J103" s="1">
        <v>326</v>
      </c>
      <c r="K103" s="1">
        <v>26</v>
      </c>
      <c r="L103" s="1">
        <v>300</v>
      </c>
      <c r="M103" s="1">
        <v>26</v>
      </c>
      <c r="N103" s="1">
        <v>3094</v>
      </c>
      <c r="O103" s="1">
        <v>119</v>
      </c>
      <c r="P103" s="1" t="s">
        <v>49</v>
      </c>
      <c r="Q103" s="1" t="s">
        <v>48</v>
      </c>
      <c r="R103" s="1" t="s">
        <v>77</v>
      </c>
    </row>
    <row r="104" spans="1:18" ht="28" x14ac:dyDescent="0.3">
      <c r="A104" s="1">
        <v>103</v>
      </c>
      <c r="B104" s="1" t="s">
        <v>26</v>
      </c>
      <c r="C104" s="1" t="s">
        <v>35</v>
      </c>
      <c r="D104" s="1" t="s">
        <v>42</v>
      </c>
      <c r="E104" s="1" t="s">
        <v>71</v>
      </c>
      <c r="F104" s="1" t="s">
        <v>45</v>
      </c>
      <c r="G104" s="1" t="s">
        <v>56</v>
      </c>
      <c r="H104" s="1">
        <v>2383</v>
      </c>
      <c r="I104" s="2">
        <v>43954</v>
      </c>
      <c r="J104" s="1">
        <v>373</v>
      </c>
      <c r="K104" s="1">
        <v>2</v>
      </c>
      <c r="L104" s="1">
        <v>371</v>
      </c>
      <c r="M104" s="1">
        <v>2</v>
      </c>
      <c r="N104" s="1">
        <v>176</v>
      </c>
      <c r="O104" s="1">
        <v>88</v>
      </c>
      <c r="P104" s="1" t="s">
        <v>42</v>
      </c>
      <c r="Q104" s="1" t="s">
        <v>45</v>
      </c>
      <c r="R104" s="1" t="s">
        <v>77</v>
      </c>
    </row>
    <row r="105" spans="1:18" ht="28" x14ac:dyDescent="0.3">
      <c r="A105" s="1">
        <v>104</v>
      </c>
      <c r="B105" s="1" t="s">
        <v>29</v>
      </c>
      <c r="C105" s="1" t="s">
        <v>32</v>
      </c>
      <c r="D105" s="1" t="s">
        <v>40</v>
      </c>
      <c r="E105" s="1" t="s">
        <v>69</v>
      </c>
      <c r="F105" s="1" t="s">
        <v>48</v>
      </c>
      <c r="G105" s="1" t="s">
        <v>22</v>
      </c>
      <c r="H105" s="1">
        <v>1501</v>
      </c>
      <c r="I105" s="2">
        <v>45076</v>
      </c>
      <c r="J105" s="1">
        <v>681</v>
      </c>
      <c r="K105" s="1">
        <v>29</v>
      </c>
      <c r="L105" s="1">
        <v>652</v>
      </c>
      <c r="M105" s="1">
        <v>29</v>
      </c>
      <c r="N105" s="1">
        <v>2465</v>
      </c>
      <c r="O105" s="1">
        <v>85</v>
      </c>
      <c r="P105" s="1" t="s">
        <v>40</v>
      </c>
      <c r="Q105" s="1" t="s">
        <v>48</v>
      </c>
      <c r="R105" s="1" t="s">
        <v>77</v>
      </c>
    </row>
    <row r="106" spans="1:18" ht="28" x14ac:dyDescent="0.3">
      <c r="A106" s="1">
        <v>105</v>
      </c>
      <c r="B106" s="1" t="s">
        <v>28</v>
      </c>
      <c r="C106" s="1" t="s">
        <v>37</v>
      </c>
      <c r="D106" s="1" t="s">
        <v>43</v>
      </c>
      <c r="E106" s="1" t="s">
        <v>73</v>
      </c>
      <c r="F106" s="1" t="s">
        <v>47</v>
      </c>
      <c r="G106" s="1" t="s">
        <v>50</v>
      </c>
      <c r="H106" s="1">
        <v>2192</v>
      </c>
      <c r="I106" s="2">
        <v>45640</v>
      </c>
      <c r="J106" s="1">
        <v>472</v>
      </c>
      <c r="K106" s="1">
        <v>27</v>
      </c>
      <c r="L106" s="1">
        <v>445</v>
      </c>
      <c r="M106" s="1">
        <v>27</v>
      </c>
      <c r="N106" s="1">
        <v>783</v>
      </c>
      <c r="O106" s="1">
        <v>29</v>
      </c>
      <c r="P106" s="1" t="s">
        <v>43</v>
      </c>
      <c r="Q106" s="1" t="s">
        <v>47</v>
      </c>
      <c r="R106" s="1" t="s">
        <v>77</v>
      </c>
    </row>
    <row r="107" spans="1:18" ht="28" x14ac:dyDescent="0.3">
      <c r="A107" s="1">
        <v>106</v>
      </c>
      <c r="B107" s="1" t="s">
        <v>28</v>
      </c>
      <c r="C107" s="1" t="s">
        <v>32</v>
      </c>
      <c r="D107" s="1" t="s">
        <v>40</v>
      </c>
      <c r="E107" s="1" t="s">
        <v>76</v>
      </c>
      <c r="F107" s="1" t="s">
        <v>47</v>
      </c>
      <c r="G107" s="1" t="s">
        <v>60</v>
      </c>
      <c r="H107" s="1">
        <v>1869</v>
      </c>
      <c r="I107" s="2">
        <v>45596</v>
      </c>
      <c r="J107" s="1">
        <v>663</v>
      </c>
      <c r="K107" s="1">
        <v>17</v>
      </c>
      <c r="L107" s="1">
        <v>646</v>
      </c>
      <c r="M107" s="1">
        <v>17</v>
      </c>
      <c r="N107" s="1">
        <v>663</v>
      </c>
      <c r="O107" s="1">
        <v>39</v>
      </c>
      <c r="P107" s="1" t="s">
        <v>40</v>
      </c>
      <c r="Q107" s="1" t="s">
        <v>47</v>
      </c>
      <c r="R107" s="1" t="s">
        <v>77</v>
      </c>
    </row>
    <row r="108" spans="1:18" ht="28" x14ac:dyDescent="0.3">
      <c r="A108" s="1">
        <v>107</v>
      </c>
      <c r="B108" s="1" t="s">
        <v>28</v>
      </c>
      <c r="C108" s="1" t="s">
        <v>31</v>
      </c>
      <c r="D108" s="1" t="s">
        <v>40</v>
      </c>
      <c r="E108" s="1" t="s">
        <v>71</v>
      </c>
      <c r="F108" s="1" t="s">
        <v>44</v>
      </c>
      <c r="G108" s="1" t="s">
        <v>62</v>
      </c>
      <c r="H108" s="1">
        <v>1413</v>
      </c>
      <c r="I108" s="2">
        <v>45786</v>
      </c>
      <c r="J108" s="1">
        <v>113</v>
      </c>
      <c r="K108" s="1">
        <v>21</v>
      </c>
      <c r="L108" s="1">
        <v>92</v>
      </c>
      <c r="M108" s="1">
        <v>21</v>
      </c>
      <c r="N108" s="1">
        <v>1449</v>
      </c>
      <c r="O108" s="1">
        <v>69</v>
      </c>
      <c r="P108" s="1" t="s">
        <v>40</v>
      </c>
      <c r="Q108" s="1" t="s">
        <v>44</v>
      </c>
      <c r="R108" s="1" t="s">
        <v>77</v>
      </c>
    </row>
    <row r="109" spans="1:18" ht="28" x14ac:dyDescent="0.3">
      <c r="A109" s="1">
        <v>108</v>
      </c>
      <c r="B109" s="1" t="s">
        <v>28</v>
      </c>
      <c r="C109" s="1" t="s">
        <v>33</v>
      </c>
      <c r="D109" s="1" t="s">
        <v>41</v>
      </c>
      <c r="E109" s="1" t="s">
        <v>71</v>
      </c>
      <c r="F109" s="1" t="s">
        <v>47</v>
      </c>
      <c r="G109" s="1" t="s">
        <v>60</v>
      </c>
      <c r="H109" s="1">
        <v>1324</v>
      </c>
      <c r="I109" s="2">
        <v>45773</v>
      </c>
      <c r="J109" s="1">
        <v>802</v>
      </c>
      <c r="K109" s="1">
        <v>3</v>
      </c>
      <c r="L109" s="1">
        <v>799</v>
      </c>
      <c r="M109" s="1">
        <v>3</v>
      </c>
      <c r="N109" s="1">
        <v>288</v>
      </c>
      <c r="O109" s="1">
        <v>96</v>
      </c>
      <c r="P109" s="1" t="s">
        <v>41</v>
      </c>
      <c r="Q109" s="1" t="s">
        <v>47</v>
      </c>
      <c r="R109" s="1" t="s">
        <v>77</v>
      </c>
    </row>
    <row r="110" spans="1:18" ht="28" x14ac:dyDescent="0.3">
      <c r="A110" s="1">
        <v>109</v>
      </c>
      <c r="B110" s="1" t="s">
        <v>28</v>
      </c>
      <c r="C110" s="1" t="s">
        <v>32</v>
      </c>
      <c r="D110" s="1" t="s">
        <v>40</v>
      </c>
      <c r="E110" s="1" t="s">
        <v>75</v>
      </c>
      <c r="F110" s="1" t="s">
        <v>47</v>
      </c>
      <c r="G110" s="1" t="s">
        <v>53</v>
      </c>
      <c r="H110" s="1">
        <v>1829</v>
      </c>
      <c r="I110" s="2">
        <v>45963</v>
      </c>
      <c r="J110" s="1">
        <v>1022</v>
      </c>
      <c r="K110" s="1">
        <v>1</v>
      </c>
      <c r="L110" s="1">
        <v>1021</v>
      </c>
      <c r="M110" s="1">
        <v>1</v>
      </c>
      <c r="N110" s="1">
        <v>91</v>
      </c>
      <c r="O110" s="1">
        <v>91</v>
      </c>
      <c r="P110" s="1" t="s">
        <v>40</v>
      </c>
      <c r="Q110" s="1" t="s">
        <v>47</v>
      </c>
      <c r="R110" s="1" t="s">
        <v>77</v>
      </c>
    </row>
    <row r="111" spans="1:18" ht="28" x14ac:dyDescent="0.3">
      <c r="A111" s="1">
        <v>110</v>
      </c>
      <c r="B111" s="1" t="s">
        <v>24</v>
      </c>
      <c r="C111" s="1" t="s">
        <v>34</v>
      </c>
      <c r="D111" s="1" t="s">
        <v>39</v>
      </c>
      <c r="E111" s="1" t="s">
        <v>76</v>
      </c>
      <c r="F111" s="1" t="s">
        <v>48</v>
      </c>
      <c r="G111" s="1" t="s">
        <v>57</v>
      </c>
      <c r="H111" s="1">
        <v>1021</v>
      </c>
      <c r="I111" s="2">
        <v>44765</v>
      </c>
      <c r="J111" s="1">
        <v>728</v>
      </c>
      <c r="K111" s="1">
        <v>15</v>
      </c>
      <c r="L111" s="1">
        <v>713</v>
      </c>
      <c r="M111" s="1">
        <v>15</v>
      </c>
      <c r="N111" s="1">
        <v>555</v>
      </c>
      <c r="O111" s="1">
        <v>37</v>
      </c>
      <c r="P111" s="1" t="s">
        <v>40</v>
      </c>
      <c r="Q111" s="1" t="s">
        <v>48</v>
      </c>
      <c r="R111" s="1" t="s">
        <v>77</v>
      </c>
    </row>
    <row r="112" spans="1:18" ht="28" x14ac:dyDescent="0.3">
      <c r="A112" s="1">
        <v>111</v>
      </c>
      <c r="B112" s="1" t="s">
        <v>25</v>
      </c>
      <c r="C112" s="1" t="s">
        <v>32</v>
      </c>
      <c r="D112" s="1" t="s">
        <v>40</v>
      </c>
      <c r="E112" s="1" t="s">
        <v>73</v>
      </c>
      <c r="F112" s="1" t="s">
        <v>45</v>
      </c>
      <c r="G112" s="1" t="s">
        <v>63</v>
      </c>
      <c r="H112" s="1">
        <v>1981</v>
      </c>
      <c r="I112" s="2">
        <v>44871</v>
      </c>
      <c r="J112" s="1">
        <v>81</v>
      </c>
      <c r="K112" s="1">
        <v>24</v>
      </c>
      <c r="L112" s="1">
        <v>57</v>
      </c>
      <c r="M112" s="1">
        <v>24</v>
      </c>
      <c r="N112" s="1">
        <v>2664</v>
      </c>
      <c r="O112" s="1">
        <v>111</v>
      </c>
      <c r="P112" s="1" t="s">
        <v>40</v>
      </c>
      <c r="Q112" s="1" t="s">
        <v>45</v>
      </c>
      <c r="R112" s="1" t="s">
        <v>77</v>
      </c>
    </row>
    <row r="113" spans="1:18" ht="28" x14ac:dyDescent="0.3">
      <c r="A113" s="1">
        <v>112</v>
      </c>
      <c r="B113" s="1" t="s">
        <v>29</v>
      </c>
      <c r="C113" s="1" t="s">
        <v>32</v>
      </c>
      <c r="D113" s="1" t="s">
        <v>39</v>
      </c>
      <c r="E113" s="1" t="s">
        <v>76</v>
      </c>
      <c r="F113" s="1" t="s">
        <v>48</v>
      </c>
      <c r="G113" s="1" t="s">
        <v>60</v>
      </c>
      <c r="H113" s="1">
        <v>1396</v>
      </c>
      <c r="I113" s="2">
        <v>45621</v>
      </c>
      <c r="J113" s="1">
        <v>801</v>
      </c>
      <c r="K113" s="1">
        <v>23</v>
      </c>
      <c r="L113" s="1">
        <v>778</v>
      </c>
      <c r="M113" s="1">
        <v>23</v>
      </c>
      <c r="N113" s="1">
        <v>2369</v>
      </c>
      <c r="O113" s="1">
        <v>103</v>
      </c>
      <c r="P113" s="1" t="s">
        <v>39</v>
      </c>
      <c r="Q113" s="1" t="s">
        <v>48</v>
      </c>
      <c r="R113" s="1" t="s">
        <v>77</v>
      </c>
    </row>
    <row r="114" spans="1:18" ht="28" x14ac:dyDescent="0.3">
      <c r="A114" s="1">
        <v>113</v>
      </c>
      <c r="B114" s="1" t="s">
        <v>23</v>
      </c>
      <c r="C114" s="1" t="s">
        <v>35</v>
      </c>
      <c r="D114" s="1" t="s">
        <v>40</v>
      </c>
      <c r="E114" s="1" t="s">
        <v>74</v>
      </c>
      <c r="F114" s="1" t="s">
        <v>48</v>
      </c>
      <c r="G114" s="1" t="s">
        <v>22</v>
      </c>
      <c r="H114" s="1">
        <v>1605</v>
      </c>
      <c r="I114" s="2">
        <v>45307</v>
      </c>
      <c r="J114" s="1">
        <v>566</v>
      </c>
      <c r="K114" s="1">
        <v>20</v>
      </c>
      <c r="L114" s="1">
        <v>546</v>
      </c>
      <c r="M114" s="1">
        <v>20</v>
      </c>
      <c r="N114" s="1">
        <v>2880</v>
      </c>
      <c r="O114" s="1">
        <v>144</v>
      </c>
      <c r="P114" s="1" t="s">
        <v>40</v>
      </c>
      <c r="Q114" s="1" t="s">
        <v>47</v>
      </c>
      <c r="R114" s="1" t="s">
        <v>77</v>
      </c>
    </row>
    <row r="115" spans="1:18" ht="28" x14ac:dyDescent="0.3">
      <c r="A115" s="1">
        <v>114</v>
      </c>
      <c r="B115" s="1" t="s">
        <v>27</v>
      </c>
      <c r="C115" s="1" t="s">
        <v>33</v>
      </c>
      <c r="D115" s="1" t="s">
        <v>49</v>
      </c>
      <c r="E115" s="1" t="s">
        <v>73</v>
      </c>
      <c r="F115" s="1" t="s">
        <v>48</v>
      </c>
      <c r="G115" s="1" t="s">
        <v>54</v>
      </c>
      <c r="H115" s="1">
        <v>1018</v>
      </c>
      <c r="I115" s="2">
        <v>45522</v>
      </c>
      <c r="J115" s="1">
        <v>1107</v>
      </c>
      <c r="K115" s="1">
        <v>12</v>
      </c>
      <c r="L115" s="1">
        <v>1095</v>
      </c>
      <c r="M115" s="1">
        <v>12</v>
      </c>
      <c r="N115" s="1">
        <v>348</v>
      </c>
      <c r="O115" s="1">
        <v>29</v>
      </c>
      <c r="P115" s="1" t="s">
        <v>49</v>
      </c>
      <c r="Q115" s="1" t="s">
        <v>47</v>
      </c>
      <c r="R115" s="1" t="s">
        <v>77</v>
      </c>
    </row>
    <row r="116" spans="1:18" ht="28" x14ac:dyDescent="0.3">
      <c r="A116" s="1">
        <v>115</v>
      </c>
      <c r="B116" s="1" t="s">
        <v>28</v>
      </c>
      <c r="C116" s="1" t="s">
        <v>35</v>
      </c>
      <c r="D116" s="1" t="s">
        <v>39</v>
      </c>
      <c r="E116" s="1" t="s">
        <v>71</v>
      </c>
      <c r="F116" s="1" t="s">
        <v>45</v>
      </c>
      <c r="G116" s="1" t="s">
        <v>22</v>
      </c>
      <c r="H116" s="1">
        <v>2424</v>
      </c>
      <c r="I116" s="2">
        <v>45148</v>
      </c>
      <c r="J116" s="1">
        <v>291</v>
      </c>
      <c r="K116" s="1">
        <v>18</v>
      </c>
      <c r="L116" s="1">
        <v>273</v>
      </c>
      <c r="M116" s="1">
        <v>18</v>
      </c>
      <c r="N116" s="1">
        <v>2160</v>
      </c>
      <c r="O116" s="1">
        <v>120</v>
      </c>
      <c r="P116" s="1" t="s">
        <v>39</v>
      </c>
      <c r="Q116" s="1" t="s">
        <v>45</v>
      </c>
      <c r="R116" s="1" t="s">
        <v>77</v>
      </c>
    </row>
    <row r="117" spans="1:18" ht="28" x14ac:dyDescent="0.3">
      <c r="A117" s="1">
        <v>116</v>
      </c>
      <c r="B117" s="1" t="s">
        <v>28</v>
      </c>
      <c r="C117" s="1" t="s">
        <v>35</v>
      </c>
      <c r="D117" s="1" t="s">
        <v>49</v>
      </c>
      <c r="E117" s="1" t="s">
        <v>69</v>
      </c>
      <c r="F117" s="1" t="s">
        <v>44</v>
      </c>
      <c r="G117" s="1" t="s">
        <v>56</v>
      </c>
      <c r="H117" s="1">
        <v>1307</v>
      </c>
      <c r="I117" s="2">
        <v>44714</v>
      </c>
      <c r="J117" s="1">
        <v>592</v>
      </c>
      <c r="K117" s="1">
        <v>2</v>
      </c>
      <c r="L117" s="1">
        <v>590</v>
      </c>
      <c r="M117" s="1">
        <v>2</v>
      </c>
      <c r="N117" s="1">
        <v>256</v>
      </c>
      <c r="O117" s="1">
        <v>128</v>
      </c>
      <c r="P117" s="1" t="s">
        <v>49</v>
      </c>
      <c r="Q117" s="1" t="s">
        <v>44</v>
      </c>
      <c r="R117" s="1" t="s">
        <v>77</v>
      </c>
    </row>
    <row r="118" spans="1:18" ht="28" x14ac:dyDescent="0.3">
      <c r="A118" s="1">
        <v>117</v>
      </c>
      <c r="B118" s="1" t="s">
        <v>21</v>
      </c>
      <c r="C118" s="1" t="s">
        <v>34</v>
      </c>
      <c r="D118" s="1" t="s">
        <v>49</v>
      </c>
      <c r="E118" s="1" t="s">
        <v>75</v>
      </c>
      <c r="F118" s="1" t="s">
        <v>48</v>
      </c>
      <c r="G118" s="1" t="s">
        <v>62</v>
      </c>
      <c r="H118" s="1">
        <v>1642</v>
      </c>
      <c r="I118" s="2">
        <v>44749</v>
      </c>
      <c r="J118" s="1">
        <v>840</v>
      </c>
      <c r="K118" s="1">
        <v>3</v>
      </c>
      <c r="L118" s="1">
        <v>837</v>
      </c>
      <c r="M118" s="1">
        <v>3</v>
      </c>
      <c r="N118" s="1">
        <v>237</v>
      </c>
      <c r="O118" s="1">
        <v>79</v>
      </c>
      <c r="P118" s="1" t="s">
        <v>49</v>
      </c>
      <c r="Q118" s="1" t="s">
        <v>48</v>
      </c>
      <c r="R118" s="1" t="s">
        <v>77</v>
      </c>
    </row>
    <row r="119" spans="1:18" ht="28" x14ac:dyDescent="0.3">
      <c r="A119" s="1">
        <v>118</v>
      </c>
      <c r="B119" s="1" t="s">
        <v>20</v>
      </c>
      <c r="C119" s="1" t="s">
        <v>37</v>
      </c>
      <c r="D119" s="1" t="s">
        <v>49</v>
      </c>
      <c r="E119" s="1" t="s">
        <v>72</v>
      </c>
      <c r="F119" s="1" t="s">
        <v>47</v>
      </c>
      <c r="G119" s="1" t="s">
        <v>61</v>
      </c>
      <c r="H119" s="1">
        <v>1536</v>
      </c>
      <c r="I119" s="2">
        <v>45066</v>
      </c>
      <c r="J119" s="1">
        <v>942</v>
      </c>
      <c r="K119" s="1">
        <v>13</v>
      </c>
      <c r="L119" s="1">
        <v>929</v>
      </c>
      <c r="M119" s="1">
        <v>13</v>
      </c>
      <c r="N119" s="1">
        <v>442</v>
      </c>
      <c r="O119" s="1">
        <v>34</v>
      </c>
      <c r="P119" s="1" t="s">
        <v>49</v>
      </c>
      <c r="Q119" s="1" t="s">
        <v>47</v>
      </c>
      <c r="R119" s="1" t="s">
        <v>77</v>
      </c>
    </row>
    <row r="120" spans="1:18" ht="28" x14ac:dyDescent="0.3">
      <c r="A120" s="1">
        <v>119</v>
      </c>
      <c r="B120" s="1" t="s">
        <v>29</v>
      </c>
      <c r="C120" s="1" t="s">
        <v>32</v>
      </c>
      <c r="D120" s="1" t="s">
        <v>39</v>
      </c>
      <c r="E120" s="1" t="s">
        <v>74</v>
      </c>
      <c r="F120" s="1" t="s">
        <v>46</v>
      </c>
      <c r="G120" s="1" t="s">
        <v>50</v>
      </c>
      <c r="H120" s="1">
        <v>1709</v>
      </c>
      <c r="I120" s="2">
        <v>43978</v>
      </c>
      <c r="J120" s="1">
        <v>59</v>
      </c>
      <c r="K120" s="1">
        <v>24</v>
      </c>
      <c r="L120" s="1">
        <v>35</v>
      </c>
      <c r="M120" s="1">
        <v>24</v>
      </c>
      <c r="N120" s="1">
        <v>672</v>
      </c>
      <c r="O120" s="1">
        <v>28</v>
      </c>
      <c r="P120" s="1" t="s">
        <v>39</v>
      </c>
      <c r="Q120" s="1" t="s">
        <v>46</v>
      </c>
      <c r="R120" s="1" t="s">
        <v>77</v>
      </c>
    </row>
    <row r="121" spans="1:18" ht="28" x14ac:dyDescent="0.3">
      <c r="A121" s="1">
        <v>120</v>
      </c>
      <c r="B121" s="1" t="s">
        <v>21</v>
      </c>
      <c r="C121" s="1" t="s">
        <v>31</v>
      </c>
      <c r="D121" s="1" t="s">
        <v>43</v>
      </c>
      <c r="E121" s="1" t="s">
        <v>71</v>
      </c>
      <c r="F121" s="1" t="s">
        <v>48</v>
      </c>
      <c r="G121" s="1" t="s">
        <v>54</v>
      </c>
      <c r="H121" s="1">
        <v>1756</v>
      </c>
      <c r="I121" s="2">
        <v>45108</v>
      </c>
      <c r="J121" s="1">
        <v>203</v>
      </c>
      <c r="K121" s="1">
        <v>12</v>
      </c>
      <c r="L121" s="1">
        <v>191</v>
      </c>
      <c r="M121" s="1">
        <v>12</v>
      </c>
      <c r="N121" s="1">
        <v>1092</v>
      </c>
      <c r="O121" s="1">
        <v>91</v>
      </c>
      <c r="P121" s="1" t="s">
        <v>43</v>
      </c>
      <c r="Q121" s="1" t="s">
        <v>47</v>
      </c>
      <c r="R121" s="1" t="s">
        <v>77</v>
      </c>
    </row>
    <row r="122" spans="1:18" ht="28" x14ac:dyDescent="0.3">
      <c r="A122" s="1">
        <v>121</v>
      </c>
      <c r="B122" s="1" t="s">
        <v>22</v>
      </c>
      <c r="C122" s="1" t="s">
        <v>33</v>
      </c>
      <c r="D122" s="1" t="s">
        <v>49</v>
      </c>
      <c r="E122" s="1" t="s">
        <v>76</v>
      </c>
      <c r="F122" s="1" t="s">
        <v>45</v>
      </c>
      <c r="G122" s="1" t="s">
        <v>27</v>
      </c>
      <c r="H122" s="1">
        <v>1637</v>
      </c>
      <c r="I122" s="2">
        <v>43935</v>
      </c>
      <c r="J122" s="1">
        <v>983</v>
      </c>
      <c r="K122" s="1">
        <v>14</v>
      </c>
      <c r="L122" s="1">
        <v>969</v>
      </c>
      <c r="M122" s="1">
        <v>14</v>
      </c>
      <c r="N122" s="1">
        <v>476</v>
      </c>
      <c r="O122" s="1">
        <v>34</v>
      </c>
      <c r="P122" s="1" t="s">
        <v>49</v>
      </c>
      <c r="Q122" s="1" t="s">
        <v>45</v>
      </c>
      <c r="R122" s="1" t="s">
        <v>77</v>
      </c>
    </row>
    <row r="123" spans="1:18" ht="28" x14ac:dyDescent="0.3">
      <c r="A123" s="1">
        <v>122</v>
      </c>
      <c r="B123" s="1" t="s">
        <v>28</v>
      </c>
      <c r="C123" s="1" t="s">
        <v>37</v>
      </c>
      <c r="D123" s="1" t="s">
        <v>39</v>
      </c>
      <c r="E123" s="1" t="s">
        <v>70</v>
      </c>
      <c r="F123" s="1" t="s">
        <v>46</v>
      </c>
      <c r="G123" s="1" t="s">
        <v>59</v>
      </c>
      <c r="H123" s="1">
        <v>2279</v>
      </c>
      <c r="I123" s="2">
        <v>46018</v>
      </c>
      <c r="J123" s="1">
        <v>627</v>
      </c>
      <c r="K123" s="1">
        <v>25</v>
      </c>
      <c r="L123" s="1">
        <v>602</v>
      </c>
      <c r="M123" s="1">
        <v>25</v>
      </c>
      <c r="N123" s="1">
        <v>3325</v>
      </c>
      <c r="O123" s="1">
        <v>133</v>
      </c>
      <c r="P123" s="1" t="s">
        <v>39</v>
      </c>
      <c r="Q123" s="1" t="s">
        <v>46</v>
      </c>
      <c r="R123" s="1" t="s">
        <v>77</v>
      </c>
    </row>
    <row r="124" spans="1:18" ht="28" x14ac:dyDescent="0.3">
      <c r="A124" s="1">
        <v>123</v>
      </c>
      <c r="B124" s="1" t="s">
        <v>23</v>
      </c>
      <c r="C124" s="1" t="s">
        <v>37</v>
      </c>
      <c r="D124" s="1" t="s">
        <v>41</v>
      </c>
      <c r="E124" s="1" t="s">
        <v>76</v>
      </c>
      <c r="F124" s="1" t="s">
        <v>48</v>
      </c>
      <c r="G124" s="1" t="s">
        <v>59</v>
      </c>
      <c r="H124" s="1">
        <v>1002</v>
      </c>
      <c r="I124" s="2">
        <v>45214</v>
      </c>
      <c r="J124" s="1">
        <v>239</v>
      </c>
      <c r="K124" s="1">
        <v>13</v>
      </c>
      <c r="L124" s="1">
        <v>226</v>
      </c>
      <c r="M124" s="1">
        <v>13</v>
      </c>
      <c r="N124" s="1">
        <v>1885</v>
      </c>
      <c r="O124" s="1">
        <v>145</v>
      </c>
      <c r="P124" s="1" t="s">
        <v>41</v>
      </c>
      <c r="Q124" s="1" t="s">
        <v>48</v>
      </c>
      <c r="R124" s="1" t="s">
        <v>77</v>
      </c>
    </row>
    <row r="125" spans="1:18" ht="28" x14ac:dyDescent="0.3">
      <c r="A125" s="1">
        <v>124</v>
      </c>
      <c r="B125" s="1" t="s">
        <v>22</v>
      </c>
      <c r="C125" s="1" t="s">
        <v>33</v>
      </c>
      <c r="D125" s="1" t="s">
        <v>43</v>
      </c>
      <c r="E125" s="1" t="s">
        <v>69</v>
      </c>
      <c r="F125" s="1" t="s">
        <v>48</v>
      </c>
      <c r="G125" s="1" t="s">
        <v>60</v>
      </c>
      <c r="H125" s="1">
        <v>2374</v>
      </c>
      <c r="I125" s="2">
        <v>44530</v>
      </c>
      <c r="J125" s="1">
        <v>935</v>
      </c>
      <c r="K125" s="1">
        <v>13</v>
      </c>
      <c r="L125" s="1">
        <v>922</v>
      </c>
      <c r="M125" s="1">
        <v>13</v>
      </c>
      <c r="N125" s="1">
        <v>637</v>
      </c>
      <c r="O125" s="1">
        <v>49</v>
      </c>
      <c r="P125" s="1" t="s">
        <v>43</v>
      </c>
      <c r="Q125" s="1" t="s">
        <v>48</v>
      </c>
      <c r="R125" s="1" t="s">
        <v>77</v>
      </c>
    </row>
    <row r="126" spans="1:18" ht="28" x14ac:dyDescent="0.3">
      <c r="A126" s="1">
        <v>125</v>
      </c>
      <c r="B126" s="1" t="s">
        <v>18</v>
      </c>
      <c r="C126" s="1" t="s">
        <v>37</v>
      </c>
      <c r="D126" s="1" t="s">
        <v>43</v>
      </c>
      <c r="E126" s="1" t="s">
        <v>75</v>
      </c>
      <c r="F126" s="1" t="s">
        <v>44</v>
      </c>
      <c r="G126" s="1" t="s">
        <v>52</v>
      </c>
      <c r="H126" s="1">
        <v>1440</v>
      </c>
      <c r="I126" s="2">
        <v>44048</v>
      </c>
      <c r="J126" s="1">
        <v>472</v>
      </c>
      <c r="K126" s="1">
        <v>11</v>
      </c>
      <c r="L126" s="1">
        <v>461</v>
      </c>
      <c r="M126" s="1">
        <v>11</v>
      </c>
      <c r="N126" s="1">
        <v>1353</v>
      </c>
      <c r="O126" s="1">
        <v>123</v>
      </c>
      <c r="P126" s="1" t="s">
        <v>43</v>
      </c>
      <c r="Q126" s="1" t="s">
        <v>44</v>
      </c>
      <c r="R126" s="1" t="s">
        <v>77</v>
      </c>
    </row>
    <row r="127" spans="1:18" ht="28" x14ac:dyDescent="0.3">
      <c r="A127" s="1">
        <v>126</v>
      </c>
      <c r="B127" s="1" t="s">
        <v>27</v>
      </c>
      <c r="C127" s="1" t="s">
        <v>32</v>
      </c>
      <c r="D127" s="1" t="s">
        <v>40</v>
      </c>
      <c r="E127" s="1" t="s">
        <v>70</v>
      </c>
      <c r="F127" s="1" t="s">
        <v>48</v>
      </c>
      <c r="G127" s="1" t="s">
        <v>64</v>
      </c>
      <c r="H127" s="1">
        <v>1706</v>
      </c>
      <c r="I127" s="2">
        <v>45654</v>
      </c>
      <c r="J127" s="1">
        <v>206</v>
      </c>
      <c r="K127" s="1">
        <v>29</v>
      </c>
      <c r="L127" s="1">
        <v>177</v>
      </c>
      <c r="M127" s="1">
        <v>29</v>
      </c>
      <c r="N127" s="1">
        <v>3190</v>
      </c>
      <c r="O127" s="1">
        <v>110</v>
      </c>
      <c r="P127" s="1" t="s">
        <v>40</v>
      </c>
      <c r="Q127" s="1" t="s">
        <v>47</v>
      </c>
      <c r="R127" s="1" t="s">
        <v>77</v>
      </c>
    </row>
    <row r="128" spans="1:18" ht="28" x14ac:dyDescent="0.3">
      <c r="A128" s="1">
        <v>127</v>
      </c>
      <c r="B128" s="1" t="s">
        <v>28</v>
      </c>
      <c r="C128" s="1" t="s">
        <v>32</v>
      </c>
      <c r="D128" s="1" t="s">
        <v>43</v>
      </c>
      <c r="E128" s="1" t="s">
        <v>72</v>
      </c>
      <c r="F128" s="1" t="s">
        <v>48</v>
      </c>
      <c r="G128" s="1" t="s">
        <v>50</v>
      </c>
      <c r="H128" s="1">
        <v>1010</v>
      </c>
      <c r="I128" s="2">
        <v>44187</v>
      </c>
      <c r="J128" s="1">
        <v>337</v>
      </c>
      <c r="K128" s="1">
        <v>29</v>
      </c>
      <c r="L128" s="1">
        <v>308</v>
      </c>
      <c r="M128" s="1">
        <v>29</v>
      </c>
      <c r="N128" s="1">
        <v>2262</v>
      </c>
      <c r="O128" s="1">
        <v>78</v>
      </c>
      <c r="P128" s="1" t="s">
        <v>43</v>
      </c>
      <c r="Q128" s="1" t="s">
        <v>48</v>
      </c>
      <c r="R128" s="1" t="s">
        <v>77</v>
      </c>
    </row>
    <row r="129" spans="1:18" ht="28" x14ac:dyDescent="0.3">
      <c r="A129" s="1">
        <v>128</v>
      </c>
      <c r="B129" s="1" t="s">
        <v>28</v>
      </c>
      <c r="C129" s="1" t="s">
        <v>35</v>
      </c>
      <c r="D129" s="1" t="s">
        <v>42</v>
      </c>
      <c r="E129" s="1" t="s">
        <v>73</v>
      </c>
      <c r="F129" s="1" t="s">
        <v>48</v>
      </c>
      <c r="G129" s="1" t="s">
        <v>22</v>
      </c>
      <c r="H129" s="1">
        <v>2417</v>
      </c>
      <c r="I129" s="2">
        <v>45529</v>
      </c>
      <c r="J129" s="1">
        <v>990</v>
      </c>
      <c r="K129" s="1">
        <v>17</v>
      </c>
      <c r="L129" s="1">
        <v>973</v>
      </c>
      <c r="M129" s="1">
        <v>17</v>
      </c>
      <c r="N129" s="1">
        <v>459</v>
      </c>
      <c r="O129" s="1">
        <v>27</v>
      </c>
      <c r="P129" s="1" t="s">
        <v>42</v>
      </c>
      <c r="Q129" s="1" t="s">
        <v>47</v>
      </c>
      <c r="R129" s="1" t="s">
        <v>77</v>
      </c>
    </row>
    <row r="130" spans="1:18" ht="28" x14ac:dyDescent="0.3">
      <c r="A130" s="1">
        <v>129</v>
      </c>
      <c r="B130" s="1" t="s">
        <v>36</v>
      </c>
      <c r="C130" s="1" t="s">
        <v>35</v>
      </c>
      <c r="D130" s="1" t="s">
        <v>49</v>
      </c>
      <c r="E130" s="1" t="s">
        <v>74</v>
      </c>
      <c r="F130" s="1" t="s">
        <v>45</v>
      </c>
      <c r="G130" s="1" t="s">
        <v>58</v>
      </c>
      <c r="H130" s="1">
        <v>1379</v>
      </c>
      <c r="I130" s="2">
        <v>44557</v>
      </c>
      <c r="J130" s="1">
        <v>412</v>
      </c>
      <c r="K130" s="1">
        <v>29</v>
      </c>
      <c r="L130" s="1">
        <v>383</v>
      </c>
      <c r="M130" s="1">
        <v>29</v>
      </c>
      <c r="N130" s="1">
        <v>1827</v>
      </c>
      <c r="O130" s="1">
        <v>63</v>
      </c>
      <c r="P130" s="1" t="s">
        <v>49</v>
      </c>
      <c r="Q130" s="1" t="s">
        <v>45</v>
      </c>
      <c r="R130" s="1" t="s">
        <v>77</v>
      </c>
    </row>
    <row r="131" spans="1:18" ht="28" x14ac:dyDescent="0.3">
      <c r="A131" s="1">
        <v>130</v>
      </c>
      <c r="B131" s="1" t="s">
        <v>19</v>
      </c>
      <c r="C131" s="1" t="s">
        <v>33</v>
      </c>
      <c r="D131" s="1" t="s">
        <v>39</v>
      </c>
      <c r="E131" s="1" t="s">
        <v>69</v>
      </c>
      <c r="F131" s="1" t="s">
        <v>45</v>
      </c>
      <c r="G131" s="1" t="s">
        <v>50</v>
      </c>
      <c r="H131" s="1">
        <v>1362</v>
      </c>
      <c r="I131" s="2">
        <v>45601</v>
      </c>
      <c r="J131" s="1">
        <v>869</v>
      </c>
      <c r="K131" s="1">
        <v>3</v>
      </c>
      <c r="L131" s="1">
        <v>866</v>
      </c>
      <c r="M131" s="1">
        <v>3</v>
      </c>
      <c r="N131" s="1">
        <v>318</v>
      </c>
      <c r="O131" s="1">
        <v>106</v>
      </c>
      <c r="P131" s="1" t="s">
        <v>39</v>
      </c>
      <c r="Q131" s="1" t="s">
        <v>45</v>
      </c>
      <c r="R131" s="1" t="s">
        <v>77</v>
      </c>
    </row>
    <row r="132" spans="1:18" ht="28" x14ac:dyDescent="0.3">
      <c r="A132" s="1">
        <v>131</v>
      </c>
      <c r="B132" s="1" t="s">
        <v>23</v>
      </c>
      <c r="C132" s="1" t="s">
        <v>33</v>
      </c>
      <c r="D132" s="1" t="s">
        <v>39</v>
      </c>
      <c r="E132" s="1" t="s">
        <v>70</v>
      </c>
      <c r="F132" s="1" t="s">
        <v>46</v>
      </c>
      <c r="G132" s="1" t="s">
        <v>62</v>
      </c>
      <c r="H132" s="1">
        <v>2464</v>
      </c>
      <c r="I132" s="2">
        <v>45466</v>
      </c>
      <c r="J132" s="1">
        <v>103</v>
      </c>
      <c r="K132" s="1">
        <v>22</v>
      </c>
      <c r="L132" s="1">
        <v>81</v>
      </c>
      <c r="M132" s="1">
        <v>22</v>
      </c>
      <c r="N132" s="1">
        <v>770</v>
      </c>
      <c r="O132" s="1">
        <v>35</v>
      </c>
      <c r="P132" s="1" t="s">
        <v>39</v>
      </c>
      <c r="Q132" s="1" t="s">
        <v>46</v>
      </c>
      <c r="R132" s="1" t="s">
        <v>77</v>
      </c>
    </row>
    <row r="133" spans="1:18" ht="28" x14ac:dyDescent="0.3">
      <c r="A133" s="1">
        <v>132</v>
      </c>
      <c r="B133" s="1" t="s">
        <v>36</v>
      </c>
      <c r="C133" s="1" t="s">
        <v>31</v>
      </c>
      <c r="D133" s="1" t="s">
        <v>42</v>
      </c>
      <c r="E133" s="1" t="s">
        <v>75</v>
      </c>
      <c r="F133" s="1" t="s">
        <v>47</v>
      </c>
      <c r="G133" s="1" t="s">
        <v>65</v>
      </c>
      <c r="H133" s="1">
        <v>1812</v>
      </c>
      <c r="I133" s="2">
        <v>44449</v>
      </c>
      <c r="J133" s="1">
        <v>977</v>
      </c>
      <c r="K133" s="1">
        <v>23</v>
      </c>
      <c r="L133" s="1">
        <v>954</v>
      </c>
      <c r="M133" s="1">
        <v>23</v>
      </c>
      <c r="N133" s="1">
        <v>943</v>
      </c>
      <c r="O133" s="1">
        <v>41</v>
      </c>
      <c r="P133" s="1" t="s">
        <v>42</v>
      </c>
      <c r="Q133" s="1" t="s">
        <v>47</v>
      </c>
      <c r="R133" s="1" t="s">
        <v>77</v>
      </c>
    </row>
    <row r="134" spans="1:18" ht="28" x14ac:dyDescent="0.3">
      <c r="A134" s="1">
        <v>133</v>
      </c>
      <c r="B134" s="1" t="s">
        <v>21</v>
      </c>
      <c r="C134" s="1" t="s">
        <v>31</v>
      </c>
      <c r="D134" s="1" t="s">
        <v>40</v>
      </c>
      <c r="E134" s="1" t="s">
        <v>74</v>
      </c>
      <c r="F134" s="1" t="s">
        <v>47</v>
      </c>
      <c r="G134" s="1" t="s">
        <v>66</v>
      </c>
      <c r="H134" s="1">
        <v>2122</v>
      </c>
      <c r="I134" s="2">
        <v>44424</v>
      </c>
      <c r="J134" s="1">
        <v>230</v>
      </c>
      <c r="K134" s="1">
        <v>5</v>
      </c>
      <c r="L134" s="1">
        <v>225</v>
      </c>
      <c r="M134" s="1">
        <v>5</v>
      </c>
      <c r="N134" s="1">
        <v>465</v>
      </c>
      <c r="O134" s="1">
        <v>93</v>
      </c>
      <c r="P134" s="1" t="s">
        <v>40</v>
      </c>
      <c r="Q134" s="1" t="s">
        <v>47</v>
      </c>
      <c r="R134" s="1" t="s">
        <v>77</v>
      </c>
    </row>
    <row r="135" spans="1:18" ht="28" x14ac:dyDescent="0.3">
      <c r="A135" s="1">
        <v>134</v>
      </c>
      <c r="B135" s="1" t="s">
        <v>21</v>
      </c>
      <c r="C135" s="1" t="s">
        <v>31</v>
      </c>
      <c r="D135" s="1" t="s">
        <v>39</v>
      </c>
      <c r="E135" s="1" t="s">
        <v>73</v>
      </c>
      <c r="F135" s="1" t="s">
        <v>48</v>
      </c>
      <c r="G135" s="1" t="s">
        <v>54</v>
      </c>
      <c r="H135" s="1">
        <v>1174</v>
      </c>
      <c r="I135" s="2">
        <v>44144</v>
      </c>
      <c r="J135" s="1">
        <v>120</v>
      </c>
      <c r="K135" s="1">
        <v>16</v>
      </c>
      <c r="L135" s="1">
        <v>104</v>
      </c>
      <c r="M135" s="1">
        <v>16</v>
      </c>
      <c r="N135" s="1">
        <v>2176</v>
      </c>
      <c r="O135" s="1">
        <v>136</v>
      </c>
      <c r="P135" s="1" t="s">
        <v>39</v>
      </c>
      <c r="Q135" s="1" t="s">
        <v>47</v>
      </c>
      <c r="R135" s="1" t="s">
        <v>77</v>
      </c>
    </row>
    <row r="136" spans="1:18" ht="28" x14ac:dyDescent="0.3">
      <c r="A136" s="1">
        <v>135</v>
      </c>
      <c r="B136" s="1" t="s">
        <v>29</v>
      </c>
      <c r="C136" s="1" t="s">
        <v>35</v>
      </c>
      <c r="D136" s="1" t="s">
        <v>49</v>
      </c>
      <c r="E136" s="1" t="s">
        <v>71</v>
      </c>
      <c r="F136" s="1" t="s">
        <v>48</v>
      </c>
      <c r="G136" s="1" t="s">
        <v>50</v>
      </c>
      <c r="H136" s="1">
        <v>1909</v>
      </c>
      <c r="I136" s="2">
        <v>45439</v>
      </c>
      <c r="J136" s="1">
        <v>815</v>
      </c>
      <c r="K136" s="1">
        <v>27</v>
      </c>
      <c r="L136" s="1">
        <v>788</v>
      </c>
      <c r="M136" s="1">
        <v>27</v>
      </c>
      <c r="N136" s="1">
        <v>1836</v>
      </c>
      <c r="O136" s="1">
        <v>68</v>
      </c>
      <c r="P136" s="1" t="s">
        <v>49</v>
      </c>
      <c r="Q136" s="1" t="s">
        <v>48</v>
      </c>
      <c r="R136" s="1" t="s">
        <v>77</v>
      </c>
    </row>
    <row r="137" spans="1:18" ht="28" x14ac:dyDescent="0.3">
      <c r="A137" s="1">
        <v>136</v>
      </c>
      <c r="B137" s="1" t="s">
        <v>27</v>
      </c>
      <c r="C137" s="1" t="s">
        <v>37</v>
      </c>
      <c r="D137" s="1" t="s">
        <v>39</v>
      </c>
      <c r="E137" s="1" t="s">
        <v>70</v>
      </c>
      <c r="F137" s="1" t="s">
        <v>46</v>
      </c>
      <c r="G137" s="1" t="s">
        <v>58</v>
      </c>
      <c r="H137" s="1">
        <v>1821</v>
      </c>
      <c r="I137" s="2">
        <v>45209</v>
      </c>
      <c r="J137" s="1">
        <v>1158</v>
      </c>
      <c r="K137" s="1">
        <v>28</v>
      </c>
      <c r="L137" s="1">
        <v>1130</v>
      </c>
      <c r="M137" s="1">
        <v>28</v>
      </c>
      <c r="N137" s="1">
        <v>1344</v>
      </c>
      <c r="O137" s="1">
        <v>48</v>
      </c>
      <c r="P137" s="1" t="s">
        <v>39</v>
      </c>
      <c r="Q137" s="1" t="s">
        <v>46</v>
      </c>
      <c r="R137" s="1" t="s">
        <v>77</v>
      </c>
    </row>
    <row r="138" spans="1:18" ht="28" x14ac:dyDescent="0.3">
      <c r="A138" s="1">
        <v>137</v>
      </c>
      <c r="B138" s="1" t="s">
        <v>25</v>
      </c>
      <c r="C138" s="1" t="s">
        <v>33</v>
      </c>
      <c r="D138" s="1" t="s">
        <v>40</v>
      </c>
      <c r="E138" s="1" t="s">
        <v>71</v>
      </c>
      <c r="F138" s="1" t="s">
        <v>48</v>
      </c>
      <c r="G138" s="1" t="s">
        <v>59</v>
      </c>
      <c r="H138" s="1">
        <v>1544</v>
      </c>
      <c r="I138" s="2">
        <v>45815</v>
      </c>
      <c r="J138" s="1">
        <v>357</v>
      </c>
      <c r="K138" s="1">
        <v>22</v>
      </c>
      <c r="L138" s="1">
        <v>335</v>
      </c>
      <c r="M138" s="1">
        <v>22</v>
      </c>
      <c r="N138" s="1">
        <v>3190</v>
      </c>
      <c r="O138" s="1">
        <v>145</v>
      </c>
      <c r="P138" s="1" t="s">
        <v>40</v>
      </c>
      <c r="Q138" s="1" t="s">
        <v>48</v>
      </c>
      <c r="R138" s="1" t="s">
        <v>77</v>
      </c>
    </row>
    <row r="139" spans="1:18" ht="28" x14ac:dyDescent="0.3">
      <c r="A139" s="1">
        <v>138</v>
      </c>
      <c r="B139" s="1" t="s">
        <v>21</v>
      </c>
      <c r="C139" s="1" t="s">
        <v>35</v>
      </c>
      <c r="D139" s="1" t="s">
        <v>39</v>
      </c>
      <c r="E139" s="1" t="s">
        <v>70</v>
      </c>
      <c r="F139" s="1" t="s">
        <v>44</v>
      </c>
      <c r="G139" s="1" t="s">
        <v>53</v>
      </c>
      <c r="H139" s="1">
        <v>1512</v>
      </c>
      <c r="I139" s="2">
        <v>45619</v>
      </c>
      <c r="J139" s="1">
        <v>424</v>
      </c>
      <c r="K139" s="1">
        <v>19</v>
      </c>
      <c r="L139" s="1">
        <v>405</v>
      </c>
      <c r="M139" s="1">
        <v>19</v>
      </c>
      <c r="N139" s="1">
        <v>1254</v>
      </c>
      <c r="O139" s="1">
        <v>66</v>
      </c>
      <c r="P139" s="1" t="s">
        <v>39</v>
      </c>
      <c r="Q139" s="1" t="s">
        <v>44</v>
      </c>
      <c r="R139" s="1" t="s">
        <v>77</v>
      </c>
    </row>
    <row r="140" spans="1:18" ht="28" x14ac:dyDescent="0.3">
      <c r="A140" s="1">
        <v>139</v>
      </c>
      <c r="B140" s="1" t="s">
        <v>25</v>
      </c>
      <c r="C140" s="1" t="s">
        <v>35</v>
      </c>
      <c r="D140" s="1" t="s">
        <v>49</v>
      </c>
      <c r="E140" s="1" t="s">
        <v>75</v>
      </c>
      <c r="F140" s="1" t="s">
        <v>46</v>
      </c>
      <c r="G140" s="1" t="s">
        <v>55</v>
      </c>
      <c r="H140" s="1">
        <v>2126</v>
      </c>
      <c r="I140" s="2">
        <v>45099</v>
      </c>
      <c r="J140" s="1">
        <v>336</v>
      </c>
      <c r="K140" s="1">
        <v>24</v>
      </c>
      <c r="L140" s="1">
        <v>312</v>
      </c>
      <c r="M140" s="1">
        <v>24</v>
      </c>
      <c r="N140" s="1">
        <v>1272</v>
      </c>
      <c r="O140" s="1">
        <v>53</v>
      </c>
      <c r="P140" s="1" t="s">
        <v>49</v>
      </c>
      <c r="Q140" s="1" t="s">
        <v>46</v>
      </c>
      <c r="R140" s="1" t="s">
        <v>77</v>
      </c>
    </row>
    <row r="141" spans="1:18" ht="28" x14ac:dyDescent="0.3">
      <c r="A141" s="1">
        <v>140</v>
      </c>
      <c r="B141" s="1" t="s">
        <v>18</v>
      </c>
      <c r="C141" s="1" t="s">
        <v>32</v>
      </c>
      <c r="D141" s="1" t="s">
        <v>49</v>
      </c>
      <c r="E141" s="1" t="s">
        <v>75</v>
      </c>
      <c r="F141" s="1" t="s">
        <v>48</v>
      </c>
      <c r="G141" s="1" t="s">
        <v>27</v>
      </c>
      <c r="H141" s="1">
        <v>2051</v>
      </c>
      <c r="I141" s="2">
        <v>45406</v>
      </c>
      <c r="J141" s="1">
        <v>259</v>
      </c>
      <c r="K141" s="1">
        <v>26</v>
      </c>
      <c r="L141" s="1">
        <v>233</v>
      </c>
      <c r="M141" s="1">
        <v>26</v>
      </c>
      <c r="N141" s="1">
        <v>1638</v>
      </c>
      <c r="O141" s="1">
        <v>63</v>
      </c>
      <c r="P141" s="1" t="s">
        <v>49</v>
      </c>
      <c r="Q141" s="1" t="s">
        <v>48</v>
      </c>
      <c r="R141" s="1" t="s">
        <v>77</v>
      </c>
    </row>
    <row r="142" spans="1:18" ht="28" x14ac:dyDescent="0.3">
      <c r="A142" s="1">
        <v>141</v>
      </c>
      <c r="B142" s="1" t="s">
        <v>19</v>
      </c>
      <c r="C142" s="1" t="s">
        <v>32</v>
      </c>
      <c r="D142" s="1" t="s">
        <v>39</v>
      </c>
      <c r="E142" s="1" t="s">
        <v>76</v>
      </c>
      <c r="F142" s="1" t="s">
        <v>48</v>
      </c>
      <c r="G142" s="1" t="s">
        <v>22</v>
      </c>
      <c r="H142" s="1">
        <v>2061</v>
      </c>
      <c r="I142" s="2">
        <v>44834</v>
      </c>
      <c r="J142" s="1">
        <v>165</v>
      </c>
      <c r="K142" s="1">
        <v>18</v>
      </c>
      <c r="L142" s="1">
        <v>147</v>
      </c>
      <c r="M142" s="1">
        <v>18</v>
      </c>
      <c r="N142" s="1">
        <v>1224</v>
      </c>
      <c r="O142" s="1">
        <v>68</v>
      </c>
      <c r="P142" s="1" t="s">
        <v>39</v>
      </c>
      <c r="Q142" s="1" t="s">
        <v>48</v>
      </c>
      <c r="R142" s="1" t="s">
        <v>77</v>
      </c>
    </row>
    <row r="143" spans="1:18" ht="28" x14ac:dyDescent="0.3">
      <c r="A143" s="1">
        <v>142</v>
      </c>
      <c r="B143" s="1" t="s">
        <v>36</v>
      </c>
      <c r="C143" s="1" t="s">
        <v>33</v>
      </c>
      <c r="D143" s="1" t="s">
        <v>39</v>
      </c>
      <c r="E143" s="1" t="s">
        <v>73</v>
      </c>
      <c r="F143" s="1" t="s">
        <v>48</v>
      </c>
      <c r="G143" s="1" t="s">
        <v>27</v>
      </c>
      <c r="H143" s="1">
        <v>1996</v>
      </c>
      <c r="I143" s="2">
        <v>44277</v>
      </c>
      <c r="J143" s="1">
        <v>551</v>
      </c>
      <c r="K143" s="1">
        <v>14</v>
      </c>
      <c r="L143" s="1">
        <v>537</v>
      </c>
      <c r="M143" s="1">
        <v>14</v>
      </c>
      <c r="N143" s="1">
        <v>1274</v>
      </c>
      <c r="O143" s="1">
        <v>91</v>
      </c>
      <c r="P143" s="1" t="s">
        <v>39</v>
      </c>
      <c r="Q143" s="1" t="s">
        <v>48</v>
      </c>
      <c r="R143" s="1" t="s">
        <v>77</v>
      </c>
    </row>
    <row r="144" spans="1:18" ht="28" x14ac:dyDescent="0.3">
      <c r="A144" s="1">
        <v>143</v>
      </c>
      <c r="B144" s="1" t="s">
        <v>23</v>
      </c>
      <c r="C144" s="1" t="s">
        <v>33</v>
      </c>
      <c r="D144" s="1" t="s">
        <v>41</v>
      </c>
      <c r="E144" s="1" t="s">
        <v>75</v>
      </c>
      <c r="F144" s="1" t="s">
        <v>48</v>
      </c>
      <c r="G144" s="1" t="s">
        <v>57</v>
      </c>
      <c r="H144" s="1">
        <v>1161</v>
      </c>
      <c r="I144" s="2">
        <v>45978</v>
      </c>
      <c r="J144" s="1">
        <v>995</v>
      </c>
      <c r="K144" s="1">
        <v>7</v>
      </c>
      <c r="L144" s="1">
        <v>988</v>
      </c>
      <c r="M144" s="1">
        <v>7</v>
      </c>
      <c r="N144" s="1">
        <v>231</v>
      </c>
      <c r="O144" s="1">
        <v>33</v>
      </c>
      <c r="P144" s="1" t="s">
        <v>41</v>
      </c>
      <c r="Q144" s="1" t="s">
        <v>48</v>
      </c>
      <c r="R144" s="1" t="s">
        <v>77</v>
      </c>
    </row>
    <row r="145" spans="1:18" ht="28" x14ac:dyDescent="0.3">
      <c r="A145" s="1">
        <v>144</v>
      </c>
      <c r="B145" s="1" t="s">
        <v>28</v>
      </c>
      <c r="C145" s="1" t="s">
        <v>31</v>
      </c>
      <c r="D145" s="1" t="s">
        <v>42</v>
      </c>
      <c r="E145" s="1" t="s">
        <v>73</v>
      </c>
      <c r="F145" s="1" t="s">
        <v>47</v>
      </c>
      <c r="G145" s="1" t="s">
        <v>61</v>
      </c>
      <c r="H145" s="1">
        <v>1283</v>
      </c>
      <c r="I145" s="2">
        <v>44967</v>
      </c>
      <c r="J145" s="1">
        <v>297</v>
      </c>
      <c r="K145" s="1">
        <v>5</v>
      </c>
      <c r="L145" s="1">
        <v>292</v>
      </c>
      <c r="M145" s="1">
        <v>5</v>
      </c>
      <c r="N145" s="1">
        <v>700</v>
      </c>
      <c r="O145" s="1">
        <v>140</v>
      </c>
      <c r="P145" s="1" t="s">
        <v>42</v>
      </c>
      <c r="Q145" s="1" t="s">
        <v>47</v>
      </c>
      <c r="R145" s="1" t="s">
        <v>77</v>
      </c>
    </row>
    <row r="146" spans="1:18" ht="28" x14ac:dyDescent="0.3">
      <c r="A146" s="1">
        <v>145</v>
      </c>
      <c r="B146" s="1" t="s">
        <v>29</v>
      </c>
      <c r="C146" s="1" t="s">
        <v>31</v>
      </c>
      <c r="D146" s="1" t="s">
        <v>41</v>
      </c>
      <c r="E146" s="1" t="s">
        <v>75</v>
      </c>
      <c r="F146" s="1" t="s">
        <v>45</v>
      </c>
      <c r="G146" s="1" t="s">
        <v>50</v>
      </c>
      <c r="H146" s="1">
        <v>2160</v>
      </c>
      <c r="I146" s="2">
        <v>45957</v>
      </c>
      <c r="J146" s="1">
        <v>75</v>
      </c>
      <c r="K146" s="1">
        <v>18</v>
      </c>
      <c r="L146" s="1">
        <v>57</v>
      </c>
      <c r="M146" s="1">
        <v>18</v>
      </c>
      <c r="N146" s="1">
        <v>2646</v>
      </c>
      <c r="O146" s="1">
        <v>147</v>
      </c>
      <c r="P146" s="1" t="s">
        <v>41</v>
      </c>
      <c r="Q146" s="1" t="s">
        <v>45</v>
      </c>
      <c r="R146" s="1" t="s">
        <v>77</v>
      </c>
    </row>
    <row r="147" spans="1:18" ht="28" x14ac:dyDescent="0.3">
      <c r="A147" s="1">
        <v>146</v>
      </c>
      <c r="B147" s="1" t="s">
        <v>22</v>
      </c>
      <c r="C147" s="1" t="s">
        <v>37</v>
      </c>
      <c r="D147" s="1" t="s">
        <v>40</v>
      </c>
      <c r="E147" s="1" t="s">
        <v>70</v>
      </c>
      <c r="F147" s="1" t="s">
        <v>47</v>
      </c>
      <c r="G147" s="1" t="s">
        <v>58</v>
      </c>
      <c r="H147" s="1">
        <v>1433</v>
      </c>
      <c r="I147" s="2">
        <v>45737</v>
      </c>
      <c r="J147" s="1">
        <v>545</v>
      </c>
      <c r="K147" s="1">
        <v>21</v>
      </c>
      <c r="L147" s="1">
        <v>524</v>
      </c>
      <c r="M147" s="1">
        <v>21</v>
      </c>
      <c r="N147" s="1">
        <v>2310</v>
      </c>
      <c r="O147" s="1">
        <v>110</v>
      </c>
      <c r="P147" s="1" t="s">
        <v>40</v>
      </c>
      <c r="Q147" s="1" t="s">
        <v>47</v>
      </c>
      <c r="R147" s="1" t="s">
        <v>77</v>
      </c>
    </row>
    <row r="148" spans="1:18" ht="28" x14ac:dyDescent="0.3">
      <c r="A148" s="1">
        <v>147</v>
      </c>
      <c r="B148" s="1" t="s">
        <v>21</v>
      </c>
      <c r="C148" s="1" t="s">
        <v>33</v>
      </c>
      <c r="D148" s="1" t="s">
        <v>39</v>
      </c>
      <c r="E148" s="1" t="s">
        <v>72</v>
      </c>
      <c r="F148" s="1" t="s">
        <v>45</v>
      </c>
      <c r="G148" s="1" t="s">
        <v>57</v>
      </c>
      <c r="H148" s="1">
        <v>1450</v>
      </c>
      <c r="I148" s="2">
        <v>44834</v>
      </c>
      <c r="J148" s="1">
        <v>355</v>
      </c>
      <c r="K148" s="1">
        <v>17</v>
      </c>
      <c r="L148" s="1">
        <v>338</v>
      </c>
      <c r="M148" s="1">
        <v>17</v>
      </c>
      <c r="N148" s="1">
        <v>867</v>
      </c>
      <c r="O148" s="1">
        <v>51</v>
      </c>
      <c r="P148" s="1" t="s">
        <v>39</v>
      </c>
      <c r="Q148" s="1" t="s">
        <v>45</v>
      </c>
      <c r="R148" s="1" t="s">
        <v>77</v>
      </c>
    </row>
    <row r="149" spans="1:18" ht="28" x14ac:dyDescent="0.3">
      <c r="A149" s="1">
        <v>148</v>
      </c>
      <c r="B149" s="1" t="s">
        <v>24</v>
      </c>
      <c r="C149" s="1" t="s">
        <v>34</v>
      </c>
      <c r="D149" s="1" t="s">
        <v>39</v>
      </c>
      <c r="E149" s="1" t="s">
        <v>70</v>
      </c>
      <c r="F149" s="1" t="s">
        <v>45</v>
      </c>
      <c r="G149" s="1" t="s">
        <v>60</v>
      </c>
      <c r="H149" s="1">
        <v>1744</v>
      </c>
      <c r="I149" s="2">
        <v>44003</v>
      </c>
      <c r="J149" s="1">
        <v>257</v>
      </c>
      <c r="K149" s="1">
        <v>18</v>
      </c>
      <c r="L149" s="1">
        <v>239</v>
      </c>
      <c r="M149" s="1">
        <v>18</v>
      </c>
      <c r="N149" s="1">
        <v>1386</v>
      </c>
      <c r="O149" s="1">
        <v>77</v>
      </c>
      <c r="P149" s="1" t="s">
        <v>39</v>
      </c>
      <c r="Q149" s="1" t="s">
        <v>45</v>
      </c>
      <c r="R149" s="1" t="s">
        <v>77</v>
      </c>
    </row>
    <row r="150" spans="1:18" ht="28" x14ac:dyDescent="0.3">
      <c r="A150" s="1">
        <v>149</v>
      </c>
      <c r="B150" s="1" t="s">
        <v>24</v>
      </c>
      <c r="C150" s="1" t="s">
        <v>37</v>
      </c>
      <c r="D150" s="1" t="s">
        <v>41</v>
      </c>
      <c r="E150" s="1" t="s">
        <v>72</v>
      </c>
      <c r="F150" s="1" t="s">
        <v>48</v>
      </c>
      <c r="G150" s="1" t="s">
        <v>50</v>
      </c>
      <c r="H150" s="1">
        <v>2095</v>
      </c>
      <c r="I150" s="2">
        <v>44036</v>
      </c>
      <c r="J150" s="1">
        <v>725</v>
      </c>
      <c r="K150" s="1">
        <v>13</v>
      </c>
      <c r="L150" s="1">
        <v>712</v>
      </c>
      <c r="M150" s="1">
        <v>13</v>
      </c>
      <c r="N150" s="1">
        <v>234</v>
      </c>
      <c r="O150" s="1">
        <v>18</v>
      </c>
      <c r="P150" s="1" t="s">
        <v>41</v>
      </c>
      <c r="Q150" s="1" t="s">
        <v>48</v>
      </c>
      <c r="R150" s="1" t="s">
        <v>77</v>
      </c>
    </row>
    <row r="151" spans="1:18" ht="28" x14ac:dyDescent="0.3">
      <c r="A151" s="1">
        <v>150</v>
      </c>
      <c r="B151" s="1" t="s">
        <v>27</v>
      </c>
      <c r="C151" s="1" t="s">
        <v>37</v>
      </c>
      <c r="D151" s="1" t="s">
        <v>43</v>
      </c>
      <c r="E151" s="1" t="s">
        <v>72</v>
      </c>
      <c r="F151" s="1" t="s">
        <v>45</v>
      </c>
      <c r="G151" s="1" t="s">
        <v>22</v>
      </c>
      <c r="H151" s="1">
        <v>1981</v>
      </c>
      <c r="I151" s="2">
        <v>44114</v>
      </c>
      <c r="J151" s="1">
        <v>919</v>
      </c>
      <c r="K151" s="1">
        <v>16</v>
      </c>
      <c r="L151" s="1">
        <v>903</v>
      </c>
      <c r="M151" s="1">
        <v>16</v>
      </c>
      <c r="N151" s="1">
        <v>1904</v>
      </c>
      <c r="O151" s="1">
        <v>119</v>
      </c>
      <c r="P151" s="1" t="s">
        <v>43</v>
      </c>
      <c r="Q151" s="1" t="s">
        <v>45</v>
      </c>
      <c r="R151" s="1" t="s">
        <v>77</v>
      </c>
    </row>
    <row r="152" spans="1:18" ht="28" x14ac:dyDescent="0.3">
      <c r="A152" s="1">
        <v>151</v>
      </c>
      <c r="B152" s="1" t="s">
        <v>25</v>
      </c>
      <c r="C152" s="1" t="s">
        <v>31</v>
      </c>
      <c r="D152" s="1" t="s">
        <v>43</v>
      </c>
      <c r="E152" s="1" t="s">
        <v>69</v>
      </c>
      <c r="F152" s="1" t="s">
        <v>46</v>
      </c>
      <c r="G152" s="1" t="s">
        <v>27</v>
      </c>
      <c r="H152" s="1">
        <v>2392</v>
      </c>
      <c r="I152" s="2">
        <v>45302</v>
      </c>
      <c r="J152" s="1">
        <v>1034</v>
      </c>
      <c r="K152" s="1">
        <v>22</v>
      </c>
      <c r="L152" s="1">
        <v>1012</v>
      </c>
      <c r="M152" s="1">
        <v>22</v>
      </c>
      <c r="N152" s="1">
        <v>3278</v>
      </c>
      <c r="O152" s="1">
        <v>149</v>
      </c>
      <c r="P152" s="1" t="s">
        <v>43</v>
      </c>
      <c r="Q152" s="1" t="s">
        <v>46</v>
      </c>
      <c r="R152" s="1" t="s">
        <v>77</v>
      </c>
    </row>
    <row r="153" spans="1:18" ht="28" x14ac:dyDescent="0.3">
      <c r="A153" s="1">
        <v>152</v>
      </c>
      <c r="B153" s="1" t="s">
        <v>20</v>
      </c>
      <c r="C153" s="1" t="s">
        <v>35</v>
      </c>
      <c r="D153" s="1" t="s">
        <v>42</v>
      </c>
      <c r="E153" s="1" t="s">
        <v>70</v>
      </c>
      <c r="F153" s="1" t="s">
        <v>44</v>
      </c>
      <c r="G153" s="1" t="s">
        <v>57</v>
      </c>
      <c r="H153" s="1">
        <v>1034</v>
      </c>
      <c r="I153" s="2">
        <v>45008</v>
      </c>
      <c r="J153" s="1">
        <v>1164</v>
      </c>
      <c r="K153" s="1">
        <v>11</v>
      </c>
      <c r="L153" s="1">
        <v>1153</v>
      </c>
      <c r="M153" s="1">
        <v>11</v>
      </c>
      <c r="N153" s="1">
        <v>1375</v>
      </c>
      <c r="O153" s="1">
        <v>125</v>
      </c>
      <c r="P153" s="1" t="s">
        <v>42</v>
      </c>
      <c r="Q153" s="1" t="s">
        <v>44</v>
      </c>
      <c r="R153" s="1" t="s">
        <v>77</v>
      </c>
    </row>
    <row r="154" spans="1:18" ht="28" x14ac:dyDescent="0.3">
      <c r="A154" s="1">
        <v>153</v>
      </c>
      <c r="B154" s="1" t="s">
        <v>29</v>
      </c>
      <c r="C154" s="1" t="s">
        <v>31</v>
      </c>
      <c r="D154" s="1" t="s">
        <v>43</v>
      </c>
      <c r="E154" s="1" t="s">
        <v>71</v>
      </c>
      <c r="F154" s="1" t="s">
        <v>47</v>
      </c>
      <c r="G154" s="1" t="s">
        <v>54</v>
      </c>
      <c r="H154" s="1">
        <v>2122</v>
      </c>
      <c r="I154" s="2">
        <v>44833</v>
      </c>
      <c r="J154" s="1">
        <v>960</v>
      </c>
      <c r="K154" s="1">
        <v>17</v>
      </c>
      <c r="L154" s="1">
        <v>943</v>
      </c>
      <c r="M154" s="1">
        <v>17</v>
      </c>
      <c r="N154" s="1">
        <v>2465</v>
      </c>
      <c r="O154" s="1">
        <v>145</v>
      </c>
      <c r="P154" s="1" t="s">
        <v>43</v>
      </c>
      <c r="Q154" s="1" t="s">
        <v>47</v>
      </c>
      <c r="R154" s="1" t="s">
        <v>77</v>
      </c>
    </row>
    <row r="155" spans="1:18" ht="28" x14ac:dyDescent="0.3">
      <c r="A155" s="1">
        <v>154</v>
      </c>
      <c r="B155" s="1" t="s">
        <v>26</v>
      </c>
      <c r="C155" s="1" t="s">
        <v>33</v>
      </c>
      <c r="D155" s="1" t="s">
        <v>40</v>
      </c>
      <c r="E155" s="1" t="s">
        <v>74</v>
      </c>
      <c r="F155" s="1" t="s">
        <v>45</v>
      </c>
      <c r="G155" s="1" t="s">
        <v>50</v>
      </c>
      <c r="H155" s="1">
        <v>2032</v>
      </c>
      <c r="I155" s="2">
        <v>45802</v>
      </c>
      <c r="J155" s="1">
        <v>298</v>
      </c>
      <c r="K155" s="1">
        <v>24</v>
      </c>
      <c r="L155" s="1">
        <v>274</v>
      </c>
      <c r="M155" s="1">
        <v>24</v>
      </c>
      <c r="N155" s="1">
        <v>2160</v>
      </c>
      <c r="O155" s="1">
        <v>90</v>
      </c>
      <c r="P155" s="1" t="s">
        <v>40</v>
      </c>
      <c r="Q155" s="1" t="s">
        <v>45</v>
      </c>
      <c r="R155" s="1" t="s">
        <v>77</v>
      </c>
    </row>
    <row r="156" spans="1:18" ht="28" x14ac:dyDescent="0.3">
      <c r="A156" s="1">
        <v>155</v>
      </c>
      <c r="B156" s="1" t="s">
        <v>24</v>
      </c>
      <c r="C156" s="1" t="s">
        <v>32</v>
      </c>
      <c r="D156" s="1" t="s">
        <v>49</v>
      </c>
      <c r="E156" s="1" t="s">
        <v>69</v>
      </c>
      <c r="F156" s="1" t="s">
        <v>46</v>
      </c>
      <c r="G156" s="1" t="s">
        <v>54</v>
      </c>
      <c r="H156" s="1">
        <v>1214</v>
      </c>
      <c r="I156" s="2">
        <v>44636</v>
      </c>
      <c r="J156" s="1">
        <v>504</v>
      </c>
      <c r="K156" s="1">
        <v>16</v>
      </c>
      <c r="L156" s="1">
        <v>488</v>
      </c>
      <c r="M156" s="1">
        <v>16</v>
      </c>
      <c r="N156" s="1">
        <v>672</v>
      </c>
      <c r="O156" s="1">
        <v>42</v>
      </c>
      <c r="P156" s="1" t="s">
        <v>49</v>
      </c>
      <c r="Q156" s="1" t="s">
        <v>46</v>
      </c>
      <c r="R156" s="1" t="s">
        <v>77</v>
      </c>
    </row>
    <row r="157" spans="1:18" ht="28" x14ac:dyDescent="0.3">
      <c r="A157" s="1">
        <v>156</v>
      </c>
      <c r="B157" s="1" t="s">
        <v>22</v>
      </c>
      <c r="C157" s="1" t="s">
        <v>37</v>
      </c>
      <c r="D157" s="1" t="s">
        <v>43</v>
      </c>
      <c r="E157" s="1" t="s">
        <v>75</v>
      </c>
      <c r="F157" s="1" t="s">
        <v>46</v>
      </c>
      <c r="G157" s="1" t="s">
        <v>61</v>
      </c>
      <c r="H157" s="1">
        <v>1309</v>
      </c>
      <c r="I157" s="2">
        <v>43927</v>
      </c>
      <c r="J157" s="1">
        <v>668</v>
      </c>
      <c r="K157" s="1">
        <v>25</v>
      </c>
      <c r="L157" s="1">
        <v>643</v>
      </c>
      <c r="M157" s="1">
        <v>25</v>
      </c>
      <c r="N157" s="1">
        <v>3050</v>
      </c>
      <c r="O157" s="1">
        <v>122</v>
      </c>
      <c r="P157" s="1" t="s">
        <v>43</v>
      </c>
      <c r="Q157" s="1" t="s">
        <v>46</v>
      </c>
      <c r="R157" s="1" t="s">
        <v>77</v>
      </c>
    </row>
    <row r="158" spans="1:18" ht="28" x14ac:dyDescent="0.3">
      <c r="A158" s="1">
        <v>157</v>
      </c>
      <c r="B158" s="1" t="s">
        <v>20</v>
      </c>
      <c r="C158" s="1" t="s">
        <v>32</v>
      </c>
      <c r="D158" s="1" t="s">
        <v>42</v>
      </c>
      <c r="E158" s="1" t="s">
        <v>75</v>
      </c>
      <c r="F158" s="1" t="s">
        <v>45</v>
      </c>
      <c r="G158" s="1" t="s">
        <v>62</v>
      </c>
      <c r="H158" s="1">
        <v>1676</v>
      </c>
      <c r="I158" s="2">
        <v>44676</v>
      </c>
      <c r="J158" s="1">
        <v>517</v>
      </c>
      <c r="K158" s="1">
        <v>15</v>
      </c>
      <c r="L158" s="1">
        <v>502</v>
      </c>
      <c r="M158" s="1">
        <v>15</v>
      </c>
      <c r="N158" s="1">
        <v>1455</v>
      </c>
      <c r="O158" s="1">
        <v>97</v>
      </c>
      <c r="P158" s="1" t="s">
        <v>42</v>
      </c>
      <c r="Q158" s="1" t="s">
        <v>45</v>
      </c>
      <c r="R158" s="1" t="s">
        <v>77</v>
      </c>
    </row>
    <row r="159" spans="1:18" ht="28" x14ac:dyDescent="0.3">
      <c r="A159" s="1">
        <v>158</v>
      </c>
      <c r="B159" s="1" t="s">
        <v>20</v>
      </c>
      <c r="C159" s="1" t="s">
        <v>34</v>
      </c>
      <c r="D159" s="1" t="s">
        <v>42</v>
      </c>
      <c r="E159" s="1" t="s">
        <v>71</v>
      </c>
      <c r="F159" s="1" t="s">
        <v>47</v>
      </c>
      <c r="G159" s="1" t="s">
        <v>50</v>
      </c>
      <c r="H159" s="1">
        <v>1197</v>
      </c>
      <c r="I159" s="2">
        <v>45605</v>
      </c>
      <c r="J159" s="1">
        <v>951</v>
      </c>
      <c r="K159" s="1">
        <v>18</v>
      </c>
      <c r="L159" s="1">
        <v>933</v>
      </c>
      <c r="M159" s="1">
        <v>18</v>
      </c>
      <c r="N159" s="1">
        <v>774</v>
      </c>
      <c r="O159" s="1">
        <v>43</v>
      </c>
      <c r="P159" s="1" t="s">
        <v>42</v>
      </c>
      <c r="Q159" s="1" t="s">
        <v>47</v>
      </c>
      <c r="R159" s="1" t="s">
        <v>77</v>
      </c>
    </row>
    <row r="160" spans="1:18" ht="28" x14ac:dyDescent="0.3">
      <c r="A160" s="1">
        <v>159</v>
      </c>
      <c r="B160" s="1" t="s">
        <v>22</v>
      </c>
      <c r="C160" s="1" t="s">
        <v>35</v>
      </c>
      <c r="D160" s="1" t="s">
        <v>42</v>
      </c>
      <c r="E160" s="1" t="s">
        <v>70</v>
      </c>
      <c r="F160" s="1" t="s">
        <v>44</v>
      </c>
      <c r="G160" s="1" t="s">
        <v>53</v>
      </c>
      <c r="H160" s="1">
        <v>1973</v>
      </c>
      <c r="I160" s="2">
        <v>45752</v>
      </c>
      <c r="J160" s="1">
        <v>847</v>
      </c>
      <c r="K160" s="1">
        <v>13</v>
      </c>
      <c r="L160" s="1">
        <v>834</v>
      </c>
      <c r="M160" s="1">
        <v>13</v>
      </c>
      <c r="N160" s="1">
        <v>962</v>
      </c>
      <c r="O160" s="1">
        <v>74</v>
      </c>
      <c r="P160" s="1" t="s">
        <v>42</v>
      </c>
      <c r="Q160" s="1" t="s">
        <v>44</v>
      </c>
      <c r="R160" s="1" t="s">
        <v>77</v>
      </c>
    </row>
    <row r="161" spans="1:18" ht="28" x14ac:dyDescent="0.3">
      <c r="A161" s="1">
        <v>160</v>
      </c>
      <c r="B161" s="1" t="s">
        <v>27</v>
      </c>
      <c r="C161" s="1" t="s">
        <v>33</v>
      </c>
      <c r="D161" s="1" t="s">
        <v>42</v>
      </c>
      <c r="E161" s="1" t="s">
        <v>74</v>
      </c>
      <c r="F161" s="1" t="s">
        <v>46</v>
      </c>
      <c r="G161" s="1" t="s">
        <v>56</v>
      </c>
      <c r="H161" s="1">
        <v>2138</v>
      </c>
      <c r="I161" s="2">
        <v>45279</v>
      </c>
      <c r="J161" s="1">
        <v>584</v>
      </c>
      <c r="K161" s="1">
        <v>29</v>
      </c>
      <c r="L161" s="1">
        <v>555</v>
      </c>
      <c r="M161" s="1">
        <v>29</v>
      </c>
      <c r="N161" s="1">
        <v>957</v>
      </c>
      <c r="O161" s="1">
        <v>33</v>
      </c>
      <c r="P161" s="1" t="s">
        <v>42</v>
      </c>
      <c r="Q161" s="1" t="s">
        <v>46</v>
      </c>
      <c r="R161" s="1" t="s">
        <v>77</v>
      </c>
    </row>
    <row r="162" spans="1:18" ht="28" x14ac:dyDescent="0.3">
      <c r="A162" s="1">
        <v>161</v>
      </c>
      <c r="B162" s="1" t="s">
        <v>21</v>
      </c>
      <c r="C162" s="1" t="s">
        <v>37</v>
      </c>
      <c r="D162" s="1" t="s">
        <v>43</v>
      </c>
      <c r="E162" s="1" t="s">
        <v>72</v>
      </c>
      <c r="F162" s="1" t="s">
        <v>47</v>
      </c>
      <c r="G162" s="1" t="s">
        <v>63</v>
      </c>
      <c r="H162" s="1">
        <v>2147</v>
      </c>
      <c r="I162" s="2">
        <v>45042</v>
      </c>
      <c r="J162" s="1">
        <v>774</v>
      </c>
      <c r="K162" s="1">
        <v>19</v>
      </c>
      <c r="L162" s="1">
        <v>755</v>
      </c>
      <c r="M162" s="1">
        <v>19</v>
      </c>
      <c r="N162" s="1">
        <v>1216</v>
      </c>
      <c r="O162" s="1">
        <v>64</v>
      </c>
      <c r="P162" s="1" t="s">
        <v>43</v>
      </c>
      <c r="Q162" s="1" t="s">
        <v>47</v>
      </c>
      <c r="R162" s="1" t="s">
        <v>77</v>
      </c>
    </row>
    <row r="163" spans="1:18" ht="28" x14ac:dyDescent="0.3">
      <c r="A163" s="1">
        <v>162</v>
      </c>
      <c r="B163" s="1" t="s">
        <v>23</v>
      </c>
      <c r="C163" s="1" t="s">
        <v>33</v>
      </c>
      <c r="D163" s="1" t="s">
        <v>39</v>
      </c>
      <c r="E163" s="1" t="s">
        <v>69</v>
      </c>
      <c r="F163" s="1" t="s">
        <v>45</v>
      </c>
      <c r="G163" s="1" t="s">
        <v>66</v>
      </c>
      <c r="H163" s="1">
        <v>1042</v>
      </c>
      <c r="I163" s="2">
        <v>44294</v>
      </c>
      <c r="J163" s="1">
        <v>1163</v>
      </c>
      <c r="K163" s="1">
        <v>10</v>
      </c>
      <c r="L163" s="1">
        <v>1153</v>
      </c>
      <c r="M163" s="1">
        <v>10</v>
      </c>
      <c r="N163" s="1">
        <v>260</v>
      </c>
      <c r="O163" s="1">
        <v>26</v>
      </c>
      <c r="P163" s="1" t="s">
        <v>39</v>
      </c>
      <c r="Q163" s="1" t="s">
        <v>45</v>
      </c>
      <c r="R163" s="1" t="s">
        <v>77</v>
      </c>
    </row>
    <row r="164" spans="1:18" ht="28" x14ac:dyDescent="0.3">
      <c r="A164" s="1">
        <v>163</v>
      </c>
      <c r="B164" s="1" t="s">
        <v>26</v>
      </c>
      <c r="C164" s="1" t="s">
        <v>35</v>
      </c>
      <c r="D164" s="1" t="s">
        <v>42</v>
      </c>
      <c r="E164" s="1" t="s">
        <v>70</v>
      </c>
      <c r="F164" s="1" t="s">
        <v>44</v>
      </c>
      <c r="G164" s="1" t="s">
        <v>61</v>
      </c>
      <c r="H164" s="1">
        <v>1731</v>
      </c>
      <c r="I164" s="2">
        <v>45780</v>
      </c>
      <c r="J164" s="1">
        <v>1196</v>
      </c>
      <c r="K164" s="1">
        <v>24</v>
      </c>
      <c r="L164" s="1">
        <v>1172</v>
      </c>
      <c r="M164" s="1">
        <v>24</v>
      </c>
      <c r="N164" s="1">
        <v>1128</v>
      </c>
      <c r="O164" s="1">
        <v>47</v>
      </c>
      <c r="P164" s="1" t="s">
        <v>42</v>
      </c>
      <c r="Q164" s="1" t="s">
        <v>44</v>
      </c>
      <c r="R164" s="1" t="s">
        <v>77</v>
      </c>
    </row>
    <row r="165" spans="1:18" ht="28" x14ac:dyDescent="0.3">
      <c r="A165" s="1">
        <v>164</v>
      </c>
      <c r="B165" s="1" t="s">
        <v>27</v>
      </c>
      <c r="C165" s="1" t="s">
        <v>37</v>
      </c>
      <c r="D165" s="1" t="s">
        <v>41</v>
      </c>
      <c r="E165" s="1" t="s">
        <v>71</v>
      </c>
      <c r="F165" s="1" t="s">
        <v>47</v>
      </c>
      <c r="G165" s="1" t="s">
        <v>61</v>
      </c>
      <c r="H165" s="1">
        <v>1172</v>
      </c>
      <c r="I165" s="2">
        <v>44555</v>
      </c>
      <c r="J165" s="1">
        <v>194</v>
      </c>
      <c r="K165" s="1">
        <v>13</v>
      </c>
      <c r="L165" s="1">
        <v>181</v>
      </c>
      <c r="M165" s="1">
        <v>13</v>
      </c>
      <c r="N165" s="1">
        <v>1391</v>
      </c>
      <c r="O165" s="1">
        <v>107</v>
      </c>
      <c r="P165" s="1" t="s">
        <v>41</v>
      </c>
      <c r="Q165" s="1" t="s">
        <v>47</v>
      </c>
      <c r="R165" s="1" t="s">
        <v>77</v>
      </c>
    </row>
    <row r="166" spans="1:18" ht="28" x14ac:dyDescent="0.3">
      <c r="A166" s="1">
        <v>165</v>
      </c>
      <c r="B166" s="1" t="s">
        <v>25</v>
      </c>
      <c r="C166" s="1" t="s">
        <v>33</v>
      </c>
      <c r="D166" s="1" t="s">
        <v>49</v>
      </c>
      <c r="E166" s="1" t="s">
        <v>69</v>
      </c>
      <c r="F166" s="1" t="s">
        <v>48</v>
      </c>
      <c r="G166" s="1" t="s">
        <v>27</v>
      </c>
      <c r="H166" s="1">
        <v>2086</v>
      </c>
      <c r="I166" s="2">
        <v>44650</v>
      </c>
      <c r="J166" s="1">
        <v>946</v>
      </c>
      <c r="K166" s="1">
        <v>19</v>
      </c>
      <c r="L166" s="1">
        <v>927</v>
      </c>
      <c r="M166" s="1">
        <v>19</v>
      </c>
      <c r="N166" s="1">
        <v>1539</v>
      </c>
      <c r="O166" s="1">
        <v>81</v>
      </c>
      <c r="P166" s="1" t="s">
        <v>49</v>
      </c>
      <c r="Q166" s="1" t="s">
        <v>48</v>
      </c>
      <c r="R166" s="1" t="s">
        <v>77</v>
      </c>
    </row>
    <row r="167" spans="1:18" ht="28" x14ac:dyDescent="0.3">
      <c r="A167" s="1">
        <v>166</v>
      </c>
      <c r="B167" s="1" t="s">
        <v>21</v>
      </c>
      <c r="C167" s="1" t="s">
        <v>34</v>
      </c>
      <c r="D167" s="1" t="s">
        <v>42</v>
      </c>
      <c r="E167" s="1" t="s">
        <v>69</v>
      </c>
      <c r="F167" s="1" t="s">
        <v>48</v>
      </c>
      <c r="G167" s="1" t="s">
        <v>22</v>
      </c>
      <c r="H167" s="1">
        <v>1315</v>
      </c>
      <c r="I167" s="2">
        <v>46018</v>
      </c>
      <c r="J167" s="1">
        <v>973</v>
      </c>
      <c r="K167" s="1">
        <v>8</v>
      </c>
      <c r="L167" s="1">
        <v>965</v>
      </c>
      <c r="M167" s="1">
        <v>8</v>
      </c>
      <c r="N167" s="1">
        <v>488</v>
      </c>
      <c r="O167" s="1">
        <v>61</v>
      </c>
      <c r="P167" s="1" t="s">
        <v>42</v>
      </c>
      <c r="Q167" s="1" t="s">
        <v>48</v>
      </c>
      <c r="R167" s="1" t="s">
        <v>77</v>
      </c>
    </row>
    <row r="168" spans="1:18" ht="28" x14ac:dyDescent="0.3">
      <c r="A168" s="1">
        <v>167</v>
      </c>
      <c r="B168" s="1" t="s">
        <v>28</v>
      </c>
      <c r="C168" s="1" t="s">
        <v>34</v>
      </c>
      <c r="D168" s="1" t="s">
        <v>39</v>
      </c>
      <c r="E168" s="1" t="s">
        <v>72</v>
      </c>
      <c r="F168" s="1" t="s">
        <v>44</v>
      </c>
      <c r="G168" s="1" t="s">
        <v>52</v>
      </c>
      <c r="H168" s="1">
        <v>1130</v>
      </c>
      <c r="I168" s="2">
        <v>44043</v>
      </c>
      <c r="J168" s="1">
        <v>901</v>
      </c>
      <c r="K168" s="1">
        <v>29</v>
      </c>
      <c r="L168" s="1">
        <v>872</v>
      </c>
      <c r="M168" s="1">
        <v>29</v>
      </c>
      <c r="N168" s="1">
        <v>377</v>
      </c>
      <c r="O168" s="1">
        <v>13</v>
      </c>
      <c r="P168" s="1" t="s">
        <v>39</v>
      </c>
      <c r="Q168" s="1" t="s">
        <v>44</v>
      </c>
      <c r="R168" s="1" t="s">
        <v>77</v>
      </c>
    </row>
    <row r="169" spans="1:18" ht="28" x14ac:dyDescent="0.3">
      <c r="A169" s="1">
        <v>168</v>
      </c>
      <c r="B169" s="1" t="s">
        <v>29</v>
      </c>
      <c r="C169" s="1" t="s">
        <v>34</v>
      </c>
      <c r="D169" s="1" t="s">
        <v>40</v>
      </c>
      <c r="E169" s="1" t="s">
        <v>72</v>
      </c>
      <c r="F169" s="1" t="s">
        <v>48</v>
      </c>
      <c r="G169" s="1" t="s">
        <v>60</v>
      </c>
      <c r="H169" s="1">
        <v>2314</v>
      </c>
      <c r="I169" s="2">
        <v>44949</v>
      </c>
      <c r="J169" s="1">
        <v>630</v>
      </c>
      <c r="K169" s="1">
        <v>16</v>
      </c>
      <c r="L169" s="1">
        <v>614</v>
      </c>
      <c r="M169" s="1">
        <v>16</v>
      </c>
      <c r="N169" s="1">
        <v>1600</v>
      </c>
      <c r="O169" s="1">
        <v>100</v>
      </c>
      <c r="P169" s="1" t="s">
        <v>40</v>
      </c>
      <c r="Q169" s="1" t="s">
        <v>48</v>
      </c>
      <c r="R169" s="1" t="s">
        <v>77</v>
      </c>
    </row>
    <row r="170" spans="1:18" ht="28" x14ac:dyDescent="0.3">
      <c r="A170" s="1">
        <v>169</v>
      </c>
      <c r="B170" s="1" t="s">
        <v>21</v>
      </c>
      <c r="C170" s="1" t="s">
        <v>33</v>
      </c>
      <c r="D170" s="1" t="s">
        <v>43</v>
      </c>
      <c r="E170" s="1" t="s">
        <v>70</v>
      </c>
      <c r="F170" s="1" t="s">
        <v>47</v>
      </c>
      <c r="G170" s="1" t="s">
        <v>64</v>
      </c>
      <c r="H170" s="1">
        <v>1239</v>
      </c>
      <c r="I170" s="2">
        <v>45123</v>
      </c>
      <c r="J170" s="1">
        <v>974</v>
      </c>
      <c r="K170" s="1">
        <v>17</v>
      </c>
      <c r="L170" s="1">
        <v>957</v>
      </c>
      <c r="M170" s="1">
        <v>17</v>
      </c>
      <c r="N170" s="1">
        <v>1054</v>
      </c>
      <c r="O170" s="1">
        <v>62</v>
      </c>
      <c r="P170" s="1" t="s">
        <v>43</v>
      </c>
      <c r="Q170" s="1" t="s">
        <v>47</v>
      </c>
      <c r="R170" s="1" t="s">
        <v>77</v>
      </c>
    </row>
    <row r="171" spans="1:18" ht="28" x14ac:dyDescent="0.3">
      <c r="A171" s="1">
        <v>170</v>
      </c>
      <c r="B171" s="1" t="s">
        <v>36</v>
      </c>
      <c r="C171" s="1" t="s">
        <v>34</v>
      </c>
      <c r="D171" s="1" t="s">
        <v>43</v>
      </c>
      <c r="E171" s="1" t="s">
        <v>69</v>
      </c>
      <c r="F171" s="1" t="s">
        <v>44</v>
      </c>
      <c r="G171" s="1" t="s">
        <v>65</v>
      </c>
      <c r="H171" s="1">
        <v>1559</v>
      </c>
      <c r="I171" s="2">
        <v>45533</v>
      </c>
      <c r="J171" s="1">
        <v>264</v>
      </c>
      <c r="K171" s="1">
        <v>26</v>
      </c>
      <c r="L171" s="1">
        <v>238</v>
      </c>
      <c r="M171" s="1">
        <v>26</v>
      </c>
      <c r="N171" s="1">
        <v>3432</v>
      </c>
      <c r="O171" s="1">
        <v>132</v>
      </c>
      <c r="P171" s="1" t="s">
        <v>43</v>
      </c>
      <c r="Q171" s="1" t="s">
        <v>44</v>
      </c>
      <c r="R171" s="1" t="s">
        <v>77</v>
      </c>
    </row>
    <row r="172" spans="1:18" ht="28" x14ac:dyDescent="0.3">
      <c r="A172" s="1">
        <v>171</v>
      </c>
      <c r="B172" s="1" t="s">
        <v>20</v>
      </c>
      <c r="C172" s="1" t="s">
        <v>34</v>
      </c>
      <c r="D172" s="1" t="s">
        <v>40</v>
      </c>
      <c r="E172" s="1" t="s">
        <v>71</v>
      </c>
      <c r="F172" s="1" t="s">
        <v>48</v>
      </c>
      <c r="G172" s="1" t="s">
        <v>22</v>
      </c>
      <c r="H172" s="1">
        <v>2055</v>
      </c>
      <c r="I172" s="2">
        <v>45224</v>
      </c>
      <c r="J172" s="1">
        <v>648</v>
      </c>
      <c r="K172" s="1">
        <v>28</v>
      </c>
      <c r="L172" s="1">
        <v>620</v>
      </c>
      <c r="M172" s="1">
        <v>28</v>
      </c>
      <c r="N172" s="1">
        <v>1568</v>
      </c>
      <c r="O172" s="1">
        <v>56</v>
      </c>
      <c r="P172" s="1" t="s">
        <v>40</v>
      </c>
      <c r="Q172" s="1" t="s">
        <v>48</v>
      </c>
      <c r="R172" s="1" t="s">
        <v>77</v>
      </c>
    </row>
    <row r="173" spans="1:18" ht="28" x14ac:dyDescent="0.3">
      <c r="A173" s="1">
        <v>172</v>
      </c>
      <c r="B173" s="1" t="s">
        <v>26</v>
      </c>
      <c r="C173" s="1" t="s">
        <v>32</v>
      </c>
      <c r="D173" s="1" t="s">
        <v>41</v>
      </c>
      <c r="E173" s="1" t="s">
        <v>76</v>
      </c>
      <c r="F173" s="1" t="s">
        <v>47</v>
      </c>
      <c r="G173" s="1" t="s">
        <v>55</v>
      </c>
      <c r="H173" s="1">
        <v>1014</v>
      </c>
      <c r="I173" s="2">
        <v>44877</v>
      </c>
      <c r="J173" s="1">
        <v>301</v>
      </c>
      <c r="K173" s="1">
        <v>13</v>
      </c>
      <c r="L173" s="1">
        <v>288</v>
      </c>
      <c r="M173" s="1">
        <v>13</v>
      </c>
      <c r="N173" s="1">
        <v>923</v>
      </c>
      <c r="O173" s="1">
        <v>71</v>
      </c>
      <c r="P173" s="1" t="s">
        <v>41</v>
      </c>
      <c r="Q173" s="1" t="s">
        <v>47</v>
      </c>
      <c r="R173" s="1" t="s">
        <v>77</v>
      </c>
    </row>
    <row r="174" spans="1:18" ht="28" x14ac:dyDescent="0.3">
      <c r="A174" s="1">
        <v>173</v>
      </c>
      <c r="B174" s="1" t="s">
        <v>21</v>
      </c>
      <c r="C174" s="1" t="s">
        <v>33</v>
      </c>
      <c r="D174" s="1" t="s">
        <v>42</v>
      </c>
      <c r="E174" s="1" t="s">
        <v>69</v>
      </c>
      <c r="F174" s="1" t="s">
        <v>45</v>
      </c>
      <c r="G174" s="1" t="s">
        <v>59</v>
      </c>
      <c r="H174" s="1">
        <v>2046</v>
      </c>
      <c r="I174" s="2">
        <v>43926</v>
      </c>
      <c r="J174" s="1">
        <v>1041</v>
      </c>
      <c r="K174" s="1">
        <v>22</v>
      </c>
      <c r="L174" s="1">
        <v>1019</v>
      </c>
      <c r="M174" s="1">
        <v>22</v>
      </c>
      <c r="N174" s="1">
        <v>2442</v>
      </c>
      <c r="O174" s="1">
        <v>111</v>
      </c>
      <c r="P174" s="1" t="s">
        <v>42</v>
      </c>
      <c r="Q174" s="1" t="s">
        <v>45</v>
      </c>
      <c r="R174" s="1" t="s">
        <v>77</v>
      </c>
    </row>
    <row r="175" spans="1:18" ht="28" x14ac:dyDescent="0.3">
      <c r="A175" s="1">
        <v>174</v>
      </c>
      <c r="B175" s="1" t="s">
        <v>25</v>
      </c>
      <c r="C175" s="1" t="s">
        <v>31</v>
      </c>
      <c r="D175" s="1" t="s">
        <v>39</v>
      </c>
      <c r="E175" s="1" t="s">
        <v>70</v>
      </c>
      <c r="F175" s="1" t="s">
        <v>47</v>
      </c>
      <c r="G175" s="1" t="s">
        <v>22</v>
      </c>
      <c r="H175" s="1">
        <v>2379</v>
      </c>
      <c r="I175" s="2">
        <v>44468</v>
      </c>
      <c r="J175" s="1">
        <v>457</v>
      </c>
      <c r="K175" s="1">
        <v>26</v>
      </c>
      <c r="L175" s="1">
        <v>431</v>
      </c>
      <c r="M175" s="1">
        <v>26</v>
      </c>
      <c r="N175" s="1">
        <v>3406</v>
      </c>
      <c r="O175" s="1">
        <v>131</v>
      </c>
      <c r="P175" s="1" t="s">
        <v>39</v>
      </c>
      <c r="Q175" s="1" t="s">
        <v>47</v>
      </c>
      <c r="R175" s="1" t="s">
        <v>77</v>
      </c>
    </row>
    <row r="176" spans="1:18" ht="28" x14ac:dyDescent="0.3">
      <c r="A176" s="1">
        <v>175</v>
      </c>
      <c r="B176" s="1" t="s">
        <v>19</v>
      </c>
      <c r="C176" s="1" t="s">
        <v>35</v>
      </c>
      <c r="D176" s="1" t="s">
        <v>40</v>
      </c>
      <c r="E176" s="1" t="s">
        <v>76</v>
      </c>
      <c r="F176" s="1" t="s">
        <v>48</v>
      </c>
      <c r="G176" s="1" t="s">
        <v>54</v>
      </c>
      <c r="H176" s="1">
        <v>1370</v>
      </c>
      <c r="I176" s="2">
        <v>45649</v>
      </c>
      <c r="J176" s="1">
        <v>567</v>
      </c>
      <c r="K176" s="1">
        <v>12</v>
      </c>
      <c r="L176" s="1">
        <v>555</v>
      </c>
      <c r="M176" s="1">
        <v>12</v>
      </c>
      <c r="N176" s="1">
        <v>1116</v>
      </c>
      <c r="O176" s="1">
        <v>93</v>
      </c>
      <c r="P176" s="1" t="s">
        <v>40</v>
      </c>
      <c r="Q176" s="1" t="s">
        <v>48</v>
      </c>
      <c r="R176" s="1" t="s">
        <v>77</v>
      </c>
    </row>
    <row r="177" spans="1:18" ht="28" x14ac:dyDescent="0.3">
      <c r="A177" s="1">
        <v>176</v>
      </c>
      <c r="B177" s="1" t="s">
        <v>24</v>
      </c>
      <c r="C177" s="1" t="s">
        <v>35</v>
      </c>
      <c r="D177" s="1" t="s">
        <v>39</v>
      </c>
      <c r="E177" s="1" t="s">
        <v>72</v>
      </c>
      <c r="F177" s="1" t="s">
        <v>48</v>
      </c>
      <c r="G177" s="1" t="s">
        <v>62</v>
      </c>
      <c r="H177" s="1">
        <v>1683</v>
      </c>
      <c r="I177" s="2">
        <v>44769</v>
      </c>
      <c r="J177" s="1">
        <v>855</v>
      </c>
      <c r="K177" s="1">
        <v>18</v>
      </c>
      <c r="L177" s="1">
        <v>837</v>
      </c>
      <c r="M177" s="1">
        <v>18</v>
      </c>
      <c r="N177" s="1">
        <v>702</v>
      </c>
      <c r="O177" s="1">
        <v>39</v>
      </c>
      <c r="P177" s="1" t="s">
        <v>39</v>
      </c>
      <c r="Q177" s="1" t="s">
        <v>48</v>
      </c>
      <c r="R177" s="1" t="s">
        <v>77</v>
      </c>
    </row>
    <row r="178" spans="1:18" ht="28" x14ac:dyDescent="0.3">
      <c r="A178" s="1">
        <v>177</v>
      </c>
      <c r="B178" s="1" t="s">
        <v>23</v>
      </c>
      <c r="C178" s="1" t="s">
        <v>34</v>
      </c>
      <c r="D178" s="1" t="s">
        <v>40</v>
      </c>
      <c r="E178" s="1" t="s">
        <v>76</v>
      </c>
      <c r="F178" s="1" t="s">
        <v>47</v>
      </c>
      <c r="G178" s="1" t="s">
        <v>62</v>
      </c>
      <c r="H178" s="1">
        <v>1024</v>
      </c>
      <c r="I178" s="2">
        <v>45883</v>
      </c>
      <c r="J178" s="1">
        <v>673</v>
      </c>
      <c r="K178" s="1">
        <v>27</v>
      </c>
      <c r="L178" s="1">
        <v>646</v>
      </c>
      <c r="M178" s="1">
        <v>27</v>
      </c>
      <c r="N178" s="1">
        <v>270</v>
      </c>
      <c r="O178" s="1">
        <v>10</v>
      </c>
      <c r="P178" s="1" t="s">
        <v>40</v>
      </c>
      <c r="Q178" s="1" t="s">
        <v>47</v>
      </c>
      <c r="R178" s="1" t="s">
        <v>77</v>
      </c>
    </row>
    <row r="179" spans="1:18" ht="28" x14ac:dyDescent="0.3">
      <c r="A179" s="1">
        <v>178</v>
      </c>
      <c r="B179" s="1" t="s">
        <v>36</v>
      </c>
      <c r="C179" s="1" t="s">
        <v>33</v>
      </c>
      <c r="D179" s="1" t="s">
        <v>39</v>
      </c>
      <c r="E179" s="1" t="s">
        <v>70</v>
      </c>
      <c r="F179" s="1" t="s">
        <v>44</v>
      </c>
      <c r="G179" s="1" t="s">
        <v>59</v>
      </c>
      <c r="H179" s="1">
        <v>1114</v>
      </c>
      <c r="I179" s="2">
        <v>45976</v>
      </c>
      <c r="J179" s="1">
        <v>980</v>
      </c>
      <c r="K179" s="1">
        <v>26</v>
      </c>
      <c r="L179" s="1">
        <v>954</v>
      </c>
      <c r="M179" s="1">
        <v>26</v>
      </c>
      <c r="N179" s="1">
        <v>988</v>
      </c>
      <c r="O179" s="1">
        <v>38</v>
      </c>
      <c r="P179" s="1" t="s">
        <v>39</v>
      </c>
      <c r="Q179" s="1" t="s">
        <v>44</v>
      </c>
      <c r="R179" s="1" t="s">
        <v>77</v>
      </c>
    </row>
    <row r="180" spans="1:18" ht="28" x14ac:dyDescent="0.3">
      <c r="A180" s="1">
        <v>179</v>
      </c>
      <c r="B180" s="1" t="s">
        <v>29</v>
      </c>
      <c r="C180" s="1" t="s">
        <v>32</v>
      </c>
      <c r="D180" s="1" t="s">
        <v>49</v>
      </c>
      <c r="E180" s="1" t="s">
        <v>76</v>
      </c>
      <c r="F180" s="1" t="s">
        <v>48</v>
      </c>
      <c r="G180" s="1" t="s">
        <v>58</v>
      </c>
      <c r="H180" s="1">
        <v>1501</v>
      </c>
      <c r="I180" s="2">
        <v>45037</v>
      </c>
      <c r="J180" s="1">
        <v>656</v>
      </c>
      <c r="K180" s="1">
        <v>5</v>
      </c>
      <c r="L180" s="1">
        <v>651</v>
      </c>
      <c r="M180" s="1">
        <v>5</v>
      </c>
      <c r="N180" s="1">
        <v>550</v>
      </c>
      <c r="O180" s="1">
        <v>110</v>
      </c>
      <c r="P180" s="1" t="s">
        <v>49</v>
      </c>
      <c r="Q180" s="1" t="s">
        <v>48</v>
      </c>
      <c r="R180" s="1" t="s">
        <v>77</v>
      </c>
    </row>
    <row r="181" spans="1:18" ht="28" x14ac:dyDescent="0.3">
      <c r="A181" s="1">
        <v>180</v>
      </c>
      <c r="B181" s="1" t="s">
        <v>24</v>
      </c>
      <c r="C181" s="1" t="s">
        <v>34</v>
      </c>
      <c r="D181" s="1" t="s">
        <v>39</v>
      </c>
      <c r="E181" s="1" t="s">
        <v>75</v>
      </c>
      <c r="F181" s="1" t="s">
        <v>47</v>
      </c>
      <c r="G181" s="1" t="s">
        <v>54</v>
      </c>
      <c r="H181" s="1">
        <v>2150</v>
      </c>
      <c r="I181" s="2">
        <v>44478</v>
      </c>
      <c r="J181" s="1">
        <v>117</v>
      </c>
      <c r="K181" s="1">
        <v>3</v>
      </c>
      <c r="L181" s="1">
        <v>114</v>
      </c>
      <c r="M181" s="1">
        <v>3</v>
      </c>
      <c r="N181" s="1">
        <v>360</v>
      </c>
      <c r="O181" s="1">
        <v>120</v>
      </c>
      <c r="P181" s="1" t="s">
        <v>39</v>
      </c>
      <c r="Q181" s="1" t="s">
        <v>47</v>
      </c>
      <c r="R181" s="1" t="s">
        <v>77</v>
      </c>
    </row>
    <row r="182" spans="1:18" ht="28" x14ac:dyDescent="0.3">
      <c r="A182" s="1">
        <v>181</v>
      </c>
      <c r="B182" s="1" t="s">
        <v>18</v>
      </c>
      <c r="C182" s="1" t="s">
        <v>35</v>
      </c>
      <c r="D182" s="1" t="s">
        <v>42</v>
      </c>
      <c r="E182" s="1" t="s">
        <v>74</v>
      </c>
      <c r="F182" s="1" t="s">
        <v>47</v>
      </c>
      <c r="G182" s="1" t="s">
        <v>58</v>
      </c>
      <c r="H182" s="1">
        <v>1661</v>
      </c>
      <c r="I182" s="2">
        <v>45188</v>
      </c>
      <c r="J182" s="1">
        <v>558</v>
      </c>
      <c r="K182" s="1">
        <v>8</v>
      </c>
      <c r="L182" s="1">
        <v>550</v>
      </c>
      <c r="M182" s="1">
        <v>8</v>
      </c>
      <c r="N182" s="1">
        <v>664</v>
      </c>
      <c r="O182" s="1">
        <v>83</v>
      </c>
      <c r="P182" s="1" t="s">
        <v>42</v>
      </c>
      <c r="Q182" s="1" t="s">
        <v>47</v>
      </c>
      <c r="R182" s="1" t="s">
        <v>77</v>
      </c>
    </row>
    <row r="183" spans="1:18" ht="28" x14ac:dyDescent="0.3">
      <c r="A183" s="1">
        <v>182</v>
      </c>
      <c r="B183" s="1" t="s">
        <v>23</v>
      </c>
      <c r="C183" s="1" t="s">
        <v>37</v>
      </c>
      <c r="D183" s="1" t="s">
        <v>49</v>
      </c>
      <c r="E183" s="1" t="s">
        <v>76</v>
      </c>
      <c r="F183" s="1" t="s">
        <v>46</v>
      </c>
      <c r="G183" s="1" t="s">
        <v>52</v>
      </c>
      <c r="H183" s="1">
        <v>1694</v>
      </c>
      <c r="I183" s="2">
        <v>45836</v>
      </c>
      <c r="J183" s="1">
        <v>1008</v>
      </c>
      <c r="K183" s="1">
        <v>25</v>
      </c>
      <c r="L183" s="1">
        <v>983</v>
      </c>
      <c r="M183" s="1">
        <v>25</v>
      </c>
      <c r="N183" s="1">
        <v>3425</v>
      </c>
      <c r="O183" s="1">
        <v>137</v>
      </c>
      <c r="P183" s="1" t="s">
        <v>49</v>
      </c>
      <c r="Q183" s="1" t="s">
        <v>46</v>
      </c>
      <c r="R183" s="1" t="s">
        <v>77</v>
      </c>
    </row>
    <row r="184" spans="1:18" ht="28" x14ac:dyDescent="0.3">
      <c r="A184" s="1">
        <v>183</v>
      </c>
      <c r="B184" s="1" t="s">
        <v>20</v>
      </c>
      <c r="C184" s="1" t="s">
        <v>34</v>
      </c>
      <c r="D184" s="1" t="s">
        <v>49</v>
      </c>
      <c r="E184" s="1" t="s">
        <v>74</v>
      </c>
      <c r="F184" s="1" t="s">
        <v>48</v>
      </c>
      <c r="G184" s="1" t="s">
        <v>53</v>
      </c>
      <c r="H184" s="1">
        <v>1660</v>
      </c>
      <c r="I184" s="2">
        <v>44537</v>
      </c>
      <c r="J184" s="1">
        <v>864</v>
      </c>
      <c r="K184" s="1">
        <v>9</v>
      </c>
      <c r="L184" s="1">
        <v>855</v>
      </c>
      <c r="M184" s="1">
        <v>9</v>
      </c>
      <c r="N184" s="1">
        <v>522</v>
      </c>
      <c r="O184" s="1">
        <v>58</v>
      </c>
      <c r="P184" s="1" t="s">
        <v>49</v>
      </c>
      <c r="Q184" s="1" t="s">
        <v>48</v>
      </c>
      <c r="R184" s="1" t="s">
        <v>77</v>
      </c>
    </row>
    <row r="185" spans="1:18" ht="28" x14ac:dyDescent="0.3">
      <c r="A185" s="1">
        <v>184</v>
      </c>
      <c r="B185" s="1" t="s">
        <v>18</v>
      </c>
      <c r="C185" s="1" t="s">
        <v>33</v>
      </c>
      <c r="D185" s="1" t="s">
        <v>40</v>
      </c>
      <c r="E185" s="1" t="s">
        <v>76</v>
      </c>
      <c r="F185" s="1" t="s">
        <v>48</v>
      </c>
      <c r="G185" s="1" t="s">
        <v>58</v>
      </c>
      <c r="H185" s="1">
        <v>1709</v>
      </c>
      <c r="I185" s="2">
        <v>44222</v>
      </c>
      <c r="J185" s="1">
        <v>767</v>
      </c>
      <c r="K185" s="1">
        <v>26</v>
      </c>
      <c r="L185" s="1">
        <v>741</v>
      </c>
      <c r="M185" s="1">
        <v>26</v>
      </c>
      <c r="N185" s="1">
        <v>3224</v>
      </c>
      <c r="O185" s="1">
        <v>124</v>
      </c>
      <c r="P185" s="1" t="s">
        <v>40</v>
      </c>
      <c r="Q185" s="1" t="s">
        <v>48</v>
      </c>
      <c r="R185" s="1" t="s">
        <v>77</v>
      </c>
    </row>
    <row r="186" spans="1:18" ht="28" x14ac:dyDescent="0.3">
      <c r="A186" s="1">
        <v>185</v>
      </c>
      <c r="B186" s="1" t="s">
        <v>27</v>
      </c>
      <c r="C186" s="1" t="s">
        <v>34</v>
      </c>
      <c r="D186" s="1" t="s">
        <v>39</v>
      </c>
      <c r="E186" s="1" t="s">
        <v>76</v>
      </c>
      <c r="F186" s="1" t="s">
        <v>45</v>
      </c>
      <c r="G186" s="1" t="s">
        <v>61</v>
      </c>
      <c r="H186" s="1">
        <v>1523</v>
      </c>
      <c r="I186" s="2">
        <v>43948</v>
      </c>
      <c r="J186" s="1">
        <v>571</v>
      </c>
      <c r="K186" s="1">
        <v>7</v>
      </c>
      <c r="L186" s="1">
        <v>564</v>
      </c>
      <c r="M186" s="1">
        <v>7</v>
      </c>
      <c r="N186" s="1">
        <v>987</v>
      </c>
      <c r="O186" s="1">
        <v>141</v>
      </c>
      <c r="P186" s="1" t="s">
        <v>39</v>
      </c>
      <c r="Q186" s="1" t="s">
        <v>45</v>
      </c>
      <c r="R186" s="1" t="s">
        <v>77</v>
      </c>
    </row>
    <row r="187" spans="1:18" ht="28" x14ac:dyDescent="0.3">
      <c r="A187" s="1">
        <v>186</v>
      </c>
      <c r="B187" s="1" t="s">
        <v>23</v>
      </c>
      <c r="C187" s="1" t="s">
        <v>31</v>
      </c>
      <c r="D187" s="1" t="s">
        <v>49</v>
      </c>
      <c r="E187" s="1" t="s">
        <v>73</v>
      </c>
      <c r="F187" s="1" t="s">
        <v>48</v>
      </c>
      <c r="G187" s="1" t="s">
        <v>60</v>
      </c>
      <c r="H187" s="1">
        <v>1182</v>
      </c>
      <c r="I187" s="2">
        <v>43996</v>
      </c>
      <c r="J187" s="1">
        <v>72</v>
      </c>
      <c r="K187" s="1">
        <v>14</v>
      </c>
      <c r="L187" s="1">
        <v>58</v>
      </c>
      <c r="M187" s="1">
        <v>14</v>
      </c>
      <c r="N187" s="1">
        <v>392</v>
      </c>
      <c r="O187" s="1">
        <v>28</v>
      </c>
      <c r="P187" s="1" t="s">
        <v>49</v>
      </c>
      <c r="Q187" s="1" t="s">
        <v>48</v>
      </c>
      <c r="R187" s="1" t="s">
        <v>77</v>
      </c>
    </row>
    <row r="188" spans="1:18" ht="28" x14ac:dyDescent="0.3">
      <c r="A188" s="1">
        <v>187</v>
      </c>
      <c r="B188" s="1" t="s">
        <v>23</v>
      </c>
      <c r="C188" s="1" t="s">
        <v>32</v>
      </c>
      <c r="D188" s="1" t="s">
        <v>39</v>
      </c>
      <c r="E188" s="1" t="s">
        <v>69</v>
      </c>
      <c r="F188" s="1" t="s">
        <v>45</v>
      </c>
      <c r="G188" s="1" t="s">
        <v>53</v>
      </c>
      <c r="H188" s="1">
        <v>2433</v>
      </c>
      <c r="I188" s="2">
        <v>45059</v>
      </c>
      <c r="J188" s="1">
        <v>444</v>
      </c>
      <c r="K188" s="1">
        <v>4</v>
      </c>
      <c r="L188" s="1">
        <v>440</v>
      </c>
      <c r="M188" s="1">
        <v>4</v>
      </c>
      <c r="N188" s="1">
        <v>92</v>
      </c>
      <c r="O188" s="1">
        <v>23</v>
      </c>
      <c r="P188" s="1" t="s">
        <v>49</v>
      </c>
      <c r="Q188" s="1" t="s">
        <v>45</v>
      </c>
      <c r="R188" s="1" t="s">
        <v>77</v>
      </c>
    </row>
    <row r="189" spans="1:18" ht="28" x14ac:dyDescent="0.3">
      <c r="A189" s="1">
        <v>188</v>
      </c>
      <c r="B189" s="1" t="s">
        <v>19</v>
      </c>
      <c r="C189" s="1" t="s">
        <v>37</v>
      </c>
      <c r="D189" s="1" t="s">
        <v>42</v>
      </c>
      <c r="E189" s="1" t="s">
        <v>74</v>
      </c>
      <c r="F189" s="1" t="s">
        <v>48</v>
      </c>
      <c r="G189" s="1" t="s">
        <v>53</v>
      </c>
      <c r="H189" s="1">
        <v>2160</v>
      </c>
      <c r="I189" s="2">
        <v>44407</v>
      </c>
      <c r="J189" s="1">
        <v>438</v>
      </c>
      <c r="K189" s="1">
        <v>10</v>
      </c>
      <c r="L189" s="1">
        <v>428</v>
      </c>
      <c r="M189" s="1">
        <v>10</v>
      </c>
      <c r="N189" s="1">
        <v>1290</v>
      </c>
      <c r="O189" s="1">
        <v>129</v>
      </c>
      <c r="P189" s="1" t="s">
        <v>42</v>
      </c>
      <c r="Q189" s="1" t="s">
        <v>48</v>
      </c>
      <c r="R189" s="1" t="s">
        <v>77</v>
      </c>
    </row>
    <row r="190" spans="1:18" ht="28" x14ac:dyDescent="0.3">
      <c r="A190" s="1">
        <v>189</v>
      </c>
      <c r="B190" s="1" t="s">
        <v>23</v>
      </c>
      <c r="C190" s="1" t="s">
        <v>34</v>
      </c>
      <c r="D190" s="1" t="s">
        <v>39</v>
      </c>
      <c r="E190" s="1" t="s">
        <v>70</v>
      </c>
      <c r="F190" s="1" t="s">
        <v>46</v>
      </c>
      <c r="G190" s="1" t="s">
        <v>65</v>
      </c>
      <c r="H190" s="1">
        <v>2457</v>
      </c>
      <c r="I190" s="2">
        <v>45909</v>
      </c>
      <c r="J190" s="1">
        <v>1049</v>
      </c>
      <c r="K190" s="1">
        <v>16</v>
      </c>
      <c r="L190" s="1">
        <v>1033</v>
      </c>
      <c r="M190" s="1">
        <v>16</v>
      </c>
      <c r="N190" s="1">
        <v>1872</v>
      </c>
      <c r="O190" s="1">
        <v>117</v>
      </c>
      <c r="P190" s="1" t="s">
        <v>49</v>
      </c>
      <c r="Q190" s="1" t="s">
        <v>46</v>
      </c>
      <c r="R190" s="1" t="s">
        <v>77</v>
      </c>
    </row>
    <row r="191" spans="1:18" ht="28" x14ac:dyDescent="0.3">
      <c r="A191" s="1">
        <v>190</v>
      </c>
      <c r="B191" s="1" t="s">
        <v>21</v>
      </c>
      <c r="C191" s="1" t="s">
        <v>35</v>
      </c>
      <c r="D191" s="1" t="s">
        <v>41</v>
      </c>
      <c r="E191" s="1" t="s">
        <v>74</v>
      </c>
      <c r="F191" s="1" t="s">
        <v>44</v>
      </c>
      <c r="G191" s="1" t="s">
        <v>27</v>
      </c>
      <c r="H191" s="1">
        <v>1016</v>
      </c>
      <c r="I191" s="2">
        <v>45001</v>
      </c>
      <c r="J191" s="1">
        <v>1177</v>
      </c>
      <c r="K191" s="1">
        <v>19</v>
      </c>
      <c r="L191" s="1">
        <v>1158</v>
      </c>
      <c r="M191" s="1">
        <v>19</v>
      </c>
      <c r="N191" s="1">
        <v>494</v>
      </c>
      <c r="O191" s="1">
        <v>26</v>
      </c>
      <c r="P191" s="1" t="s">
        <v>41</v>
      </c>
      <c r="Q191" s="1" t="s">
        <v>44</v>
      </c>
      <c r="R191" s="1" t="s">
        <v>77</v>
      </c>
    </row>
    <row r="192" spans="1:18" ht="28" x14ac:dyDescent="0.3">
      <c r="A192" s="1">
        <v>191</v>
      </c>
      <c r="B192" s="1" t="s">
        <v>26</v>
      </c>
      <c r="C192" s="1" t="s">
        <v>37</v>
      </c>
      <c r="D192" s="1" t="s">
        <v>39</v>
      </c>
      <c r="E192" s="1" t="s">
        <v>71</v>
      </c>
      <c r="F192" s="1" t="s">
        <v>45</v>
      </c>
      <c r="G192" s="1" t="s">
        <v>61</v>
      </c>
      <c r="H192" s="1">
        <v>1996</v>
      </c>
      <c r="I192" s="2">
        <v>44200</v>
      </c>
      <c r="J192" s="1">
        <v>48</v>
      </c>
      <c r="K192" s="1">
        <v>22</v>
      </c>
      <c r="L192" s="1">
        <v>26</v>
      </c>
      <c r="M192" s="1">
        <v>22</v>
      </c>
      <c r="N192" s="1">
        <v>1804</v>
      </c>
      <c r="O192" s="1">
        <v>82</v>
      </c>
      <c r="P192" s="1" t="s">
        <v>39</v>
      </c>
      <c r="Q192" s="1" t="s">
        <v>45</v>
      </c>
      <c r="R192" s="1" t="s">
        <v>77</v>
      </c>
    </row>
    <row r="193" spans="1:18" ht="28" x14ac:dyDescent="0.3">
      <c r="A193" s="1">
        <v>192</v>
      </c>
      <c r="B193" s="1" t="s">
        <v>36</v>
      </c>
      <c r="C193" s="1" t="s">
        <v>34</v>
      </c>
      <c r="D193" s="1" t="s">
        <v>40</v>
      </c>
      <c r="E193" s="1" t="s">
        <v>72</v>
      </c>
      <c r="F193" s="1" t="s">
        <v>48</v>
      </c>
      <c r="G193" s="1" t="s">
        <v>61</v>
      </c>
      <c r="H193" s="1">
        <v>2117</v>
      </c>
      <c r="I193" s="2">
        <v>45445</v>
      </c>
      <c r="J193" s="1">
        <v>557</v>
      </c>
      <c r="K193" s="1">
        <v>2</v>
      </c>
      <c r="L193" s="1">
        <v>555</v>
      </c>
      <c r="M193" s="1">
        <v>2</v>
      </c>
      <c r="N193" s="1">
        <v>24</v>
      </c>
      <c r="O193" s="1">
        <v>12</v>
      </c>
      <c r="P193" s="1" t="s">
        <v>40</v>
      </c>
      <c r="Q193" s="1" t="s">
        <v>48</v>
      </c>
      <c r="R193" s="1" t="s">
        <v>77</v>
      </c>
    </row>
    <row r="194" spans="1:18" ht="28" x14ac:dyDescent="0.3">
      <c r="A194" s="1">
        <v>193</v>
      </c>
      <c r="B194" s="1" t="s">
        <v>29</v>
      </c>
      <c r="C194" s="1" t="s">
        <v>35</v>
      </c>
      <c r="D194" s="1" t="s">
        <v>40</v>
      </c>
      <c r="E194" s="1" t="s">
        <v>73</v>
      </c>
      <c r="F194" s="1" t="s">
        <v>44</v>
      </c>
      <c r="G194" s="1" t="s">
        <v>58</v>
      </c>
      <c r="H194" s="1">
        <v>1386</v>
      </c>
      <c r="I194" s="2">
        <v>45743</v>
      </c>
      <c r="J194" s="1">
        <v>956</v>
      </c>
      <c r="K194" s="1">
        <v>29</v>
      </c>
      <c r="L194" s="1">
        <v>927</v>
      </c>
      <c r="M194" s="1">
        <v>29</v>
      </c>
      <c r="N194" s="1">
        <v>3857</v>
      </c>
      <c r="O194" s="1">
        <v>133</v>
      </c>
      <c r="P194" s="1" t="s">
        <v>49</v>
      </c>
      <c r="Q194" s="1" t="s">
        <v>44</v>
      </c>
      <c r="R194" s="1" t="s">
        <v>77</v>
      </c>
    </row>
    <row r="195" spans="1:18" ht="28" x14ac:dyDescent="0.3">
      <c r="A195" s="1">
        <v>194</v>
      </c>
      <c r="B195" s="1" t="s">
        <v>28</v>
      </c>
      <c r="C195" s="1" t="s">
        <v>33</v>
      </c>
      <c r="D195" s="1" t="s">
        <v>40</v>
      </c>
      <c r="E195" s="1" t="s">
        <v>69</v>
      </c>
      <c r="F195" s="1" t="s">
        <v>48</v>
      </c>
      <c r="G195" s="1" t="s">
        <v>58</v>
      </c>
      <c r="H195" s="1">
        <v>2384</v>
      </c>
      <c r="I195" s="2">
        <v>45443</v>
      </c>
      <c r="J195" s="1">
        <v>1035</v>
      </c>
      <c r="K195" s="1">
        <v>7</v>
      </c>
      <c r="L195" s="1">
        <v>1028</v>
      </c>
      <c r="M195" s="1">
        <v>7</v>
      </c>
      <c r="N195" s="1">
        <v>966</v>
      </c>
      <c r="O195" s="1">
        <v>138</v>
      </c>
      <c r="P195" s="1" t="s">
        <v>40</v>
      </c>
      <c r="Q195" s="1" t="s">
        <v>48</v>
      </c>
      <c r="R195" s="1" t="s">
        <v>77</v>
      </c>
    </row>
    <row r="196" spans="1:18" ht="28" x14ac:dyDescent="0.3">
      <c r="A196" s="1">
        <v>195</v>
      </c>
      <c r="B196" s="1" t="s">
        <v>21</v>
      </c>
      <c r="C196" s="1" t="s">
        <v>31</v>
      </c>
      <c r="D196" s="1" t="s">
        <v>40</v>
      </c>
      <c r="E196" s="1" t="s">
        <v>69</v>
      </c>
      <c r="F196" s="1" t="s">
        <v>45</v>
      </c>
      <c r="G196" s="1" t="s">
        <v>54</v>
      </c>
      <c r="H196" s="1">
        <v>1148</v>
      </c>
      <c r="I196" s="2">
        <v>45858</v>
      </c>
      <c r="J196" s="1">
        <v>207</v>
      </c>
      <c r="K196" s="1">
        <v>6</v>
      </c>
      <c r="L196" s="1">
        <v>201</v>
      </c>
      <c r="M196" s="1">
        <v>6</v>
      </c>
      <c r="N196" s="1">
        <v>390</v>
      </c>
      <c r="O196" s="1">
        <v>65</v>
      </c>
      <c r="P196" s="1" t="s">
        <v>40</v>
      </c>
      <c r="Q196" s="1" t="s">
        <v>45</v>
      </c>
      <c r="R196" s="1" t="s">
        <v>77</v>
      </c>
    </row>
    <row r="197" spans="1:18" ht="28" x14ac:dyDescent="0.3">
      <c r="A197" s="1">
        <v>196</v>
      </c>
      <c r="B197" s="1" t="s">
        <v>28</v>
      </c>
      <c r="C197" s="1" t="s">
        <v>37</v>
      </c>
      <c r="D197" s="1" t="s">
        <v>41</v>
      </c>
      <c r="E197" s="1" t="s">
        <v>71</v>
      </c>
      <c r="F197" s="1" t="s">
        <v>44</v>
      </c>
      <c r="G197" s="1" t="s">
        <v>60</v>
      </c>
      <c r="H197" s="1">
        <v>1561</v>
      </c>
      <c r="I197" s="2">
        <v>43891</v>
      </c>
      <c r="J197" s="1">
        <v>1165</v>
      </c>
      <c r="K197" s="1">
        <v>21</v>
      </c>
      <c r="L197" s="1">
        <v>1144</v>
      </c>
      <c r="M197" s="1">
        <v>21</v>
      </c>
      <c r="N197" s="1">
        <v>504</v>
      </c>
      <c r="O197" s="1">
        <v>24</v>
      </c>
      <c r="P197" s="1" t="s">
        <v>41</v>
      </c>
      <c r="Q197" s="1" t="s">
        <v>44</v>
      </c>
      <c r="R197" s="1" t="s">
        <v>77</v>
      </c>
    </row>
    <row r="198" spans="1:18" ht="28" x14ac:dyDescent="0.3">
      <c r="A198" s="1">
        <v>197</v>
      </c>
      <c r="B198" s="1" t="s">
        <v>18</v>
      </c>
      <c r="C198" s="1" t="s">
        <v>32</v>
      </c>
      <c r="D198" s="1" t="s">
        <v>78</v>
      </c>
      <c r="E198" s="1" t="s">
        <v>74</v>
      </c>
      <c r="F198" s="1" t="s">
        <v>48</v>
      </c>
      <c r="G198" s="1" t="s">
        <v>54</v>
      </c>
      <c r="H198" s="1">
        <v>1281</v>
      </c>
      <c r="I198" s="2">
        <v>45529</v>
      </c>
      <c r="J198" s="1">
        <v>1067</v>
      </c>
      <c r="K198" s="1">
        <v>27</v>
      </c>
      <c r="L198" s="1">
        <v>1040</v>
      </c>
      <c r="M198" s="1">
        <v>27</v>
      </c>
      <c r="N198" s="1">
        <v>3267</v>
      </c>
      <c r="O198" s="1">
        <v>121</v>
      </c>
      <c r="P198" s="1" t="s">
        <v>49</v>
      </c>
      <c r="Q198" s="1" t="s">
        <v>48</v>
      </c>
      <c r="R198" s="1" t="s">
        <v>77</v>
      </c>
    </row>
    <row r="199" spans="1:18" ht="28" x14ac:dyDescent="0.3">
      <c r="A199" s="1">
        <v>198</v>
      </c>
      <c r="B199" s="1" t="s">
        <v>28</v>
      </c>
      <c r="C199" s="1" t="s">
        <v>34</v>
      </c>
      <c r="D199" s="1" t="s">
        <v>40</v>
      </c>
      <c r="E199" s="1" t="s">
        <v>73</v>
      </c>
      <c r="F199" s="1" t="s">
        <v>48</v>
      </c>
      <c r="G199" s="1" t="s">
        <v>22</v>
      </c>
      <c r="H199" s="1">
        <v>1059</v>
      </c>
      <c r="I199" s="2">
        <v>45648</v>
      </c>
      <c r="J199" s="1">
        <v>926</v>
      </c>
      <c r="K199" s="1">
        <v>29</v>
      </c>
      <c r="L199" s="1">
        <v>897</v>
      </c>
      <c r="M199" s="1">
        <v>29</v>
      </c>
      <c r="N199" s="1">
        <v>3161</v>
      </c>
      <c r="O199" s="1">
        <v>109</v>
      </c>
      <c r="P199" s="1" t="s">
        <v>40</v>
      </c>
      <c r="Q199" s="1" t="s">
        <v>48</v>
      </c>
      <c r="R199" s="1" t="s">
        <v>77</v>
      </c>
    </row>
    <row r="200" spans="1:18" ht="28" x14ac:dyDescent="0.3">
      <c r="A200" s="1">
        <v>199</v>
      </c>
      <c r="B200" s="1" t="s">
        <v>27</v>
      </c>
      <c r="C200" s="1" t="s">
        <v>32</v>
      </c>
      <c r="D200" s="1" t="s">
        <v>49</v>
      </c>
      <c r="E200" s="1" t="s">
        <v>69</v>
      </c>
      <c r="F200" s="1" t="s">
        <v>48</v>
      </c>
      <c r="G200" s="1" t="s">
        <v>66</v>
      </c>
      <c r="H200" s="1">
        <v>2295</v>
      </c>
      <c r="I200" s="2">
        <v>45483</v>
      </c>
      <c r="J200" s="1">
        <v>855</v>
      </c>
      <c r="K200" s="1">
        <v>29</v>
      </c>
      <c r="L200" s="1">
        <v>826</v>
      </c>
      <c r="M200" s="1">
        <v>29</v>
      </c>
      <c r="N200" s="1">
        <v>2987</v>
      </c>
      <c r="O200" s="1">
        <v>103</v>
      </c>
      <c r="P200" s="1" t="s">
        <v>49</v>
      </c>
      <c r="Q200" s="1" t="s">
        <v>48</v>
      </c>
      <c r="R200" s="1" t="s">
        <v>77</v>
      </c>
    </row>
    <row r="201" spans="1:18" ht="28" x14ac:dyDescent="0.3">
      <c r="A201" s="1">
        <v>200</v>
      </c>
      <c r="B201" s="1" t="s">
        <v>19</v>
      </c>
      <c r="C201" s="1" t="s">
        <v>37</v>
      </c>
      <c r="D201" s="1" t="s">
        <v>41</v>
      </c>
      <c r="E201" s="1" t="s">
        <v>70</v>
      </c>
      <c r="F201" s="1" t="s">
        <v>48</v>
      </c>
      <c r="G201" s="1" t="s">
        <v>54</v>
      </c>
      <c r="H201" s="1">
        <v>1043</v>
      </c>
      <c r="I201" s="2">
        <v>45298</v>
      </c>
      <c r="J201" s="1">
        <v>808</v>
      </c>
      <c r="K201" s="1">
        <v>1</v>
      </c>
      <c r="L201" s="1">
        <v>807</v>
      </c>
      <c r="M201" s="1">
        <v>1</v>
      </c>
      <c r="N201" s="1">
        <v>18</v>
      </c>
      <c r="O201" s="1">
        <v>18</v>
      </c>
      <c r="P201" s="1" t="s">
        <v>41</v>
      </c>
      <c r="Q201" s="1" t="s">
        <v>48</v>
      </c>
      <c r="R201" s="1" t="s">
        <v>77</v>
      </c>
    </row>
    <row r="202" spans="1:18" ht="28" x14ac:dyDescent="0.3">
      <c r="A202" s="1">
        <v>201</v>
      </c>
      <c r="B202" s="1" t="s">
        <v>26</v>
      </c>
      <c r="C202" s="1" t="s">
        <v>32</v>
      </c>
      <c r="D202" s="1" t="s">
        <v>40</v>
      </c>
      <c r="E202" s="1" t="s">
        <v>72</v>
      </c>
      <c r="F202" s="1" t="s">
        <v>44</v>
      </c>
      <c r="G202" s="1" t="s">
        <v>59</v>
      </c>
      <c r="H202" s="1">
        <v>1259</v>
      </c>
      <c r="I202" s="2">
        <v>43915</v>
      </c>
      <c r="J202" s="1">
        <v>136</v>
      </c>
      <c r="K202" s="1">
        <v>15</v>
      </c>
      <c r="L202" s="1">
        <v>121</v>
      </c>
      <c r="M202" s="1">
        <v>15</v>
      </c>
      <c r="N202" s="1">
        <v>915</v>
      </c>
      <c r="O202" s="1">
        <v>61</v>
      </c>
      <c r="P202" s="1" t="s">
        <v>40</v>
      </c>
      <c r="Q202" s="1" t="s">
        <v>44</v>
      </c>
      <c r="R202" s="1" t="s">
        <v>77</v>
      </c>
    </row>
    <row r="203" spans="1:18" ht="28" x14ac:dyDescent="0.3">
      <c r="A203" s="1">
        <v>202</v>
      </c>
      <c r="B203" s="1" t="s">
        <v>36</v>
      </c>
      <c r="C203" s="1" t="s">
        <v>33</v>
      </c>
      <c r="D203" s="1" t="s">
        <v>49</v>
      </c>
      <c r="E203" s="1" t="s">
        <v>75</v>
      </c>
      <c r="F203" s="1" t="s">
        <v>44</v>
      </c>
      <c r="G203" s="1" t="s">
        <v>50</v>
      </c>
      <c r="H203" s="1">
        <v>1202</v>
      </c>
      <c r="I203" s="2">
        <v>45909</v>
      </c>
      <c r="J203" s="1">
        <v>31</v>
      </c>
      <c r="K203" s="1">
        <v>12</v>
      </c>
      <c r="L203" s="1">
        <v>19</v>
      </c>
      <c r="M203" s="1">
        <v>12</v>
      </c>
      <c r="N203" s="1">
        <v>996</v>
      </c>
      <c r="O203" s="1">
        <v>83</v>
      </c>
      <c r="P203" s="1" t="s">
        <v>49</v>
      </c>
      <c r="Q203" s="1" t="s">
        <v>44</v>
      </c>
      <c r="R203" s="1" t="s">
        <v>77</v>
      </c>
    </row>
    <row r="204" spans="1:18" ht="28" x14ac:dyDescent="0.3">
      <c r="A204" s="1">
        <v>203</v>
      </c>
      <c r="B204" s="1" t="s">
        <v>21</v>
      </c>
      <c r="C204" s="1" t="s">
        <v>32</v>
      </c>
      <c r="D204" s="1" t="s">
        <v>78</v>
      </c>
      <c r="E204" s="1" t="s">
        <v>69</v>
      </c>
      <c r="F204" s="1" t="s">
        <v>45</v>
      </c>
      <c r="G204" s="1" t="s">
        <v>64</v>
      </c>
      <c r="H204" s="1">
        <v>1277</v>
      </c>
      <c r="I204" s="2">
        <v>45717</v>
      </c>
      <c r="J204" s="1">
        <v>684</v>
      </c>
      <c r="K204" s="1">
        <v>22</v>
      </c>
      <c r="L204" s="1">
        <v>662</v>
      </c>
      <c r="M204" s="1">
        <v>22</v>
      </c>
      <c r="N204" s="1">
        <v>1364</v>
      </c>
      <c r="O204" s="1">
        <v>62</v>
      </c>
      <c r="P204" s="1" t="s">
        <v>49</v>
      </c>
      <c r="Q204" s="1" t="s">
        <v>45</v>
      </c>
      <c r="R204" s="1" t="s">
        <v>77</v>
      </c>
    </row>
    <row r="205" spans="1:18" ht="28" x14ac:dyDescent="0.3">
      <c r="A205" s="1">
        <v>204</v>
      </c>
      <c r="B205" s="1" t="s">
        <v>27</v>
      </c>
      <c r="C205" s="1" t="s">
        <v>32</v>
      </c>
      <c r="D205" s="1" t="s">
        <v>49</v>
      </c>
      <c r="E205" s="1" t="s">
        <v>72</v>
      </c>
      <c r="F205" s="1" t="s">
        <v>48</v>
      </c>
      <c r="G205" s="1" t="s">
        <v>55</v>
      </c>
      <c r="H205" s="1">
        <v>1485</v>
      </c>
      <c r="I205" s="2">
        <v>44062</v>
      </c>
      <c r="J205" s="1">
        <v>387</v>
      </c>
      <c r="K205" s="1">
        <v>24</v>
      </c>
      <c r="L205" s="1">
        <v>363</v>
      </c>
      <c r="M205" s="1">
        <v>24</v>
      </c>
      <c r="N205" s="1">
        <v>2592</v>
      </c>
      <c r="O205" s="1">
        <v>108</v>
      </c>
      <c r="P205" s="1" t="s">
        <v>49</v>
      </c>
      <c r="Q205" s="1" t="s">
        <v>48</v>
      </c>
      <c r="R205" s="1" t="s">
        <v>77</v>
      </c>
    </row>
    <row r="206" spans="1:18" ht="28" x14ac:dyDescent="0.3">
      <c r="A206" s="1">
        <v>205</v>
      </c>
      <c r="B206" s="1" t="s">
        <v>29</v>
      </c>
      <c r="C206" s="1" t="s">
        <v>33</v>
      </c>
      <c r="D206" s="1" t="s">
        <v>49</v>
      </c>
      <c r="E206" s="1" t="s">
        <v>71</v>
      </c>
      <c r="F206" s="1" t="s">
        <v>44</v>
      </c>
      <c r="G206" s="1" t="s">
        <v>57</v>
      </c>
      <c r="H206" s="1">
        <v>1656</v>
      </c>
      <c r="I206" s="2">
        <v>45188</v>
      </c>
      <c r="J206" s="1">
        <v>131</v>
      </c>
      <c r="K206" s="1">
        <v>25</v>
      </c>
      <c r="L206" s="1">
        <v>106</v>
      </c>
      <c r="M206" s="1">
        <v>25</v>
      </c>
      <c r="N206" s="1">
        <v>800</v>
      </c>
      <c r="O206" s="1">
        <v>32</v>
      </c>
      <c r="P206" s="1" t="s">
        <v>49</v>
      </c>
      <c r="Q206" s="1" t="s">
        <v>44</v>
      </c>
      <c r="R206" s="1" t="s">
        <v>77</v>
      </c>
    </row>
    <row r="207" spans="1:18" ht="28" x14ac:dyDescent="0.3">
      <c r="A207" s="1">
        <v>206</v>
      </c>
      <c r="B207" s="1" t="s">
        <v>22</v>
      </c>
      <c r="C207" s="1" t="s">
        <v>37</v>
      </c>
      <c r="D207" s="1" t="s">
        <v>43</v>
      </c>
      <c r="E207" s="1" t="s">
        <v>70</v>
      </c>
      <c r="F207" s="1" t="s">
        <v>44</v>
      </c>
      <c r="G207" s="1" t="s">
        <v>56</v>
      </c>
      <c r="H207" s="1">
        <v>1287</v>
      </c>
      <c r="I207" s="2">
        <v>45951</v>
      </c>
      <c r="J207" s="1">
        <v>746</v>
      </c>
      <c r="K207" s="1">
        <v>9</v>
      </c>
      <c r="L207" s="1">
        <v>737</v>
      </c>
      <c r="M207" s="1">
        <v>9</v>
      </c>
      <c r="N207" s="1">
        <v>1341</v>
      </c>
      <c r="O207" s="1">
        <v>149</v>
      </c>
      <c r="P207" s="1" t="s">
        <v>43</v>
      </c>
      <c r="Q207" s="1" t="s">
        <v>44</v>
      </c>
      <c r="R207" s="1" t="s">
        <v>77</v>
      </c>
    </row>
    <row r="208" spans="1:18" ht="28" x14ac:dyDescent="0.3">
      <c r="A208" s="1">
        <v>207</v>
      </c>
      <c r="B208" s="1" t="s">
        <v>28</v>
      </c>
      <c r="C208" s="1" t="s">
        <v>35</v>
      </c>
      <c r="D208" s="1" t="s">
        <v>40</v>
      </c>
      <c r="E208" s="1" t="s">
        <v>69</v>
      </c>
      <c r="F208" s="1" t="s">
        <v>45</v>
      </c>
      <c r="G208" s="1" t="s">
        <v>62</v>
      </c>
      <c r="H208" s="1">
        <v>2029</v>
      </c>
      <c r="I208" s="2">
        <v>44058</v>
      </c>
      <c r="J208" s="1">
        <v>345</v>
      </c>
      <c r="K208" s="1">
        <v>26</v>
      </c>
      <c r="L208" s="1">
        <v>319</v>
      </c>
      <c r="M208" s="1">
        <v>26</v>
      </c>
      <c r="N208" s="1">
        <v>2418</v>
      </c>
      <c r="O208" s="1">
        <v>93</v>
      </c>
      <c r="P208" s="1" t="s">
        <v>40</v>
      </c>
      <c r="Q208" s="1" t="s">
        <v>45</v>
      </c>
      <c r="R208" s="1" t="s">
        <v>77</v>
      </c>
    </row>
    <row r="209" spans="1:18" ht="28" x14ac:dyDescent="0.3">
      <c r="A209" s="1">
        <v>208</v>
      </c>
      <c r="B209" s="1" t="s">
        <v>27</v>
      </c>
      <c r="C209" s="1" t="s">
        <v>33</v>
      </c>
      <c r="D209" s="1" t="s">
        <v>43</v>
      </c>
      <c r="E209" s="1" t="s">
        <v>72</v>
      </c>
      <c r="F209" s="1" t="s">
        <v>44</v>
      </c>
      <c r="G209" s="1" t="s">
        <v>27</v>
      </c>
      <c r="H209" s="1">
        <v>1912</v>
      </c>
      <c r="I209" s="2">
        <v>45471</v>
      </c>
      <c r="J209" s="1">
        <v>601</v>
      </c>
      <c r="K209" s="1">
        <v>5</v>
      </c>
      <c r="L209" s="1">
        <v>596</v>
      </c>
      <c r="M209" s="1">
        <v>5</v>
      </c>
      <c r="N209" s="1">
        <v>135</v>
      </c>
      <c r="O209" s="1">
        <v>27</v>
      </c>
      <c r="P209" s="1" t="s">
        <v>43</v>
      </c>
      <c r="Q209" s="1" t="s">
        <v>44</v>
      </c>
      <c r="R209" s="1" t="s">
        <v>77</v>
      </c>
    </row>
    <row r="210" spans="1:18" ht="28" x14ac:dyDescent="0.3">
      <c r="A210" s="1">
        <v>209</v>
      </c>
      <c r="B210" s="1" t="s">
        <v>36</v>
      </c>
      <c r="C210" s="1" t="s">
        <v>37</v>
      </c>
      <c r="D210" s="1" t="s">
        <v>49</v>
      </c>
      <c r="E210" s="1" t="s">
        <v>69</v>
      </c>
      <c r="F210" s="1" t="s">
        <v>48</v>
      </c>
      <c r="G210" s="1" t="s">
        <v>55</v>
      </c>
      <c r="H210" s="1">
        <v>1232</v>
      </c>
      <c r="I210" s="2">
        <v>44597</v>
      </c>
      <c r="J210" s="1">
        <v>541</v>
      </c>
      <c r="K210" s="1">
        <v>26</v>
      </c>
      <c r="L210" s="1">
        <v>515</v>
      </c>
      <c r="M210" s="1">
        <v>26</v>
      </c>
      <c r="N210" s="1">
        <v>3354</v>
      </c>
      <c r="O210" s="1">
        <v>129</v>
      </c>
      <c r="P210" s="1" t="s">
        <v>49</v>
      </c>
      <c r="Q210" s="1" t="s">
        <v>48</v>
      </c>
      <c r="R210" s="1" t="s">
        <v>77</v>
      </c>
    </row>
    <row r="211" spans="1:18" ht="28" x14ac:dyDescent="0.3">
      <c r="A211" s="1">
        <v>210</v>
      </c>
      <c r="B211" s="1" t="s">
        <v>20</v>
      </c>
      <c r="C211" s="1" t="s">
        <v>35</v>
      </c>
      <c r="D211" s="1" t="s">
        <v>40</v>
      </c>
      <c r="E211" s="1" t="s">
        <v>71</v>
      </c>
      <c r="F211" s="1" t="s">
        <v>46</v>
      </c>
      <c r="G211" s="1" t="s">
        <v>58</v>
      </c>
      <c r="H211" s="1">
        <v>1675</v>
      </c>
      <c r="I211" s="2">
        <v>44226</v>
      </c>
      <c r="J211" s="1">
        <v>413</v>
      </c>
      <c r="K211" s="1">
        <v>27</v>
      </c>
      <c r="L211" s="1">
        <v>386</v>
      </c>
      <c r="M211" s="1">
        <v>27</v>
      </c>
      <c r="N211" s="1">
        <v>1755</v>
      </c>
      <c r="O211" s="1">
        <v>65</v>
      </c>
      <c r="P211" s="1" t="s">
        <v>40</v>
      </c>
      <c r="Q211" s="1" t="s">
        <v>46</v>
      </c>
      <c r="R211" s="1" t="s">
        <v>77</v>
      </c>
    </row>
    <row r="212" spans="1:18" ht="28" x14ac:dyDescent="0.3">
      <c r="A212" s="1">
        <v>211</v>
      </c>
      <c r="B212" s="1" t="s">
        <v>27</v>
      </c>
      <c r="C212" s="1" t="s">
        <v>34</v>
      </c>
      <c r="D212" s="1" t="s">
        <v>41</v>
      </c>
      <c r="E212" s="1" t="s">
        <v>70</v>
      </c>
      <c r="F212" s="1" t="s">
        <v>44</v>
      </c>
      <c r="G212" s="1" t="s">
        <v>53</v>
      </c>
      <c r="H212" s="1">
        <v>1868</v>
      </c>
      <c r="I212" s="2">
        <v>43995</v>
      </c>
      <c r="J212" s="1">
        <v>222</v>
      </c>
      <c r="K212" s="1">
        <v>19</v>
      </c>
      <c r="L212" s="1">
        <v>203</v>
      </c>
      <c r="M212" s="1">
        <v>19</v>
      </c>
      <c r="N212" s="1">
        <v>912</v>
      </c>
      <c r="O212" s="1">
        <v>48</v>
      </c>
      <c r="P212" s="1" t="s">
        <v>41</v>
      </c>
      <c r="Q212" s="1" t="s">
        <v>44</v>
      </c>
      <c r="R212" s="1" t="s">
        <v>77</v>
      </c>
    </row>
    <row r="213" spans="1:18" ht="28" x14ac:dyDescent="0.3">
      <c r="A213" s="1">
        <v>212</v>
      </c>
      <c r="B213" s="1" t="s">
        <v>23</v>
      </c>
      <c r="C213" s="1" t="s">
        <v>32</v>
      </c>
      <c r="D213" s="1" t="s">
        <v>42</v>
      </c>
      <c r="E213" s="1" t="s">
        <v>74</v>
      </c>
      <c r="F213" s="1" t="s">
        <v>46</v>
      </c>
      <c r="G213" s="1" t="s">
        <v>53</v>
      </c>
      <c r="H213" s="1">
        <v>1083</v>
      </c>
      <c r="I213" s="2">
        <v>45951</v>
      </c>
      <c r="J213" s="1">
        <v>925</v>
      </c>
      <c r="K213" s="1">
        <v>28</v>
      </c>
      <c r="L213" s="1">
        <v>897</v>
      </c>
      <c r="M213" s="1">
        <v>28</v>
      </c>
      <c r="N213" s="1">
        <v>1400</v>
      </c>
      <c r="O213" s="1">
        <v>50</v>
      </c>
      <c r="P213" s="1" t="s">
        <v>42</v>
      </c>
      <c r="Q213" s="1" t="s">
        <v>46</v>
      </c>
      <c r="R213" s="1" t="s">
        <v>77</v>
      </c>
    </row>
    <row r="214" spans="1:18" ht="28" x14ac:dyDescent="0.3">
      <c r="A214" s="1">
        <v>213</v>
      </c>
      <c r="B214" s="1" t="s">
        <v>20</v>
      </c>
      <c r="C214" s="1" t="s">
        <v>37</v>
      </c>
      <c r="D214" s="1" t="s">
        <v>49</v>
      </c>
      <c r="E214" s="1" t="s">
        <v>72</v>
      </c>
      <c r="F214" s="1" t="s">
        <v>48</v>
      </c>
      <c r="G214" s="1" t="s">
        <v>27</v>
      </c>
      <c r="H214" s="1">
        <v>2224</v>
      </c>
      <c r="I214" s="2">
        <v>44511</v>
      </c>
      <c r="J214" s="1">
        <v>66</v>
      </c>
      <c r="K214" s="1">
        <v>3</v>
      </c>
      <c r="L214" s="1">
        <v>63</v>
      </c>
      <c r="M214" s="1">
        <v>3</v>
      </c>
      <c r="N214" s="1">
        <v>66</v>
      </c>
      <c r="O214" s="1">
        <v>22</v>
      </c>
      <c r="P214" s="1" t="s">
        <v>49</v>
      </c>
      <c r="Q214" s="1" t="s">
        <v>48</v>
      </c>
      <c r="R214" s="1" t="s">
        <v>77</v>
      </c>
    </row>
    <row r="215" spans="1:18" ht="28" x14ac:dyDescent="0.3">
      <c r="A215" s="1">
        <v>214</v>
      </c>
      <c r="B215" s="1" t="s">
        <v>29</v>
      </c>
      <c r="C215" s="1" t="s">
        <v>31</v>
      </c>
      <c r="D215" s="1" t="s">
        <v>41</v>
      </c>
      <c r="E215" s="1" t="s">
        <v>75</v>
      </c>
      <c r="F215" s="1" t="s">
        <v>48</v>
      </c>
      <c r="G215" s="1" t="s">
        <v>59</v>
      </c>
      <c r="H215" s="1">
        <v>1249</v>
      </c>
      <c r="I215" s="2">
        <v>45303</v>
      </c>
      <c r="J215" s="1">
        <v>718</v>
      </c>
      <c r="K215" s="1">
        <v>5</v>
      </c>
      <c r="L215" s="1">
        <v>713</v>
      </c>
      <c r="M215" s="1">
        <v>5</v>
      </c>
      <c r="N215" s="1">
        <v>295</v>
      </c>
      <c r="O215" s="1">
        <v>59</v>
      </c>
      <c r="P215" s="1" t="s">
        <v>41</v>
      </c>
      <c r="Q215" s="1" t="s">
        <v>48</v>
      </c>
      <c r="R215" s="1" t="s">
        <v>77</v>
      </c>
    </row>
    <row r="216" spans="1:18" ht="28" x14ac:dyDescent="0.3">
      <c r="A216" s="1">
        <v>215</v>
      </c>
      <c r="B216" s="1" t="s">
        <v>36</v>
      </c>
      <c r="C216" s="1" t="s">
        <v>37</v>
      </c>
      <c r="D216" s="1" t="s">
        <v>40</v>
      </c>
      <c r="E216" s="1" t="s">
        <v>71</v>
      </c>
      <c r="F216" s="1" t="s">
        <v>44</v>
      </c>
      <c r="G216" s="1" t="s">
        <v>57</v>
      </c>
      <c r="H216" s="1">
        <v>1738</v>
      </c>
      <c r="I216" s="2">
        <v>44549</v>
      </c>
      <c r="J216" s="1">
        <v>586</v>
      </c>
      <c r="K216" s="1">
        <v>13</v>
      </c>
      <c r="L216" s="1">
        <v>573</v>
      </c>
      <c r="M216" s="1">
        <v>13</v>
      </c>
      <c r="N216" s="1">
        <v>1612</v>
      </c>
      <c r="O216" s="1">
        <v>124</v>
      </c>
      <c r="P216" s="1" t="s">
        <v>40</v>
      </c>
      <c r="Q216" s="1" t="s">
        <v>44</v>
      </c>
      <c r="R216" s="1" t="s">
        <v>77</v>
      </c>
    </row>
    <row r="217" spans="1:18" ht="28" x14ac:dyDescent="0.3">
      <c r="A217" s="1">
        <v>216</v>
      </c>
      <c r="B217" s="1" t="s">
        <v>27</v>
      </c>
      <c r="C217" s="1" t="s">
        <v>33</v>
      </c>
      <c r="D217" s="1" t="s">
        <v>43</v>
      </c>
      <c r="E217" s="1" t="s">
        <v>69</v>
      </c>
      <c r="F217" s="1" t="s">
        <v>47</v>
      </c>
      <c r="G217" s="1" t="s">
        <v>60</v>
      </c>
      <c r="H217" s="1">
        <v>2413</v>
      </c>
      <c r="I217" s="2">
        <v>45686</v>
      </c>
      <c r="J217" s="1">
        <v>551</v>
      </c>
      <c r="K217" s="1">
        <v>19</v>
      </c>
      <c r="L217" s="1">
        <v>532</v>
      </c>
      <c r="M217" s="1">
        <v>19</v>
      </c>
      <c r="N217" s="1">
        <v>2717</v>
      </c>
      <c r="O217" s="1">
        <v>143</v>
      </c>
      <c r="P217" s="1" t="s">
        <v>43</v>
      </c>
      <c r="Q217" s="1" t="s">
        <v>47</v>
      </c>
      <c r="R217" s="1" t="s">
        <v>77</v>
      </c>
    </row>
    <row r="218" spans="1:18" ht="28" x14ac:dyDescent="0.3">
      <c r="A218" s="1">
        <v>217</v>
      </c>
      <c r="B218" s="1" t="s">
        <v>25</v>
      </c>
      <c r="C218" s="1" t="s">
        <v>35</v>
      </c>
      <c r="D218" s="1" t="s">
        <v>43</v>
      </c>
      <c r="E218" s="1" t="s">
        <v>69</v>
      </c>
      <c r="F218" s="1" t="s">
        <v>47</v>
      </c>
      <c r="G218" s="1" t="s">
        <v>62</v>
      </c>
      <c r="H218" s="1">
        <v>2425</v>
      </c>
      <c r="I218" s="2">
        <v>44954</v>
      </c>
      <c r="J218" s="1">
        <v>253</v>
      </c>
      <c r="K218" s="1">
        <v>27</v>
      </c>
      <c r="L218" s="1">
        <v>226</v>
      </c>
      <c r="M218" s="1">
        <v>27</v>
      </c>
      <c r="N218" s="1">
        <v>3051</v>
      </c>
      <c r="O218" s="1">
        <v>113</v>
      </c>
      <c r="P218" s="1" t="s">
        <v>43</v>
      </c>
      <c r="Q218" s="1" t="s">
        <v>47</v>
      </c>
      <c r="R218" s="1" t="s">
        <v>77</v>
      </c>
    </row>
    <row r="219" spans="1:18" ht="28" x14ac:dyDescent="0.3">
      <c r="A219" s="1">
        <v>218</v>
      </c>
      <c r="B219" s="1" t="s">
        <v>23</v>
      </c>
      <c r="C219" s="1" t="s">
        <v>37</v>
      </c>
      <c r="D219" s="1" t="s">
        <v>43</v>
      </c>
      <c r="E219" s="1" t="s">
        <v>73</v>
      </c>
      <c r="F219" s="1" t="s">
        <v>45</v>
      </c>
      <c r="G219" s="1" t="s">
        <v>54</v>
      </c>
      <c r="H219" s="1">
        <v>2232</v>
      </c>
      <c r="I219" s="2">
        <v>44720</v>
      </c>
      <c r="J219" s="1">
        <v>1006</v>
      </c>
      <c r="K219" s="1">
        <v>20</v>
      </c>
      <c r="L219" s="1">
        <v>986</v>
      </c>
      <c r="M219" s="1">
        <v>20</v>
      </c>
      <c r="N219" s="1">
        <v>2140</v>
      </c>
      <c r="O219" s="1">
        <v>107</v>
      </c>
      <c r="P219" s="1" t="s">
        <v>43</v>
      </c>
      <c r="Q219" s="1" t="s">
        <v>45</v>
      </c>
      <c r="R219" s="1" t="s">
        <v>77</v>
      </c>
    </row>
    <row r="220" spans="1:18" ht="28" x14ac:dyDescent="0.3">
      <c r="A220" s="1">
        <v>219</v>
      </c>
      <c r="B220" s="1" t="s">
        <v>19</v>
      </c>
      <c r="C220" s="1" t="s">
        <v>33</v>
      </c>
      <c r="D220" s="1" t="s">
        <v>39</v>
      </c>
      <c r="E220" s="1" t="s">
        <v>75</v>
      </c>
      <c r="F220" s="1" t="s">
        <v>48</v>
      </c>
      <c r="G220" s="1" t="s">
        <v>63</v>
      </c>
      <c r="H220" s="1">
        <v>1883</v>
      </c>
      <c r="I220" s="2">
        <v>45032</v>
      </c>
      <c r="J220" s="1">
        <v>758</v>
      </c>
      <c r="K220" s="1">
        <v>17</v>
      </c>
      <c r="L220" s="1">
        <v>741</v>
      </c>
      <c r="M220" s="1">
        <v>17</v>
      </c>
      <c r="N220" s="1">
        <v>1241</v>
      </c>
      <c r="O220" s="1">
        <v>73</v>
      </c>
      <c r="P220" s="1" t="s">
        <v>39</v>
      </c>
      <c r="Q220" s="1" t="s">
        <v>48</v>
      </c>
      <c r="R220" s="1" t="s">
        <v>77</v>
      </c>
    </row>
    <row r="221" spans="1:18" ht="28" x14ac:dyDescent="0.3">
      <c r="A221" s="1">
        <v>220</v>
      </c>
      <c r="B221" s="1" t="s">
        <v>19</v>
      </c>
      <c r="C221" s="1" t="s">
        <v>33</v>
      </c>
      <c r="D221" s="1" t="s">
        <v>41</v>
      </c>
      <c r="E221" s="1" t="s">
        <v>74</v>
      </c>
      <c r="F221" s="1" t="s">
        <v>48</v>
      </c>
      <c r="G221" s="1" t="s">
        <v>60</v>
      </c>
      <c r="H221" s="1">
        <v>1088</v>
      </c>
      <c r="I221" s="2">
        <v>44195</v>
      </c>
      <c r="J221" s="1">
        <v>1127</v>
      </c>
      <c r="K221" s="1">
        <v>3</v>
      </c>
      <c r="L221" s="1">
        <v>1124</v>
      </c>
      <c r="M221" s="1">
        <v>3</v>
      </c>
      <c r="N221" s="1">
        <v>312</v>
      </c>
      <c r="O221" s="1">
        <v>104</v>
      </c>
      <c r="P221" s="1" t="s">
        <v>41</v>
      </c>
      <c r="Q221" s="1" t="s">
        <v>48</v>
      </c>
      <c r="R221" s="1" t="s">
        <v>77</v>
      </c>
    </row>
    <row r="222" spans="1:18" ht="28" x14ac:dyDescent="0.3">
      <c r="A222" s="1">
        <v>221</v>
      </c>
      <c r="B222" s="1" t="s">
        <v>26</v>
      </c>
      <c r="C222" s="1" t="s">
        <v>31</v>
      </c>
      <c r="D222" s="1" t="s">
        <v>78</v>
      </c>
      <c r="E222" s="1" t="s">
        <v>71</v>
      </c>
      <c r="F222" s="1" t="s">
        <v>45</v>
      </c>
      <c r="G222" s="1" t="s">
        <v>52</v>
      </c>
      <c r="H222" s="1">
        <v>1980</v>
      </c>
      <c r="I222" s="2">
        <v>44462</v>
      </c>
      <c r="J222" s="1">
        <v>332</v>
      </c>
      <c r="K222" s="1">
        <v>7</v>
      </c>
      <c r="L222" s="1">
        <v>325</v>
      </c>
      <c r="M222" s="1">
        <v>7</v>
      </c>
      <c r="N222" s="1">
        <v>1050</v>
      </c>
      <c r="O222" s="1">
        <v>150</v>
      </c>
      <c r="P222" s="1" t="s">
        <v>49</v>
      </c>
      <c r="Q222" s="1" t="s">
        <v>45</v>
      </c>
      <c r="R222" s="1" t="s">
        <v>77</v>
      </c>
    </row>
    <row r="223" spans="1:18" ht="28" x14ac:dyDescent="0.3">
      <c r="A223" s="1">
        <v>222</v>
      </c>
      <c r="B223" s="1" t="s">
        <v>21</v>
      </c>
      <c r="C223" s="1" t="s">
        <v>34</v>
      </c>
      <c r="D223" s="1" t="s">
        <v>78</v>
      </c>
      <c r="E223" s="1" t="s">
        <v>76</v>
      </c>
      <c r="F223" s="1" t="s">
        <v>46</v>
      </c>
      <c r="G223" s="1" t="s">
        <v>57</v>
      </c>
      <c r="H223" s="1">
        <v>1545</v>
      </c>
      <c r="I223" s="2">
        <v>44434</v>
      </c>
      <c r="J223" s="1">
        <v>1138</v>
      </c>
      <c r="K223" s="1">
        <v>28</v>
      </c>
      <c r="L223" s="1">
        <v>1110</v>
      </c>
      <c r="M223" s="1">
        <v>28</v>
      </c>
      <c r="N223" s="1">
        <v>448</v>
      </c>
      <c r="O223" s="1">
        <v>16</v>
      </c>
      <c r="P223" s="1" t="s">
        <v>49</v>
      </c>
      <c r="Q223" s="1" t="s">
        <v>46</v>
      </c>
      <c r="R223" s="1" t="s">
        <v>77</v>
      </c>
    </row>
    <row r="224" spans="1:18" ht="28" x14ac:dyDescent="0.3">
      <c r="A224" s="1">
        <v>223</v>
      </c>
      <c r="B224" s="1" t="s">
        <v>26</v>
      </c>
      <c r="C224" s="1" t="s">
        <v>32</v>
      </c>
      <c r="D224" s="1" t="s">
        <v>41</v>
      </c>
      <c r="E224" s="1" t="s">
        <v>74</v>
      </c>
      <c r="F224" s="1" t="s">
        <v>48</v>
      </c>
      <c r="G224" s="1" t="s">
        <v>56</v>
      </c>
      <c r="H224" s="1">
        <v>1546</v>
      </c>
      <c r="I224" s="2">
        <v>44945</v>
      </c>
      <c r="J224" s="1">
        <v>1019</v>
      </c>
      <c r="K224" s="1">
        <v>18</v>
      </c>
      <c r="L224" s="1">
        <v>1001</v>
      </c>
      <c r="M224" s="1">
        <v>18</v>
      </c>
      <c r="N224" s="1">
        <v>720</v>
      </c>
      <c r="O224" s="1">
        <v>40</v>
      </c>
      <c r="P224" s="1" t="s">
        <v>41</v>
      </c>
      <c r="Q224" s="1" t="s">
        <v>48</v>
      </c>
      <c r="R224" s="1" t="s">
        <v>77</v>
      </c>
    </row>
    <row r="225" spans="1:18" ht="28" x14ac:dyDescent="0.3">
      <c r="A225" s="1">
        <v>224</v>
      </c>
      <c r="B225" s="1" t="s">
        <v>26</v>
      </c>
      <c r="C225" s="1" t="s">
        <v>32</v>
      </c>
      <c r="D225" s="1" t="s">
        <v>43</v>
      </c>
      <c r="E225" s="1" t="s">
        <v>75</v>
      </c>
      <c r="F225" s="1" t="s">
        <v>47</v>
      </c>
      <c r="G225" s="1" t="s">
        <v>63</v>
      </c>
      <c r="H225" s="1">
        <v>1371</v>
      </c>
      <c r="I225" s="2">
        <v>44268</v>
      </c>
      <c r="J225" s="1">
        <v>365</v>
      </c>
      <c r="K225" s="1">
        <v>1</v>
      </c>
      <c r="L225" s="1">
        <v>364</v>
      </c>
      <c r="M225" s="1">
        <v>1</v>
      </c>
      <c r="N225" s="1">
        <v>20</v>
      </c>
      <c r="O225" s="1">
        <v>20</v>
      </c>
      <c r="P225" s="1" t="s">
        <v>43</v>
      </c>
      <c r="Q225" s="1" t="s">
        <v>47</v>
      </c>
      <c r="R225" s="1" t="s">
        <v>77</v>
      </c>
    </row>
    <row r="226" spans="1:18" ht="28" x14ac:dyDescent="0.3">
      <c r="A226" s="1">
        <v>225</v>
      </c>
      <c r="B226" s="1" t="s">
        <v>36</v>
      </c>
      <c r="C226" s="1" t="s">
        <v>37</v>
      </c>
      <c r="D226" s="1" t="s">
        <v>43</v>
      </c>
      <c r="E226" s="1" t="s">
        <v>75</v>
      </c>
      <c r="F226" s="1" t="s">
        <v>48</v>
      </c>
      <c r="G226" s="1" t="s">
        <v>66</v>
      </c>
      <c r="H226" s="1">
        <v>2331</v>
      </c>
      <c r="I226" s="2">
        <v>44289</v>
      </c>
      <c r="J226" s="1">
        <v>306</v>
      </c>
      <c r="K226" s="1">
        <v>11</v>
      </c>
      <c r="L226" s="1">
        <v>295</v>
      </c>
      <c r="M226" s="1">
        <v>11</v>
      </c>
      <c r="N226" s="1">
        <v>462</v>
      </c>
      <c r="O226" s="1">
        <v>42</v>
      </c>
      <c r="P226" s="1" t="s">
        <v>43</v>
      </c>
      <c r="Q226" s="1" t="s">
        <v>48</v>
      </c>
      <c r="R226" s="1" t="s">
        <v>77</v>
      </c>
    </row>
    <row r="227" spans="1:18" ht="28" x14ac:dyDescent="0.3">
      <c r="A227" s="1">
        <v>226</v>
      </c>
      <c r="B227" s="1" t="s">
        <v>27</v>
      </c>
      <c r="C227" s="1" t="s">
        <v>31</v>
      </c>
      <c r="D227" s="1" t="s">
        <v>49</v>
      </c>
      <c r="E227" s="1" t="s">
        <v>76</v>
      </c>
      <c r="F227" s="1" t="s">
        <v>46</v>
      </c>
      <c r="G227" s="1" t="s">
        <v>63</v>
      </c>
      <c r="H227" s="1">
        <v>2137</v>
      </c>
      <c r="I227" s="2">
        <v>44719</v>
      </c>
      <c r="J227" s="1">
        <v>896</v>
      </c>
      <c r="K227" s="1">
        <v>25</v>
      </c>
      <c r="L227" s="1">
        <v>871</v>
      </c>
      <c r="M227" s="1">
        <v>25</v>
      </c>
      <c r="N227" s="1">
        <v>300</v>
      </c>
      <c r="O227" s="1">
        <v>12</v>
      </c>
      <c r="P227" s="1" t="s">
        <v>49</v>
      </c>
      <c r="Q227" s="1" t="s">
        <v>46</v>
      </c>
      <c r="R227" s="1" t="s">
        <v>77</v>
      </c>
    </row>
    <row r="228" spans="1:18" ht="28" x14ac:dyDescent="0.3">
      <c r="A228" s="1">
        <v>227</v>
      </c>
      <c r="B228" s="1" t="s">
        <v>19</v>
      </c>
      <c r="C228" s="1" t="s">
        <v>33</v>
      </c>
      <c r="D228" s="1" t="s">
        <v>39</v>
      </c>
      <c r="E228" s="1" t="s">
        <v>75</v>
      </c>
      <c r="F228" s="1" t="s">
        <v>44</v>
      </c>
      <c r="G228" s="1" t="s">
        <v>56</v>
      </c>
      <c r="H228" s="1">
        <v>2111</v>
      </c>
      <c r="I228" s="2">
        <v>44227</v>
      </c>
      <c r="J228" s="1">
        <v>1065</v>
      </c>
      <c r="K228" s="1">
        <v>7</v>
      </c>
      <c r="L228" s="1">
        <v>1058</v>
      </c>
      <c r="M228" s="1">
        <v>7</v>
      </c>
      <c r="N228" s="1">
        <v>609</v>
      </c>
      <c r="O228" s="1">
        <v>87</v>
      </c>
      <c r="P228" s="1" t="s">
        <v>39</v>
      </c>
      <c r="Q228" s="1" t="s">
        <v>44</v>
      </c>
      <c r="R228" s="1" t="s">
        <v>77</v>
      </c>
    </row>
    <row r="229" spans="1:18" ht="28" x14ac:dyDescent="0.3">
      <c r="A229" s="1">
        <v>228</v>
      </c>
      <c r="B229" s="1" t="s">
        <v>25</v>
      </c>
      <c r="C229" s="1" t="s">
        <v>35</v>
      </c>
      <c r="D229" s="1" t="s">
        <v>49</v>
      </c>
      <c r="E229" s="1" t="s">
        <v>74</v>
      </c>
      <c r="F229" s="1" t="s">
        <v>48</v>
      </c>
      <c r="G229" s="1" t="s">
        <v>52</v>
      </c>
      <c r="H229" s="1">
        <v>1954</v>
      </c>
      <c r="I229" s="2">
        <v>45750</v>
      </c>
      <c r="J229" s="1">
        <v>784</v>
      </c>
      <c r="K229" s="1">
        <v>17</v>
      </c>
      <c r="L229" s="1">
        <v>767</v>
      </c>
      <c r="M229" s="1">
        <v>17</v>
      </c>
      <c r="N229" s="1">
        <v>459</v>
      </c>
      <c r="O229" s="1">
        <v>27</v>
      </c>
      <c r="P229" s="1" t="s">
        <v>49</v>
      </c>
      <c r="Q229" s="1" t="s">
        <v>48</v>
      </c>
      <c r="R229" s="1" t="s">
        <v>77</v>
      </c>
    </row>
    <row r="230" spans="1:18" ht="28" x14ac:dyDescent="0.3">
      <c r="A230" s="1">
        <v>229</v>
      </c>
      <c r="B230" s="1" t="s">
        <v>25</v>
      </c>
      <c r="C230" s="1" t="s">
        <v>34</v>
      </c>
      <c r="D230" s="1" t="s">
        <v>43</v>
      </c>
      <c r="E230" s="1" t="s">
        <v>76</v>
      </c>
      <c r="F230" s="1" t="s">
        <v>48</v>
      </c>
      <c r="G230" s="1" t="s">
        <v>61</v>
      </c>
      <c r="H230" s="1">
        <v>1727</v>
      </c>
      <c r="I230" s="2">
        <v>44101</v>
      </c>
      <c r="J230" s="1">
        <v>730</v>
      </c>
      <c r="K230" s="1">
        <v>18</v>
      </c>
      <c r="L230" s="1">
        <v>712</v>
      </c>
      <c r="M230" s="1">
        <v>18</v>
      </c>
      <c r="N230" s="1">
        <v>2610</v>
      </c>
      <c r="O230" s="1">
        <v>145</v>
      </c>
      <c r="P230" s="1" t="s">
        <v>43</v>
      </c>
      <c r="Q230" s="1" t="s">
        <v>48</v>
      </c>
      <c r="R230" s="1" t="s">
        <v>77</v>
      </c>
    </row>
    <row r="231" spans="1:18" ht="28" x14ac:dyDescent="0.3">
      <c r="A231" s="1">
        <v>230</v>
      </c>
      <c r="B231" s="1" t="s">
        <v>36</v>
      </c>
      <c r="C231" s="1" t="s">
        <v>37</v>
      </c>
      <c r="D231" s="1" t="s">
        <v>42</v>
      </c>
      <c r="E231" s="1" t="s">
        <v>71</v>
      </c>
      <c r="F231" s="1" t="s">
        <v>48</v>
      </c>
      <c r="G231" s="1" t="s">
        <v>60</v>
      </c>
      <c r="H231" s="1">
        <v>1932</v>
      </c>
      <c r="I231" s="2">
        <v>43939</v>
      </c>
      <c r="J231" s="1">
        <v>509</v>
      </c>
      <c r="K231" s="1">
        <v>26</v>
      </c>
      <c r="L231" s="1">
        <v>483</v>
      </c>
      <c r="M231" s="1">
        <v>26</v>
      </c>
      <c r="N231" s="1">
        <v>3198</v>
      </c>
      <c r="O231" s="1">
        <v>123</v>
      </c>
      <c r="P231" s="1" t="s">
        <v>42</v>
      </c>
      <c r="Q231" s="1" t="s">
        <v>48</v>
      </c>
      <c r="R231" s="1" t="s">
        <v>77</v>
      </c>
    </row>
    <row r="232" spans="1:18" ht="28" x14ac:dyDescent="0.3">
      <c r="A232" s="1">
        <v>231</v>
      </c>
      <c r="B232" s="1" t="s">
        <v>36</v>
      </c>
      <c r="C232" s="1" t="s">
        <v>35</v>
      </c>
      <c r="D232" s="1" t="s">
        <v>49</v>
      </c>
      <c r="E232" s="1" t="s">
        <v>75</v>
      </c>
      <c r="F232" s="1" t="s">
        <v>44</v>
      </c>
      <c r="G232" s="1" t="s">
        <v>66</v>
      </c>
      <c r="H232" s="1">
        <v>1400</v>
      </c>
      <c r="I232" s="2">
        <v>45124</v>
      </c>
      <c r="J232" s="1">
        <v>566</v>
      </c>
      <c r="K232" s="1">
        <v>9</v>
      </c>
      <c r="L232" s="1">
        <v>557</v>
      </c>
      <c r="M232" s="1">
        <v>9</v>
      </c>
      <c r="N232" s="1">
        <v>270</v>
      </c>
      <c r="O232" s="1">
        <v>30</v>
      </c>
      <c r="P232" s="1" t="s">
        <v>49</v>
      </c>
      <c r="Q232" s="1" t="s">
        <v>44</v>
      </c>
      <c r="R232" s="1" t="s">
        <v>77</v>
      </c>
    </row>
    <row r="233" spans="1:18" ht="28" x14ac:dyDescent="0.3">
      <c r="A233" s="1">
        <v>232</v>
      </c>
      <c r="B233" s="1" t="s">
        <v>18</v>
      </c>
      <c r="C233" s="1" t="s">
        <v>33</v>
      </c>
      <c r="D233" s="1" t="s">
        <v>43</v>
      </c>
      <c r="E233" s="1" t="s">
        <v>76</v>
      </c>
      <c r="F233" s="1" t="s">
        <v>46</v>
      </c>
      <c r="G233" s="1" t="s">
        <v>63</v>
      </c>
      <c r="H233" s="1">
        <v>1976</v>
      </c>
      <c r="I233" s="2">
        <v>45065</v>
      </c>
      <c r="J233" s="1">
        <v>834</v>
      </c>
      <c r="K233" s="1">
        <v>8</v>
      </c>
      <c r="L233" s="1">
        <v>826</v>
      </c>
      <c r="M233" s="1">
        <v>8</v>
      </c>
      <c r="N233" s="1">
        <v>792</v>
      </c>
      <c r="O233" s="1">
        <v>99</v>
      </c>
      <c r="P233" s="1" t="s">
        <v>43</v>
      </c>
      <c r="Q233" s="1" t="s">
        <v>46</v>
      </c>
      <c r="R233" s="1" t="s">
        <v>77</v>
      </c>
    </row>
    <row r="234" spans="1:18" ht="28" x14ac:dyDescent="0.3">
      <c r="A234" s="1">
        <v>233</v>
      </c>
      <c r="B234" s="1" t="s">
        <v>21</v>
      </c>
      <c r="C234" s="1" t="s">
        <v>32</v>
      </c>
      <c r="D234" s="1" t="s">
        <v>43</v>
      </c>
      <c r="E234" s="1" t="s">
        <v>71</v>
      </c>
      <c r="F234" s="1" t="s">
        <v>44</v>
      </c>
      <c r="G234" s="1" t="s">
        <v>64</v>
      </c>
      <c r="H234" s="1">
        <v>1648</v>
      </c>
      <c r="I234" s="2">
        <v>44168</v>
      </c>
      <c r="J234" s="1">
        <v>446</v>
      </c>
      <c r="K234" s="1">
        <v>22</v>
      </c>
      <c r="L234" s="1">
        <v>424</v>
      </c>
      <c r="M234" s="1">
        <v>22</v>
      </c>
      <c r="N234" s="1">
        <v>2112</v>
      </c>
      <c r="O234" s="1">
        <v>96</v>
      </c>
      <c r="P234" s="1" t="s">
        <v>43</v>
      </c>
      <c r="Q234" s="1" t="s">
        <v>44</v>
      </c>
      <c r="R234" s="1" t="s">
        <v>77</v>
      </c>
    </row>
    <row r="235" spans="1:18" ht="28" x14ac:dyDescent="0.3">
      <c r="A235" s="1">
        <v>234</v>
      </c>
      <c r="B235" s="1" t="s">
        <v>36</v>
      </c>
      <c r="C235" s="1" t="s">
        <v>35</v>
      </c>
      <c r="D235" s="1" t="s">
        <v>41</v>
      </c>
      <c r="E235" s="1" t="s">
        <v>75</v>
      </c>
      <c r="F235" s="1" t="s">
        <v>47</v>
      </c>
      <c r="G235" s="1" t="s">
        <v>65</v>
      </c>
      <c r="H235" s="1">
        <v>1116</v>
      </c>
      <c r="I235" s="2">
        <v>44770</v>
      </c>
      <c r="J235" s="1">
        <v>331</v>
      </c>
      <c r="K235" s="1">
        <v>20</v>
      </c>
      <c r="L235" s="1">
        <v>311</v>
      </c>
      <c r="M235" s="1">
        <v>20</v>
      </c>
      <c r="N235" s="1">
        <v>1580</v>
      </c>
      <c r="O235" s="1">
        <v>79</v>
      </c>
      <c r="P235" s="1" t="s">
        <v>41</v>
      </c>
      <c r="Q235" s="1" t="s">
        <v>47</v>
      </c>
      <c r="R235" s="1" t="s">
        <v>77</v>
      </c>
    </row>
    <row r="236" spans="1:18" ht="28" x14ac:dyDescent="0.3">
      <c r="A236" s="1">
        <v>235</v>
      </c>
      <c r="B236" s="1" t="s">
        <v>36</v>
      </c>
      <c r="C236" s="1" t="s">
        <v>37</v>
      </c>
      <c r="D236" s="1" t="s">
        <v>41</v>
      </c>
      <c r="E236" s="1" t="s">
        <v>74</v>
      </c>
      <c r="F236" s="1" t="s">
        <v>47</v>
      </c>
      <c r="G236" s="1" t="s">
        <v>66</v>
      </c>
      <c r="H236" s="1">
        <v>2262</v>
      </c>
      <c r="I236" s="2">
        <v>44198</v>
      </c>
      <c r="J236" s="1">
        <v>1026</v>
      </c>
      <c r="K236" s="1">
        <v>24</v>
      </c>
      <c r="L236" s="1">
        <v>1002</v>
      </c>
      <c r="M236" s="1">
        <v>24</v>
      </c>
      <c r="N236" s="1">
        <v>3336</v>
      </c>
      <c r="O236" s="1">
        <v>139</v>
      </c>
      <c r="P236" s="1" t="s">
        <v>41</v>
      </c>
      <c r="Q236" s="1" t="s">
        <v>47</v>
      </c>
      <c r="R236" s="1" t="s">
        <v>77</v>
      </c>
    </row>
    <row r="237" spans="1:18" ht="28" x14ac:dyDescent="0.3">
      <c r="A237" s="1">
        <v>236</v>
      </c>
      <c r="B237" s="1" t="s">
        <v>29</v>
      </c>
      <c r="C237" s="1" t="s">
        <v>33</v>
      </c>
      <c r="D237" s="1" t="s">
        <v>42</v>
      </c>
      <c r="E237" s="1" t="s">
        <v>75</v>
      </c>
      <c r="F237" s="1" t="s">
        <v>44</v>
      </c>
      <c r="G237" s="1" t="s">
        <v>62</v>
      </c>
      <c r="H237" s="1">
        <v>1254</v>
      </c>
      <c r="I237" s="2">
        <v>44715</v>
      </c>
      <c r="J237" s="1">
        <v>101</v>
      </c>
      <c r="K237" s="1">
        <v>8</v>
      </c>
      <c r="L237" s="1">
        <v>93</v>
      </c>
      <c r="M237" s="1">
        <v>8</v>
      </c>
      <c r="N237" s="1">
        <v>352</v>
      </c>
      <c r="O237" s="1">
        <v>44</v>
      </c>
      <c r="P237" s="1" t="s">
        <v>42</v>
      </c>
      <c r="Q237" s="1" t="s">
        <v>44</v>
      </c>
      <c r="R237" s="1" t="s">
        <v>77</v>
      </c>
    </row>
    <row r="238" spans="1:18" ht="28" x14ac:dyDescent="0.3">
      <c r="A238" s="1">
        <v>237</v>
      </c>
      <c r="B238" s="1" t="s">
        <v>25</v>
      </c>
      <c r="C238" s="1" t="s">
        <v>35</v>
      </c>
      <c r="D238" s="1" t="s">
        <v>78</v>
      </c>
      <c r="E238" s="1" t="s">
        <v>69</v>
      </c>
      <c r="F238" s="1" t="s">
        <v>47</v>
      </c>
      <c r="G238" s="1" t="s">
        <v>52</v>
      </c>
      <c r="H238" s="1">
        <v>1378</v>
      </c>
      <c r="I238" s="2">
        <v>45366</v>
      </c>
      <c r="J238" s="1">
        <v>781</v>
      </c>
      <c r="K238" s="1">
        <v>8</v>
      </c>
      <c r="L238" s="1">
        <v>773</v>
      </c>
      <c r="M238" s="1">
        <v>8</v>
      </c>
      <c r="N238" s="1">
        <v>792</v>
      </c>
      <c r="O238" s="1">
        <v>99</v>
      </c>
      <c r="P238" s="1" t="s">
        <v>49</v>
      </c>
      <c r="Q238" s="1" t="s">
        <v>47</v>
      </c>
      <c r="R238" s="1" t="s">
        <v>77</v>
      </c>
    </row>
    <row r="239" spans="1:18" ht="28" x14ac:dyDescent="0.3">
      <c r="A239" s="1">
        <v>238</v>
      </c>
      <c r="B239" s="1" t="s">
        <v>27</v>
      </c>
      <c r="C239" s="1" t="s">
        <v>33</v>
      </c>
      <c r="D239" s="1" t="s">
        <v>43</v>
      </c>
      <c r="E239" s="1" t="s">
        <v>73</v>
      </c>
      <c r="F239" s="1" t="s">
        <v>47</v>
      </c>
      <c r="G239" s="1" t="s">
        <v>63</v>
      </c>
      <c r="H239" s="1">
        <v>1785</v>
      </c>
      <c r="I239" s="2">
        <v>45368</v>
      </c>
      <c r="J239" s="1">
        <v>280</v>
      </c>
      <c r="K239" s="1">
        <v>17</v>
      </c>
      <c r="L239" s="1">
        <v>263</v>
      </c>
      <c r="M239" s="1">
        <v>17</v>
      </c>
      <c r="N239" s="1">
        <v>884</v>
      </c>
      <c r="O239" s="1">
        <v>52</v>
      </c>
      <c r="P239" s="1" t="s">
        <v>43</v>
      </c>
      <c r="Q239" s="1" t="s">
        <v>47</v>
      </c>
      <c r="R239" s="1" t="s">
        <v>77</v>
      </c>
    </row>
    <row r="240" spans="1:18" ht="28" x14ac:dyDescent="0.3">
      <c r="A240" s="1">
        <v>239</v>
      </c>
      <c r="B240" s="1" t="s">
        <v>23</v>
      </c>
      <c r="C240" s="1" t="s">
        <v>33</v>
      </c>
      <c r="D240" s="1" t="s">
        <v>40</v>
      </c>
      <c r="E240" s="1" t="s">
        <v>72</v>
      </c>
      <c r="F240" s="1" t="s">
        <v>47</v>
      </c>
      <c r="G240" s="1" t="s">
        <v>62</v>
      </c>
      <c r="H240" s="1">
        <v>1913</v>
      </c>
      <c r="I240" s="2">
        <v>45711</v>
      </c>
      <c r="J240" s="1">
        <v>1163</v>
      </c>
      <c r="K240" s="1">
        <v>12</v>
      </c>
      <c r="L240" s="1">
        <v>1151</v>
      </c>
      <c r="M240" s="1">
        <v>12</v>
      </c>
      <c r="N240" s="1">
        <v>576</v>
      </c>
      <c r="O240" s="1">
        <v>48</v>
      </c>
      <c r="P240" s="1" t="s">
        <v>40</v>
      </c>
      <c r="Q240" s="1" t="s">
        <v>47</v>
      </c>
      <c r="R240" s="1" t="s">
        <v>77</v>
      </c>
    </row>
    <row r="241" spans="1:18" ht="28" x14ac:dyDescent="0.3">
      <c r="A241" s="1">
        <v>240</v>
      </c>
      <c r="B241" s="1" t="s">
        <v>19</v>
      </c>
      <c r="C241" s="1" t="s">
        <v>33</v>
      </c>
      <c r="D241" s="1" t="s">
        <v>78</v>
      </c>
      <c r="E241" s="1" t="s">
        <v>69</v>
      </c>
      <c r="F241" s="1" t="s">
        <v>48</v>
      </c>
      <c r="G241" s="1" t="s">
        <v>54</v>
      </c>
      <c r="H241" s="1">
        <v>2412</v>
      </c>
      <c r="I241" s="2">
        <v>44880</v>
      </c>
      <c r="J241" s="1">
        <v>824</v>
      </c>
      <c r="K241" s="1">
        <v>7</v>
      </c>
      <c r="L241" s="1">
        <v>817</v>
      </c>
      <c r="M241" s="1">
        <v>7</v>
      </c>
      <c r="N241" s="1">
        <v>308</v>
      </c>
      <c r="O241" s="1">
        <v>44</v>
      </c>
      <c r="P241" s="1" t="s">
        <v>49</v>
      </c>
      <c r="Q241" s="1" t="s">
        <v>48</v>
      </c>
      <c r="R241" s="1" t="s">
        <v>77</v>
      </c>
    </row>
    <row r="242" spans="1:18" ht="28" x14ac:dyDescent="0.3">
      <c r="A242" s="1">
        <v>241</v>
      </c>
      <c r="B242" s="1" t="s">
        <v>19</v>
      </c>
      <c r="C242" s="1" t="s">
        <v>32</v>
      </c>
      <c r="D242" s="1" t="s">
        <v>49</v>
      </c>
      <c r="E242" s="1" t="s">
        <v>69</v>
      </c>
      <c r="F242" s="1" t="s">
        <v>44</v>
      </c>
      <c r="G242" s="1" t="s">
        <v>55</v>
      </c>
      <c r="H242" s="1">
        <v>1006</v>
      </c>
      <c r="I242" s="2">
        <v>44126</v>
      </c>
      <c r="J242" s="1">
        <v>154</v>
      </c>
      <c r="K242" s="1">
        <v>14</v>
      </c>
      <c r="L242" s="1">
        <v>140</v>
      </c>
      <c r="M242" s="1">
        <v>14</v>
      </c>
      <c r="N242" s="1">
        <v>1526</v>
      </c>
      <c r="O242" s="1">
        <v>109</v>
      </c>
      <c r="P242" s="1" t="s">
        <v>49</v>
      </c>
      <c r="Q242" s="1" t="s">
        <v>48</v>
      </c>
      <c r="R242" s="1" t="s">
        <v>77</v>
      </c>
    </row>
    <row r="243" spans="1:18" ht="28" x14ac:dyDescent="0.3">
      <c r="A243" s="1">
        <v>242</v>
      </c>
      <c r="B243" s="1" t="s">
        <v>36</v>
      </c>
      <c r="C243" s="1" t="s">
        <v>31</v>
      </c>
      <c r="D243" s="1" t="s">
        <v>39</v>
      </c>
      <c r="E243" s="1" t="s">
        <v>75</v>
      </c>
      <c r="F243" s="1" t="s">
        <v>47</v>
      </c>
      <c r="G243" s="1" t="s">
        <v>22</v>
      </c>
      <c r="H243" s="1">
        <v>1092</v>
      </c>
      <c r="I243" s="2">
        <v>43887</v>
      </c>
      <c r="J243" s="1">
        <v>402</v>
      </c>
      <c r="K243" s="1">
        <v>25</v>
      </c>
      <c r="L243" s="1">
        <v>377</v>
      </c>
      <c r="M243" s="1">
        <v>25</v>
      </c>
      <c r="N243" s="1">
        <v>1525</v>
      </c>
      <c r="O243" s="1">
        <v>61</v>
      </c>
      <c r="P243" s="1" t="s">
        <v>39</v>
      </c>
      <c r="Q243" s="1" t="s">
        <v>47</v>
      </c>
      <c r="R243" s="1" t="s">
        <v>77</v>
      </c>
    </row>
    <row r="244" spans="1:18" ht="28" x14ac:dyDescent="0.3">
      <c r="A244" s="1">
        <v>243</v>
      </c>
      <c r="B244" s="1" t="s">
        <v>27</v>
      </c>
      <c r="C244" s="1" t="s">
        <v>35</v>
      </c>
      <c r="D244" s="1" t="s">
        <v>43</v>
      </c>
      <c r="E244" s="1" t="s">
        <v>75</v>
      </c>
      <c r="F244" s="1" t="s">
        <v>46</v>
      </c>
      <c r="G244" s="1" t="s">
        <v>50</v>
      </c>
      <c r="H244" s="1">
        <v>2014</v>
      </c>
      <c r="I244" s="2">
        <v>44645</v>
      </c>
      <c r="J244" s="1">
        <v>244</v>
      </c>
      <c r="K244" s="1">
        <v>29</v>
      </c>
      <c r="L244" s="1">
        <v>215</v>
      </c>
      <c r="M244" s="1">
        <v>29</v>
      </c>
      <c r="N244" s="1">
        <v>1653</v>
      </c>
      <c r="O244" s="1">
        <v>57</v>
      </c>
      <c r="P244" s="1" t="s">
        <v>43</v>
      </c>
      <c r="Q244" s="1" t="s">
        <v>46</v>
      </c>
      <c r="R244" s="1" t="s">
        <v>77</v>
      </c>
    </row>
    <row r="245" spans="1:18" ht="28" x14ac:dyDescent="0.3">
      <c r="A245" s="1">
        <v>244</v>
      </c>
      <c r="B245" s="1" t="s">
        <v>22</v>
      </c>
      <c r="C245" s="1" t="s">
        <v>33</v>
      </c>
      <c r="D245" s="1" t="s">
        <v>78</v>
      </c>
      <c r="E245" s="1" t="s">
        <v>72</v>
      </c>
      <c r="F245" s="1" t="s">
        <v>45</v>
      </c>
      <c r="G245" s="1" t="s">
        <v>65</v>
      </c>
      <c r="H245" s="1">
        <v>1714</v>
      </c>
      <c r="I245" s="2">
        <v>44788</v>
      </c>
      <c r="J245" s="1">
        <v>308</v>
      </c>
      <c r="K245" s="1">
        <v>23</v>
      </c>
      <c r="L245" s="1">
        <v>285</v>
      </c>
      <c r="M245" s="1">
        <v>23</v>
      </c>
      <c r="N245" s="1">
        <v>598</v>
      </c>
      <c r="O245" s="1">
        <v>26</v>
      </c>
      <c r="P245" s="1" t="s">
        <v>49</v>
      </c>
      <c r="Q245" s="1" t="s">
        <v>45</v>
      </c>
      <c r="R245" s="1" t="s">
        <v>77</v>
      </c>
    </row>
    <row r="246" spans="1:18" ht="28" x14ac:dyDescent="0.3">
      <c r="A246" s="1">
        <v>245</v>
      </c>
      <c r="B246" s="1" t="s">
        <v>36</v>
      </c>
      <c r="C246" s="1" t="s">
        <v>32</v>
      </c>
      <c r="D246" s="1" t="s">
        <v>43</v>
      </c>
      <c r="E246" s="1" t="s">
        <v>76</v>
      </c>
      <c r="F246" s="1" t="s">
        <v>46</v>
      </c>
      <c r="G246" s="1" t="s">
        <v>53</v>
      </c>
      <c r="H246" s="1">
        <v>1491</v>
      </c>
      <c r="I246" s="2">
        <v>44789</v>
      </c>
      <c r="J246" s="1">
        <v>195</v>
      </c>
      <c r="K246" s="1">
        <v>14</v>
      </c>
      <c r="L246" s="1">
        <v>181</v>
      </c>
      <c r="M246" s="1">
        <v>14</v>
      </c>
      <c r="N246" s="1">
        <v>1582</v>
      </c>
      <c r="O246" s="1">
        <v>113</v>
      </c>
      <c r="P246" s="1" t="s">
        <v>43</v>
      </c>
      <c r="Q246" s="1" t="s">
        <v>46</v>
      </c>
      <c r="R246" s="1" t="s">
        <v>77</v>
      </c>
    </row>
    <row r="247" spans="1:18" ht="28" x14ac:dyDescent="0.3">
      <c r="A247" s="1">
        <v>246</v>
      </c>
      <c r="B247" s="1" t="s">
        <v>25</v>
      </c>
      <c r="C247" s="1" t="s">
        <v>32</v>
      </c>
      <c r="D247" s="1" t="s">
        <v>39</v>
      </c>
      <c r="E247" s="1" t="s">
        <v>69</v>
      </c>
      <c r="F247" s="1" t="s">
        <v>46</v>
      </c>
      <c r="G247" s="1" t="s">
        <v>59</v>
      </c>
      <c r="H247" s="1">
        <v>1827</v>
      </c>
      <c r="I247" s="2">
        <v>44315</v>
      </c>
      <c r="J247" s="1">
        <v>255</v>
      </c>
      <c r="K247" s="1">
        <v>16</v>
      </c>
      <c r="L247" s="1">
        <v>239</v>
      </c>
      <c r="M247" s="1">
        <v>16</v>
      </c>
      <c r="N247" s="1">
        <v>1552</v>
      </c>
      <c r="O247" s="1">
        <v>97</v>
      </c>
      <c r="P247" s="1" t="s">
        <v>39</v>
      </c>
      <c r="Q247" s="1" t="s">
        <v>46</v>
      </c>
      <c r="R247" s="1" t="s">
        <v>77</v>
      </c>
    </row>
    <row r="248" spans="1:18" ht="28" x14ac:dyDescent="0.3">
      <c r="A248" s="1">
        <v>247</v>
      </c>
      <c r="B248" s="1" t="s">
        <v>36</v>
      </c>
      <c r="C248" s="1" t="s">
        <v>33</v>
      </c>
      <c r="D248" s="1" t="s">
        <v>43</v>
      </c>
      <c r="E248" s="1" t="s">
        <v>76</v>
      </c>
      <c r="F248" s="1" t="s">
        <v>44</v>
      </c>
      <c r="G248" s="1" t="s">
        <v>63</v>
      </c>
      <c r="H248" s="1">
        <v>2133</v>
      </c>
      <c r="I248" s="2">
        <v>44589</v>
      </c>
      <c r="J248" s="1">
        <v>243</v>
      </c>
      <c r="K248" s="1">
        <v>25</v>
      </c>
      <c r="L248" s="1">
        <v>218</v>
      </c>
      <c r="M248" s="1">
        <v>25</v>
      </c>
      <c r="N248" s="1">
        <v>1600</v>
      </c>
      <c r="O248" s="1">
        <v>64</v>
      </c>
      <c r="P248" s="1" t="s">
        <v>43</v>
      </c>
      <c r="Q248" s="1" t="s">
        <v>48</v>
      </c>
      <c r="R248" s="1" t="s">
        <v>77</v>
      </c>
    </row>
    <row r="249" spans="1:18" ht="28" x14ac:dyDescent="0.3">
      <c r="A249" s="1">
        <v>248</v>
      </c>
      <c r="B249" s="1" t="s">
        <v>36</v>
      </c>
      <c r="C249" s="1" t="s">
        <v>31</v>
      </c>
      <c r="D249" s="1" t="s">
        <v>39</v>
      </c>
      <c r="E249" s="1" t="s">
        <v>76</v>
      </c>
      <c r="F249" s="1" t="s">
        <v>44</v>
      </c>
      <c r="G249" s="1" t="s">
        <v>54</v>
      </c>
      <c r="H249" s="1">
        <v>2211</v>
      </c>
      <c r="I249" s="2">
        <v>44571</v>
      </c>
      <c r="J249" s="1">
        <v>241</v>
      </c>
      <c r="K249" s="1">
        <v>6</v>
      </c>
      <c r="L249" s="1">
        <v>235</v>
      </c>
      <c r="M249" s="1">
        <v>6</v>
      </c>
      <c r="N249" s="1">
        <v>120</v>
      </c>
      <c r="O249" s="1">
        <v>20</v>
      </c>
      <c r="P249" s="1" t="s">
        <v>39</v>
      </c>
      <c r="Q249" s="1" t="s">
        <v>48</v>
      </c>
      <c r="R249" s="1" t="s">
        <v>77</v>
      </c>
    </row>
    <row r="250" spans="1:18" ht="28" x14ac:dyDescent="0.3">
      <c r="A250" s="1">
        <v>249</v>
      </c>
      <c r="B250" s="1" t="s">
        <v>24</v>
      </c>
      <c r="C250" s="1" t="s">
        <v>32</v>
      </c>
      <c r="D250" s="1" t="s">
        <v>40</v>
      </c>
      <c r="E250" s="1" t="s">
        <v>76</v>
      </c>
      <c r="F250" s="1" t="s">
        <v>44</v>
      </c>
      <c r="G250" s="1" t="s">
        <v>57</v>
      </c>
      <c r="H250" s="1">
        <v>1114</v>
      </c>
      <c r="I250" s="2">
        <v>45559</v>
      </c>
      <c r="J250" s="1">
        <v>1037</v>
      </c>
      <c r="K250" s="1">
        <v>19</v>
      </c>
      <c r="L250" s="1">
        <v>1018</v>
      </c>
      <c r="M250" s="1">
        <v>19</v>
      </c>
      <c r="N250" s="1">
        <v>646</v>
      </c>
      <c r="O250" s="1">
        <v>34</v>
      </c>
      <c r="P250" s="1" t="s">
        <v>40</v>
      </c>
      <c r="Q250" s="1" t="s">
        <v>44</v>
      </c>
      <c r="R250" s="1" t="s">
        <v>77</v>
      </c>
    </row>
    <row r="251" spans="1:18" ht="28" x14ac:dyDescent="0.3">
      <c r="A251" s="1">
        <v>250</v>
      </c>
      <c r="B251" s="1" t="s">
        <v>24</v>
      </c>
      <c r="C251" s="1" t="s">
        <v>34</v>
      </c>
      <c r="D251" s="1" t="s">
        <v>42</v>
      </c>
      <c r="E251" s="1" t="s">
        <v>72</v>
      </c>
      <c r="F251" s="1" t="s">
        <v>48</v>
      </c>
      <c r="G251" s="1" t="s">
        <v>59</v>
      </c>
      <c r="H251" s="1">
        <v>1998</v>
      </c>
      <c r="I251" s="2">
        <v>45979</v>
      </c>
      <c r="J251" s="1">
        <v>603</v>
      </c>
      <c r="K251" s="1">
        <v>14</v>
      </c>
      <c r="L251" s="1">
        <v>589</v>
      </c>
      <c r="M251" s="1">
        <v>14</v>
      </c>
      <c r="N251" s="1">
        <v>1792</v>
      </c>
      <c r="O251" s="1">
        <v>128</v>
      </c>
      <c r="P251" s="1" t="s">
        <v>42</v>
      </c>
      <c r="Q251" s="1" t="s">
        <v>48</v>
      </c>
      <c r="R251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שמידט</dc:creator>
  <cp:lastModifiedBy>ספיר שמידט</cp:lastModifiedBy>
  <dcterms:created xsi:type="dcterms:W3CDTF">2025-06-10T10:38:29Z</dcterms:created>
  <dcterms:modified xsi:type="dcterms:W3CDTF">2025-06-10T19:53:04Z</dcterms:modified>
</cp:coreProperties>
</file>