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24226"/>
  <mc:AlternateContent xmlns:mc="http://schemas.openxmlformats.org/markup-compatibility/2006">
    <mc:Choice Requires="x15">
      <x15ac:absPath xmlns:x15ac="http://schemas.microsoft.com/office/spreadsheetml/2010/11/ac" url="/Users/ranjitsapkota/Personal Files/Space Moddler/Data/"/>
    </mc:Choice>
  </mc:AlternateContent>
  <xr:revisionPtr revIDLastSave="0" documentId="13_ncr:1_{5D34179B-54D7-664B-890C-BD078217ED13}" xr6:coauthVersionLast="47" xr6:coauthVersionMax="47" xr10:uidLastSave="{00000000-0000-0000-0000-000000000000}"/>
  <bookViews>
    <workbookView xWindow="0" yWindow="0" windowWidth="38400" windowHeight="21600" xr2:uid="{00000000-000D-0000-FFFF-FFFF00000000}"/>
  </bookViews>
  <sheets>
    <sheet name="capacity_and_attendance" sheetId="4" r:id="rId1"/>
    <sheet name="utilization_and_occupancy" sheetId="2" r:id="rId2"/>
    <sheet name="room_raw" sheetId="1" r:id="rId3"/>
  </sheets>
  <definedNames>
    <definedName name="Slicer_Campus">#N/A</definedName>
    <definedName name="Slicer_Campus1">#N/A</definedName>
    <definedName name="Slicer_Day">#N/A</definedName>
    <definedName name="Slicer_Day1">#N/A</definedName>
  </definedNames>
  <calcPr calcId="191029"/>
  <pivotCaches>
    <pivotCache cacheId="2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2" i="4" l="1"/>
</calcChain>
</file>

<file path=xl/sharedStrings.xml><?xml version="1.0" encoding="utf-8"?>
<sst xmlns="http://schemas.openxmlformats.org/spreadsheetml/2006/main" count="1529" uniqueCount="97">
  <si>
    <t>Room_ID</t>
  </si>
  <si>
    <t>Campus</t>
  </si>
  <si>
    <t>Building</t>
  </si>
  <si>
    <t>Room_Type</t>
  </si>
  <si>
    <t>Capacity</t>
  </si>
  <si>
    <t>Day</t>
  </si>
  <si>
    <t>Hours_Available</t>
  </si>
  <si>
    <t>Hours_Used</t>
  </si>
  <si>
    <t>Bookings</t>
  </si>
  <si>
    <t>Avg_Attendance</t>
  </si>
  <si>
    <t>Occupancy_Rate_%</t>
  </si>
  <si>
    <t>Utilisation_Rate_%</t>
  </si>
  <si>
    <t>BE-A001</t>
  </si>
  <si>
    <t>GI-D002</t>
  </si>
  <si>
    <t>GI-A003</t>
  </si>
  <si>
    <t>GI-A004</t>
  </si>
  <si>
    <t>BE-B005</t>
  </si>
  <si>
    <t>GI-A006</t>
  </si>
  <si>
    <t>GI-A007</t>
  </si>
  <si>
    <t>BE-D008</t>
  </si>
  <si>
    <t>MT-D009</t>
  </si>
  <si>
    <t>GI-B010</t>
  </si>
  <si>
    <t>GI-D011</t>
  </si>
  <si>
    <t>MT-B012</t>
  </si>
  <si>
    <t>BE-D013</t>
  </si>
  <si>
    <t>MT-D014</t>
  </si>
  <si>
    <t>MT-B015</t>
  </si>
  <si>
    <t>GI-D016</t>
  </si>
  <si>
    <t>BE-A017</t>
  </si>
  <si>
    <t>GI-C018</t>
  </si>
  <si>
    <t>MT-A019</t>
  </si>
  <si>
    <t>GI-A020</t>
  </si>
  <si>
    <t>MT-D021</t>
  </si>
  <si>
    <t>BE-D022</t>
  </si>
  <si>
    <t>MT-A023</t>
  </si>
  <si>
    <t>GI-A024</t>
  </si>
  <si>
    <t>MT-A025</t>
  </si>
  <si>
    <t>GI-D026</t>
  </si>
  <si>
    <t>GI-D027</t>
  </si>
  <si>
    <t>GI-C028</t>
  </si>
  <si>
    <t>BE-C029</t>
  </si>
  <si>
    <t>MT-A030</t>
  </si>
  <si>
    <t>BE-A031</t>
  </si>
  <si>
    <t>BE-A032</t>
  </si>
  <si>
    <t>BE-B033</t>
  </si>
  <si>
    <t>GI-B034</t>
  </si>
  <si>
    <t>GI-B035</t>
  </si>
  <si>
    <t>MT-D036</t>
  </si>
  <si>
    <t>GI-D037</t>
  </si>
  <si>
    <t>GI-D038</t>
  </si>
  <si>
    <t>GI-C039</t>
  </si>
  <si>
    <t>BE-A040</t>
  </si>
  <si>
    <t>MT-A041</t>
  </si>
  <si>
    <t>BE-A042</t>
  </si>
  <si>
    <t>GI-A043</t>
  </si>
  <si>
    <t>MT-C044</t>
  </si>
  <si>
    <t>BE-A045</t>
  </si>
  <si>
    <t>BE-D046</t>
  </si>
  <si>
    <t>BE-C047</t>
  </si>
  <si>
    <t>BE-C048</t>
  </si>
  <si>
    <t>MT-B049</t>
  </si>
  <si>
    <t>BE-C050</t>
  </si>
  <si>
    <t>MT-D051</t>
  </si>
  <si>
    <t>GI-D052</t>
  </si>
  <si>
    <t>GI-A053</t>
  </si>
  <si>
    <t>MT-A054</t>
  </si>
  <si>
    <t>GI-B055</t>
  </si>
  <si>
    <t>GI-C056</t>
  </si>
  <si>
    <t>MT-A057</t>
  </si>
  <si>
    <t>BE-B058</t>
  </si>
  <si>
    <t>GI-B059</t>
  </si>
  <si>
    <t>MT-C060</t>
  </si>
  <si>
    <t>Berwick</t>
  </si>
  <si>
    <t>Gippsland</t>
  </si>
  <si>
    <t>Mt Helen</t>
  </si>
  <si>
    <t>A</t>
  </si>
  <si>
    <t>D</t>
  </si>
  <si>
    <t>B</t>
  </si>
  <si>
    <t>C</t>
  </si>
  <si>
    <t>Lab</t>
  </si>
  <si>
    <t>Tutorial Room</t>
  </si>
  <si>
    <t>Meeting Room</t>
  </si>
  <si>
    <t>Lecture Hall</t>
  </si>
  <si>
    <t>Mon</t>
  </si>
  <si>
    <t>Tue</t>
  </si>
  <si>
    <t>Wed</t>
  </si>
  <si>
    <t>Thu</t>
  </si>
  <si>
    <t>Fri</t>
  </si>
  <si>
    <t>Row Labels</t>
  </si>
  <si>
    <t>Grand Total</t>
  </si>
  <si>
    <t>Average of Occupancy_Rate_%</t>
  </si>
  <si>
    <t>Average of Utilisation_Rate_%</t>
  </si>
  <si>
    <t xml:space="preserve">Capacity </t>
  </si>
  <si>
    <t xml:space="preserve">Attendance </t>
  </si>
  <si>
    <t xml:space="preserve">% Capacity Utilized </t>
  </si>
  <si>
    <t>Average</t>
  </si>
  <si>
    <t>Average Capacity Utilization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</si>
</sst>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b/>
      <sz val="11"/>
      <color theme="1"/>
      <name val="Calibri"/>
      <family val="2"/>
      <scheme val="minor"/>
    </font>
    <font>
      <sz val="36"/>
      <color theme="0"/>
      <name val="Calibri"/>
      <family val="2"/>
      <scheme val="minor"/>
    </font>
    <font>
      <sz val="22"/>
      <color theme="1"/>
      <name val="Calibri"/>
      <family val="2"/>
      <scheme val="minor"/>
    </font>
  </fonts>
  <fills count="3">
    <fill>
      <patternFill patternType="none"/>
    </fill>
    <fill>
      <patternFill patternType="gray125"/>
    </fill>
    <fill>
      <patternFill patternType="solid">
        <fgColor theme="1" tint="0.14999847407452621"/>
        <bgColor indexed="64"/>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0" fontId="2" fillId="2" borderId="0" xfId="0" applyFont="1" applyFill="1" applyAlignment="1">
      <alignment horizontal="center"/>
    </xf>
    <xf numFmtId="0" fontId="3" fillId="0" borderId="0" xfId="0" applyFont="1" applyAlignment="1">
      <alignment horizontal="center" vertical="center"/>
    </xf>
  </cellXfs>
  <cellStyles count="1">
    <cellStyle name="Normal" xfId="0" builtinId="0"/>
  </cellStyles>
  <dxfs count="14">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[space_utilisation_dataset.xlsx]capacity_and_attendance!PivotTable3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Capacity vs Attendance by Room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capacity_and_attendance!$B$3</c:f>
              <c:strCache>
                <c:ptCount val="1"/>
                <c:pt idx="0">
                  <c:v>Capacity </c:v>
                </c:pt>
              </c:strCache>
            </c:strRef>
          </c:tx>
          <c:spPr>
            <a:solidFill>
              <a:schemeClr val="accent1"/>
            </a:solidFill>
            <a:ln>
              <a:noFill/>
            </a:ln>
            <a:effectLst/>
          </c:spPr>
          <c:invertIfNegative val="0"/>
          <c:cat>
            <c:strRef>
              <c:f>capacity_and_attendance!$A$4:$A$8</c:f>
              <c:strCache>
                <c:ptCount val="4"/>
                <c:pt idx="0">
                  <c:v>Lab</c:v>
                </c:pt>
                <c:pt idx="1">
                  <c:v>Lecture Hall</c:v>
                </c:pt>
                <c:pt idx="2">
                  <c:v>Meeting Room</c:v>
                </c:pt>
                <c:pt idx="3">
                  <c:v>Tutorial Room</c:v>
                </c:pt>
              </c:strCache>
            </c:strRef>
          </c:cat>
          <c:val>
            <c:numRef>
              <c:f>capacity_and_attendance!$B$4:$B$8</c:f>
              <c:numCache>
                <c:formatCode>General</c:formatCode>
                <c:ptCount val="4"/>
                <c:pt idx="0">
                  <c:v>52</c:v>
                </c:pt>
                <c:pt idx="1">
                  <c:v>65</c:v>
                </c:pt>
                <c:pt idx="2">
                  <c:v>87.5</c:v>
                </c:pt>
                <c:pt idx="3">
                  <c:v>85</c:v>
                </c:pt>
              </c:numCache>
            </c:numRef>
          </c:val>
          <c:extLst>
            <c:ext xmlns:c16="http://schemas.microsoft.com/office/drawing/2014/chart" uri="{C3380CC4-5D6E-409C-BE32-E72D297353CC}">
              <c16:uniqueId val="{00000000-49E2-9A46-A57E-DB110DD0B05B}"/>
            </c:ext>
          </c:extLst>
        </c:ser>
        <c:ser>
          <c:idx val="1"/>
          <c:order val="1"/>
          <c:tx>
            <c:strRef>
              <c:f>capacity_and_attendance!$C$3</c:f>
              <c:strCache>
                <c:ptCount val="1"/>
                <c:pt idx="0">
                  <c:v>Attendance </c:v>
                </c:pt>
              </c:strCache>
            </c:strRef>
          </c:tx>
          <c:spPr>
            <a:solidFill>
              <a:schemeClr val="accent2"/>
            </a:solidFill>
            <a:ln>
              <a:noFill/>
            </a:ln>
            <a:effectLst/>
          </c:spPr>
          <c:invertIfNegative val="0"/>
          <c:cat>
            <c:strRef>
              <c:f>capacity_and_attendance!$A$4:$A$8</c:f>
              <c:strCache>
                <c:ptCount val="4"/>
                <c:pt idx="0">
                  <c:v>Lab</c:v>
                </c:pt>
                <c:pt idx="1">
                  <c:v>Lecture Hall</c:v>
                </c:pt>
                <c:pt idx="2">
                  <c:v>Meeting Room</c:v>
                </c:pt>
                <c:pt idx="3">
                  <c:v>Tutorial Room</c:v>
                </c:pt>
              </c:strCache>
            </c:strRef>
          </c:cat>
          <c:val>
            <c:numRef>
              <c:f>capacity_and_attendance!$C$4:$C$8</c:f>
              <c:numCache>
                <c:formatCode>General</c:formatCode>
                <c:ptCount val="4"/>
                <c:pt idx="0">
                  <c:v>32.6</c:v>
                </c:pt>
                <c:pt idx="1">
                  <c:v>47</c:v>
                </c:pt>
                <c:pt idx="2">
                  <c:v>43.25</c:v>
                </c:pt>
                <c:pt idx="3">
                  <c:v>35</c:v>
                </c:pt>
              </c:numCache>
            </c:numRef>
          </c:val>
          <c:extLst>
            <c:ext xmlns:c16="http://schemas.microsoft.com/office/drawing/2014/chart" uri="{C3380CC4-5D6E-409C-BE32-E72D297353CC}">
              <c16:uniqueId val="{00000001-49E2-9A46-A57E-DB110DD0B05B}"/>
            </c:ext>
          </c:extLst>
        </c:ser>
        <c:dLbls>
          <c:showLegendKey val="0"/>
          <c:showVal val="0"/>
          <c:showCatName val="0"/>
          <c:showSerName val="0"/>
          <c:showPercent val="0"/>
          <c:showBubbleSize val="0"/>
        </c:dLbls>
        <c:gapWidth val="150"/>
        <c:axId val="433627808"/>
        <c:axId val="433516912"/>
      </c:barChart>
      <c:lineChart>
        <c:grouping val="standard"/>
        <c:varyColors val="0"/>
        <c:ser>
          <c:idx val="2"/>
          <c:order val="2"/>
          <c:tx>
            <c:strRef>
              <c:f>capacity_and_attendance!$D$3</c:f>
              <c:strCache>
                <c:ptCount val="1"/>
                <c:pt idx="0">
                  <c:v>% Capacity Utilized </c:v>
                </c:pt>
              </c:strCache>
            </c:strRef>
          </c:tx>
          <c:spPr>
            <a:ln w="28575" cap="rnd">
              <a:solidFill>
                <a:schemeClr val="accent3"/>
              </a:solidFill>
              <a:round/>
            </a:ln>
            <a:effectLst/>
          </c:spPr>
          <c:marker>
            <c:symbol val="none"/>
          </c:marker>
          <c:cat>
            <c:strRef>
              <c:f>capacity_and_attendance!$A$4:$A$8</c:f>
              <c:strCache>
                <c:ptCount val="4"/>
                <c:pt idx="0">
                  <c:v>Lab</c:v>
                </c:pt>
                <c:pt idx="1">
                  <c:v>Lecture Hall</c:v>
                </c:pt>
                <c:pt idx="2">
                  <c:v>Meeting Room</c:v>
                </c:pt>
                <c:pt idx="3">
                  <c:v>Tutorial Room</c:v>
                </c:pt>
              </c:strCache>
            </c:strRef>
          </c:cat>
          <c:val>
            <c:numRef>
              <c:f>capacity_and_attendance!$D$4:$D$8</c:f>
              <c:numCache>
                <c:formatCode>0.0%</c:formatCode>
                <c:ptCount val="4"/>
                <c:pt idx="0">
                  <c:v>0.62692307692307692</c:v>
                </c:pt>
                <c:pt idx="1">
                  <c:v>0.72307692307692306</c:v>
                </c:pt>
                <c:pt idx="2">
                  <c:v>0.49428571428571427</c:v>
                </c:pt>
                <c:pt idx="3">
                  <c:v>0.41176470588235292</c:v>
                </c:pt>
              </c:numCache>
            </c:numRef>
          </c:val>
          <c:smooth val="0"/>
          <c:extLst>
            <c:ext xmlns:c16="http://schemas.microsoft.com/office/drawing/2014/chart" uri="{C3380CC4-5D6E-409C-BE32-E72D297353CC}">
              <c16:uniqueId val="{00000002-49E2-9A46-A57E-DB110DD0B05B}"/>
            </c:ext>
          </c:extLst>
        </c:ser>
        <c:dLbls>
          <c:showLegendKey val="0"/>
          <c:showVal val="0"/>
          <c:showCatName val="0"/>
          <c:showSerName val="0"/>
          <c:showPercent val="0"/>
          <c:showBubbleSize val="0"/>
        </c:dLbls>
        <c:marker val="1"/>
        <c:smooth val="0"/>
        <c:axId val="973959120"/>
        <c:axId val="973957392"/>
      </c:lineChart>
      <c:catAx>
        <c:axId val="433627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516912"/>
        <c:auto val="1"/>
        <c:lblAlgn val="ctr"/>
        <c:lblOffset val="100"/>
        <c:noMultiLvlLbl val="0"/>
      </c:catAx>
      <c:valAx>
        <c:axId val="433516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627808"/>
        <c:crossBetween val="between"/>
      </c:valAx>
      <c:valAx>
        <c:axId val="973957392"/>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959120"/>
        <c:crosses val="max"/>
        <c:crossBetween val="between"/>
      </c:valAx>
      <c:catAx>
        <c:axId val="973959120"/>
        <c:scaling>
          <c:orientation val="minMax"/>
        </c:scaling>
        <c:delete val="1"/>
        <c:axPos val="b"/>
        <c:numFmt formatCode="General" sourceLinked="1"/>
        <c:majorTickMark val="none"/>
        <c:minorTickMark val="none"/>
        <c:tickLblPos val="nextTo"/>
        <c:crossAx val="973957392"/>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[space_utilisation_dataset.xlsx]utilization_and_occupancy!PivotTable1</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Average Utilisation vs Occupancy by Room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utilization_and_occupancy!$B$3</c:f>
              <c:strCache>
                <c:ptCount val="1"/>
                <c:pt idx="0">
                  <c:v>Average of Utilisation_Rate_%</c:v>
                </c:pt>
              </c:strCache>
            </c:strRef>
          </c:tx>
          <c:spPr>
            <a:solidFill>
              <a:schemeClr val="accent1"/>
            </a:solidFill>
            <a:ln>
              <a:noFill/>
            </a:ln>
            <a:effectLst/>
          </c:spPr>
          <c:invertIfNegative val="0"/>
          <c:cat>
            <c:strRef>
              <c:f>utilization_and_occupancy!$A$4:$A$8</c:f>
              <c:strCache>
                <c:ptCount val="4"/>
                <c:pt idx="0">
                  <c:v>Lab</c:v>
                </c:pt>
                <c:pt idx="1">
                  <c:v>Lecture Hall</c:v>
                </c:pt>
                <c:pt idx="2">
                  <c:v>Meeting Room</c:v>
                </c:pt>
                <c:pt idx="3">
                  <c:v>Tutorial Room</c:v>
                </c:pt>
              </c:strCache>
            </c:strRef>
          </c:cat>
          <c:val>
            <c:numRef>
              <c:f>utilization_and_occupancy!$B$4:$B$8</c:f>
              <c:numCache>
                <c:formatCode>General</c:formatCode>
                <c:ptCount val="4"/>
                <c:pt idx="0">
                  <c:v>60.442666666666653</c:v>
                </c:pt>
                <c:pt idx="1">
                  <c:v>61.387368421052606</c:v>
                </c:pt>
                <c:pt idx="2">
                  <c:v>62.855384615384608</c:v>
                </c:pt>
                <c:pt idx="3">
                  <c:v>64.673846153846156</c:v>
                </c:pt>
              </c:numCache>
            </c:numRef>
          </c:val>
          <c:extLst>
            <c:ext xmlns:c16="http://schemas.microsoft.com/office/drawing/2014/chart" uri="{C3380CC4-5D6E-409C-BE32-E72D297353CC}">
              <c16:uniqueId val="{00000000-1F1D-6B4A-9F02-F90A023BF327}"/>
            </c:ext>
          </c:extLst>
        </c:ser>
        <c:dLbls>
          <c:showLegendKey val="0"/>
          <c:showVal val="0"/>
          <c:showCatName val="0"/>
          <c:showSerName val="0"/>
          <c:showPercent val="0"/>
          <c:showBubbleSize val="0"/>
        </c:dLbls>
        <c:gapWidth val="150"/>
        <c:axId val="433908928"/>
        <c:axId val="433910640"/>
      </c:barChart>
      <c:lineChart>
        <c:grouping val="standard"/>
        <c:varyColors val="0"/>
        <c:ser>
          <c:idx val="1"/>
          <c:order val="1"/>
          <c:tx>
            <c:strRef>
              <c:f>utilization_and_occupancy!$C$3</c:f>
              <c:strCache>
                <c:ptCount val="1"/>
                <c:pt idx="0">
                  <c:v>Average of Occupancy_Rate_%</c:v>
                </c:pt>
              </c:strCache>
            </c:strRef>
          </c:tx>
          <c:spPr>
            <a:ln w="28575" cap="rnd">
              <a:solidFill>
                <a:schemeClr val="accent2"/>
              </a:solidFill>
              <a:round/>
            </a:ln>
            <a:effectLst/>
          </c:spPr>
          <c:marker>
            <c:symbol val="none"/>
          </c:marker>
          <c:cat>
            <c:strRef>
              <c:f>utilization_and_occupancy!$A$4:$A$8</c:f>
              <c:strCache>
                <c:ptCount val="4"/>
                <c:pt idx="0">
                  <c:v>Lab</c:v>
                </c:pt>
                <c:pt idx="1">
                  <c:v>Lecture Hall</c:v>
                </c:pt>
                <c:pt idx="2">
                  <c:v>Meeting Room</c:v>
                </c:pt>
                <c:pt idx="3">
                  <c:v>Tutorial Room</c:v>
                </c:pt>
              </c:strCache>
            </c:strRef>
          </c:cat>
          <c:val>
            <c:numRef>
              <c:f>utilization_and_occupancy!$C$4:$C$8</c:f>
              <c:numCache>
                <c:formatCode>General</c:formatCode>
                <c:ptCount val="4"/>
                <c:pt idx="0">
                  <c:v>46.573333333333331</c:v>
                </c:pt>
                <c:pt idx="1">
                  <c:v>47.686315789473682</c:v>
                </c:pt>
                <c:pt idx="2">
                  <c:v>45.60153846153846</c:v>
                </c:pt>
                <c:pt idx="3">
                  <c:v>48.507692307692324</c:v>
                </c:pt>
              </c:numCache>
            </c:numRef>
          </c:val>
          <c:smooth val="0"/>
          <c:extLst>
            <c:ext xmlns:c16="http://schemas.microsoft.com/office/drawing/2014/chart" uri="{C3380CC4-5D6E-409C-BE32-E72D297353CC}">
              <c16:uniqueId val="{00000001-1F1D-6B4A-9F02-F90A023BF327}"/>
            </c:ext>
          </c:extLst>
        </c:ser>
        <c:dLbls>
          <c:showLegendKey val="0"/>
          <c:showVal val="0"/>
          <c:showCatName val="0"/>
          <c:showSerName val="0"/>
          <c:showPercent val="0"/>
          <c:showBubbleSize val="0"/>
        </c:dLbls>
        <c:marker val="1"/>
        <c:smooth val="0"/>
        <c:axId val="433908928"/>
        <c:axId val="433910640"/>
      </c:lineChart>
      <c:catAx>
        <c:axId val="433908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910640"/>
        <c:auto val="1"/>
        <c:lblAlgn val="ctr"/>
        <c:lblOffset val="100"/>
        <c:noMultiLvlLbl val="0"/>
      </c:catAx>
      <c:valAx>
        <c:axId val="433910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908928"/>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9</xdr:row>
      <xdr:rowOff>152400</xdr:rowOff>
    </xdr:from>
    <xdr:to>
      <xdr:col>1</xdr:col>
      <xdr:colOff>901700</xdr:colOff>
      <xdr:row>22</xdr:row>
      <xdr:rowOff>104769</xdr:rowOff>
    </xdr:to>
    <mc:AlternateContent xmlns:mc="http://schemas.openxmlformats.org/markup-compatibility/2006">
      <mc:Choice xmlns:a14="http://schemas.microsoft.com/office/drawing/2010/main" Requires="a14">
        <xdr:graphicFrame macro="">
          <xdr:nvGraphicFramePr>
            <xdr:cNvPr id="2" name="Campus 1">
              <a:extLst>
                <a:ext uri="{FF2B5EF4-FFF2-40B4-BE49-F238E27FC236}">
                  <a16:creationId xmlns:a16="http://schemas.microsoft.com/office/drawing/2014/main" id="{5A86CDDC-0D0A-8B55-07F0-8EFFF8BCEA6B}"/>
                </a:ext>
              </a:extLst>
            </xdr:cNvPr>
            <xdr:cNvGraphicFramePr/>
          </xdr:nvGraphicFramePr>
          <xdr:xfrm>
            <a:off x="0" y="0"/>
            <a:ext cx="0" cy="0"/>
          </xdr:xfrm>
          <a:graphic>
            <a:graphicData uri="http://schemas.microsoft.com/office/drawing/2010/slicer">
              <sle:slicer xmlns:sle="http://schemas.microsoft.com/office/drawing/2010/slicer" name="Campus 1"/>
            </a:graphicData>
          </a:graphic>
        </xdr:graphicFrame>
      </mc:Choice>
      <mc:Fallback>
        <xdr:sp macro="" textlink="">
          <xdr:nvSpPr>
            <xdr:cNvPr id="0" name=""/>
            <xdr:cNvSpPr>
              <a:spLocks noTextEdit="1"/>
            </xdr:cNvSpPr>
          </xdr:nvSpPr>
          <xdr:spPr>
            <a:xfrm>
              <a:off x="0" y="16764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25400</xdr:colOff>
      <xdr:row>9</xdr:row>
      <xdr:rowOff>152400</xdr:rowOff>
    </xdr:from>
    <xdr:to>
      <xdr:col>3</xdr:col>
      <xdr:colOff>927100</xdr:colOff>
      <xdr:row>22</xdr:row>
      <xdr:rowOff>104769</xdr:rowOff>
    </xdr:to>
    <mc:AlternateContent xmlns:mc="http://schemas.openxmlformats.org/markup-compatibility/2006">
      <mc:Choice xmlns:a14="http://schemas.microsoft.com/office/drawing/2010/main" Requires="a14">
        <xdr:graphicFrame macro="">
          <xdr:nvGraphicFramePr>
            <xdr:cNvPr id="3" name="Day 1">
              <a:extLst>
                <a:ext uri="{FF2B5EF4-FFF2-40B4-BE49-F238E27FC236}">
                  <a16:creationId xmlns:a16="http://schemas.microsoft.com/office/drawing/2014/main" id="{ECD29E0A-7D96-3C37-CE8E-997055ACCCB7}"/>
                </a:ext>
              </a:extLst>
            </xdr:cNvPr>
            <xdr:cNvGraphicFramePr/>
          </xdr:nvGraphicFramePr>
          <xdr:xfrm>
            <a:off x="0" y="0"/>
            <a:ext cx="0" cy="0"/>
          </xdr:xfrm>
          <a:graphic>
            <a:graphicData uri="http://schemas.microsoft.com/office/drawing/2010/slicer">
              <sle:slicer xmlns:sle="http://schemas.microsoft.com/office/drawing/2010/slicer" name="Day 1"/>
            </a:graphicData>
          </a:graphic>
        </xdr:graphicFrame>
      </mc:Choice>
      <mc:Fallback>
        <xdr:sp macro="" textlink="">
          <xdr:nvSpPr>
            <xdr:cNvPr id="0" name=""/>
            <xdr:cNvSpPr>
              <a:spLocks noTextEdit="1"/>
            </xdr:cNvSpPr>
          </xdr:nvSpPr>
          <xdr:spPr>
            <a:xfrm>
              <a:off x="1879600" y="16764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374650</xdr:colOff>
      <xdr:row>2</xdr:row>
      <xdr:rowOff>0</xdr:rowOff>
    </xdr:from>
    <xdr:to>
      <xdr:col>14</xdr:col>
      <xdr:colOff>88900</xdr:colOff>
      <xdr:row>27</xdr:row>
      <xdr:rowOff>101600</xdr:rowOff>
    </xdr:to>
    <xdr:graphicFrame macro="">
      <xdr:nvGraphicFramePr>
        <xdr:cNvPr id="4" name="Chart 3">
          <a:extLst>
            <a:ext uri="{FF2B5EF4-FFF2-40B4-BE49-F238E27FC236}">
              <a16:creationId xmlns:a16="http://schemas.microsoft.com/office/drawing/2014/main" id="{CBF87AC2-4E49-CA77-6C48-B11C580315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11</xdr:row>
      <xdr:rowOff>25400</xdr:rowOff>
    </xdr:from>
    <xdr:to>
      <xdr:col>1</xdr:col>
      <xdr:colOff>971638</xdr:colOff>
      <xdr:row>23</xdr:row>
      <xdr:rowOff>168269</xdr:rowOff>
    </xdr:to>
    <mc:AlternateContent xmlns:mc="http://schemas.openxmlformats.org/markup-compatibility/2006">
      <mc:Choice xmlns:a14="http://schemas.microsoft.com/office/drawing/2010/main" Requires="a14">
        <xdr:graphicFrame macro="">
          <xdr:nvGraphicFramePr>
            <xdr:cNvPr id="2" name="Campus">
              <a:extLst>
                <a:ext uri="{FF2B5EF4-FFF2-40B4-BE49-F238E27FC236}">
                  <a16:creationId xmlns:a16="http://schemas.microsoft.com/office/drawing/2014/main" id="{D7E73B19-3D0E-869F-EA3D-B8DB650E7D3B}"/>
                </a:ext>
              </a:extLst>
            </xdr:cNvPr>
            <xdr:cNvGraphicFramePr/>
          </xdr:nvGraphicFramePr>
          <xdr:xfrm>
            <a:off x="0" y="0"/>
            <a:ext cx="0" cy="0"/>
          </xdr:xfrm>
          <a:graphic>
            <a:graphicData uri="http://schemas.microsoft.com/office/drawing/2010/slicer">
              <sle:slicer xmlns:sle="http://schemas.microsoft.com/office/drawing/2010/slicer" name="Campus"/>
            </a:graphicData>
          </a:graphic>
        </xdr:graphicFrame>
      </mc:Choice>
      <mc:Fallback>
        <xdr:sp macro="" textlink="">
          <xdr:nvSpPr>
            <xdr:cNvPr id="0" name=""/>
            <xdr:cNvSpPr>
              <a:spLocks noTextEdit="1"/>
            </xdr:cNvSpPr>
          </xdr:nvSpPr>
          <xdr:spPr>
            <a:xfrm>
              <a:off x="76200" y="2156417"/>
              <a:ext cx="1821031" cy="24676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982206</xdr:colOff>
      <xdr:row>11</xdr:row>
      <xdr:rowOff>27337</xdr:rowOff>
    </xdr:from>
    <xdr:to>
      <xdr:col>2</xdr:col>
      <xdr:colOff>949057</xdr:colOff>
      <xdr:row>23</xdr:row>
      <xdr:rowOff>131460</xdr:rowOff>
    </xdr:to>
    <mc:AlternateContent xmlns:mc="http://schemas.openxmlformats.org/markup-compatibility/2006">
      <mc:Choice xmlns:a14="http://schemas.microsoft.com/office/drawing/2010/main" Requires="a14">
        <xdr:graphicFrame macro="">
          <xdr:nvGraphicFramePr>
            <xdr:cNvPr id="15" name="Day">
              <a:extLst>
                <a:ext uri="{FF2B5EF4-FFF2-40B4-BE49-F238E27FC236}">
                  <a16:creationId xmlns:a16="http://schemas.microsoft.com/office/drawing/2014/main" id="{D3F683D7-851A-0EE9-B2C9-005BF230B6A5}"/>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dr:sp macro="" textlink="">
          <xdr:nvSpPr>
            <xdr:cNvPr id="0" name=""/>
            <xdr:cNvSpPr>
              <a:spLocks noTextEdit="1"/>
            </xdr:cNvSpPr>
          </xdr:nvSpPr>
          <xdr:spPr>
            <a:xfrm>
              <a:off x="1907799" y="2158354"/>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1491711</xdr:colOff>
      <xdr:row>10</xdr:row>
      <xdr:rowOff>49078</xdr:rowOff>
    </xdr:from>
    <xdr:to>
      <xdr:col>10</xdr:col>
      <xdr:colOff>182966</xdr:colOff>
      <xdr:row>33</xdr:row>
      <xdr:rowOff>161440</xdr:rowOff>
    </xdr:to>
    <xdr:graphicFrame macro="">
      <xdr:nvGraphicFramePr>
        <xdr:cNvPr id="16" name="Chart 15">
          <a:extLst>
            <a:ext uri="{FF2B5EF4-FFF2-40B4-BE49-F238E27FC236}">
              <a16:creationId xmlns:a16="http://schemas.microsoft.com/office/drawing/2014/main" id="{185F7DBA-3044-9361-D6D0-70DD8ABC58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Ranjit Sapkota" refreshedDate="45883.973553935182" createdVersion="8" refreshedVersion="8" minRefreshableVersion="3" recordCount="300" xr:uid="{47813A17-045E-6D49-8B62-15D72B3512A4}">
  <cacheSource type="worksheet">
    <worksheetSource name="Table2"/>
  </cacheSource>
  <cacheFields count="13">
    <cacheField name="Room_ID" numFmtId="0">
      <sharedItems/>
    </cacheField>
    <cacheField name="Campus" numFmtId="0">
      <sharedItems count="3">
        <s v="Berwick"/>
        <s v="Gippsland"/>
        <s v="Mt Helen"/>
      </sharedItems>
    </cacheField>
    <cacheField name="Building" numFmtId="0">
      <sharedItems/>
    </cacheField>
    <cacheField name="Room_Type" numFmtId="0">
      <sharedItems count="4">
        <s v="Lab"/>
        <s v="Tutorial Room"/>
        <s v="Meeting Room"/>
        <s v="Lecture Hall"/>
      </sharedItems>
    </cacheField>
    <cacheField name="Capacity" numFmtId="0">
      <sharedItems containsSemiMixedTypes="0" containsString="0" containsNumber="1" containsInteger="1" minValue="20" maxValue="120"/>
    </cacheField>
    <cacheField name="Day" numFmtId="0">
      <sharedItems count="5">
        <s v="Mon"/>
        <s v="Tue"/>
        <s v="Wed"/>
        <s v="Thu"/>
        <s v="Fri"/>
      </sharedItems>
    </cacheField>
    <cacheField name="Hours_Available" numFmtId="0">
      <sharedItems containsSemiMixedTypes="0" containsString="0" containsNumber="1" containsInteger="1" minValue="8" maxValue="8"/>
    </cacheField>
    <cacheField name="Hours_Used" numFmtId="0">
      <sharedItems containsSemiMixedTypes="0" containsString="0" containsNumber="1" minValue="2" maxValue="8"/>
    </cacheField>
    <cacheField name="Bookings" numFmtId="0">
      <sharedItems containsSemiMixedTypes="0" containsString="0" containsNumber="1" containsInteger="1" minValue="2" maxValue="8"/>
    </cacheField>
    <cacheField name="Avg_Attendance" numFmtId="0">
      <sharedItems containsSemiMixedTypes="0" containsString="0" containsNumber="1" containsInteger="1" minValue="3" maxValue="111"/>
    </cacheField>
    <cacheField name="Occupancy_Rate_%" numFmtId="0">
      <sharedItems containsSemiMixedTypes="0" containsString="0" containsNumber="1" minValue="13.3" maxValue="96" count="113">
        <n v="50.8"/>
        <n v="64.2"/>
        <n v="20.8"/>
        <n v="26.7"/>
        <n v="60"/>
        <n v="26"/>
        <n v="53"/>
        <n v="23"/>
        <n v="36"/>
        <n v="37"/>
        <n v="40"/>
        <n v="31.7"/>
        <n v="51.7"/>
        <n v="30"/>
        <n v="36.700000000000003"/>
        <n v="41.7"/>
        <n v="88.3"/>
        <n v="55"/>
        <n v="25"/>
        <n v="35"/>
        <n v="86"/>
        <n v="90"/>
        <n v="68"/>
        <n v="18"/>
        <n v="20"/>
        <n v="34"/>
        <n v="32"/>
        <n v="50"/>
        <n v="22"/>
        <n v="66"/>
        <n v="44"/>
        <n v="74"/>
        <n v="65"/>
        <n v="45"/>
        <n v="15"/>
        <n v="85.8"/>
        <n v="67.5"/>
        <n v="70.8"/>
        <n v="80.8"/>
        <n v="80"/>
        <n v="19.2"/>
        <n v="64"/>
        <n v="54"/>
        <n v="52"/>
        <n v="61.7"/>
        <n v="23.3"/>
        <n v="53.3"/>
        <n v="18.3"/>
        <n v="56.7"/>
        <n v="66.7"/>
        <n v="42.5"/>
        <n v="56.2"/>
        <n v="28.7"/>
        <n v="21.2"/>
        <n v="39"/>
        <n v="43"/>
        <n v="76.7"/>
        <n v="33.299999999999997"/>
        <n v="13.3"/>
        <n v="70"/>
        <n v="75"/>
        <n v="63.3"/>
        <n v="43.3"/>
        <n v="92"/>
        <n v="56"/>
        <n v="58.3"/>
        <n v="27.5"/>
        <n v="77.5"/>
        <n v="85"/>
        <n v="47.5"/>
        <n v="61"/>
        <n v="29"/>
        <n v="46"/>
        <n v="14.2"/>
        <n v="38.299999999999997"/>
        <n v="21.7"/>
        <n v="78.3"/>
        <n v="73.3"/>
        <n v="48.3"/>
        <n v="83.3"/>
        <n v="32.5"/>
        <n v="46.7"/>
        <n v="44.2"/>
        <n v="65.8"/>
        <n v="92.5"/>
        <n v="16.7"/>
        <n v="71.7"/>
        <n v="23.8"/>
        <n v="22.5"/>
        <n v="53.8"/>
        <n v="28"/>
        <n v="42"/>
        <n v="31"/>
        <n v="84"/>
        <n v="87"/>
        <n v="18.8"/>
        <n v="16.2"/>
        <n v="40.799999999999997"/>
        <n v="27"/>
        <n v="90.8"/>
        <n v="48"/>
        <n v="38"/>
        <n v="96"/>
        <n v="48.8"/>
        <n v="63.7"/>
        <n v="36.200000000000003"/>
        <n v="26.2"/>
        <n v="57.5"/>
        <n v="17.5"/>
        <n v="62.5"/>
        <n v="28.3"/>
        <n v="25.8"/>
        <n v="68.3"/>
      </sharedItems>
    </cacheField>
    <cacheField name="Utilisation_Rate_%" numFmtId="0">
      <sharedItems containsSemiMixedTypes="0" containsString="0" containsNumber="1" minValue="25" maxValue="100" count="61">
        <n v="52.5"/>
        <n v="80"/>
        <n v="36.200000000000003"/>
        <n v="28.7"/>
        <n v="70"/>
        <n v="26.2"/>
        <n v="87.5"/>
        <n v="38.799999999999997"/>
        <n v="47.5"/>
        <n v="57.5"/>
        <n v="71.2"/>
        <n v="58.8"/>
        <n v="40"/>
        <n v="30"/>
        <n v="97.5"/>
        <n v="76.2"/>
        <n v="33.799999999999997"/>
        <n v="27.5"/>
        <n v="45"/>
        <n v="48.8"/>
        <n v="66.2"/>
        <n v="95"/>
        <n v="31.2"/>
        <n v="53.8"/>
        <n v="46.2"/>
        <n v="35"/>
        <n v="82.5"/>
        <n v="25"/>
        <n v="77.5"/>
        <n v="90"/>
        <n v="50"/>
        <n v="91.2"/>
        <n v="63.7"/>
        <n v="92.5"/>
        <n v="56.2"/>
        <n v="42.5"/>
        <n v="72.5"/>
        <n v="85"/>
        <n v="86.2"/>
        <n v="96.2"/>
        <n v="62.5"/>
        <n v="98.8"/>
        <n v="75"/>
        <n v="73.8"/>
        <n v="93.8"/>
        <n v="43.8"/>
        <n v="65"/>
        <n v="32.5"/>
        <n v="37.5"/>
        <n v="78.8"/>
        <n v="68.8"/>
        <n v="88.8"/>
        <n v="67.5"/>
        <n v="60"/>
        <n v="51.2"/>
        <n v="61.3"/>
        <n v="55"/>
        <n v="81.2"/>
        <n v="83.8"/>
        <n v="41.2"/>
        <n v="100"/>
      </sharedItems>
    </cacheField>
    <cacheField name="% Capacity Utilized" numFmtId="0" formula="Avg_Attendance /Capacity" databaseField="0"/>
  </cacheFields>
  <extLst>
    <ext xmlns:x14="http://schemas.microsoft.com/office/spreadsheetml/2009/9/main" uri="{725AE2AE-9491-48be-B2B4-4EB974FC3084}">
      <x14:pivotCacheDefinition pivotCacheId="978665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s v="BE-A001"/>
    <x v="0"/>
    <s v="A"/>
    <x v="0"/>
    <n v="120"/>
    <x v="0"/>
    <n v="8"/>
    <n v="4.2"/>
    <n v="4"/>
    <n v="61"/>
    <x v="0"/>
    <x v="0"/>
  </r>
  <r>
    <s v="BE-A001"/>
    <x v="0"/>
    <s v="A"/>
    <x v="0"/>
    <n v="120"/>
    <x v="1"/>
    <n v="8"/>
    <n v="6.4"/>
    <n v="6"/>
    <n v="77"/>
    <x v="1"/>
    <x v="1"/>
  </r>
  <r>
    <s v="BE-A001"/>
    <x v="0"/>
    <s v="A"/>
    <x v="0"/>
    <n v="120"/>
    <x v="2"/>
    <n v="8"/>
    <n v="2.9"/>
    <n v="2"/>
    <n v="25"/>
    <x v="2"/>
    <x v="2"/>
  </r>
  <r>
    <s v="BE-A001"/>
    <x v="0"/>
    <s v="A"/>
    <x v="0"/>
    <n v="120"/>
    <x v="3"/>
    <n v="8"/>
    <n v="2.2999999999999998"/>
    <n v="2"/>
    <n v="32"/>
    <x v="3"/>
    <x v="3"/>
  </r>
  <r>
    <s v="BE-A001"/>
    <x v="0"/>
    <s v="A"/>
    <x v="0"/>
    <n v="120"/>
    <x v="4"/>
    <n v="8"/>
    <n v="5.6"/>
    <n v="5"/>
    <n v="72"/>
    <x v="4"/>
    <x v="4"/>
  </r>
  <r>
    <s v="GI-D002"/>
    <x v="1"/>
    <s v="D"/>
    <x v="1"/>
    <n v="100"/>
    <x v="0"/>
    <n v="8"/>
    <n v="2.1"/>
    <n v="2"/>
    <n v="26"/>
    <x v="5"/>
    <x v="5"/>
  </r>
  <r>
    <s v="GI-D002"/>
    <x v="1"/>
    <s v="D"/>
    <x v="1"/>
    <n v="100"/>
    <x v="1"/>
    <n v="8"/>
    <n v="7"/>
    <n v="7"/>
    <n v="53"/>
    <x v="6"/>
    <x v="6"/>
  </r>
  <r>
    <s v="GI-D002"/>
    <x v="1"/>
    <s v="D"/>
    <x v="1"/>
    <n v="100"/>
    <x v="2"/>
    <n v="8"/>
    <n v="3.1"/>
    <n v="3"/>
    <n v="23"/>
    <x v="7"/>
    <x v="7"/>
  </r>
  <r>
    <s v="GI-D002"/>
    <x v="1"/>
    <s v="D"/>
    <x v="1"/>
    <n v="100"/>
    <x v="3"/>
    <n v="8"/>
    <n v="3.8"/>
    <n v="3"/>
    <n v="36"/>
    <x v="8"/>
    <x v="8"/>
  </r>
  <r>
    <s v="GI-D002"/>
    <x v="1"/>
    <s v="D"/>
    <x v="1"/>
    <n v="100"/>
    <x v="4"/>
    <n v="8"/>
    <n v="4.5999999999999996"/>
    <n v="4"/>
    <n v="37"/>
    <x v="9"/>
    <x v="9"/>
  </r>
  <r>
    <s v="GI-A003"/>
    <x v="1"/>
    <s v="A"/>
    <x v="0"/>
    <n v="60"/>
    <x v="0"/>
    <n v="8"/>
    <n v="5.7"/>
    <n v="5"/>
    <n v="24"/>
    <x v="10"/>
    <x v="10"/>
  </r>
  <r>
    <s v="GI-A003"/>
    <x v="1"/>
    <s v="A"/>
    <x v="0"/>
    <n v="60"/>
    <x v="1"/>
    <n v="8"/>
    <n v="3.8"/>
    <n v="3"/>
    <n v="19"/>
    <x v="11"/>
    <x v="8"/>
  </r>
  <r>
    <s v="GI-A003"/>
    <x v="1"/>
    <s v="A"/>
    <x v="0"/>
    <n v="60"/>
    <x v="2"/>
    <n v="8"/>
    <n v="4.7"/>
    <n v="4"/>
    <n v="31"/>
    <x v="12"/>
    <x v="11"/>
  </r>
  <r>
    <s v="GI-A003"/>
    <x v="1"/>
    <s v="A"/>
    <x v="0"/>
    <n v="60"/>
    <x v="3"/>
    <n v="8"/>
    <n v="3.2"/>
    <n v="3"/>
    <n v="18"/>
    <x v="13"/>
    <x v="12"/>
  </r>
  <r>
    <s v="GI-A003"/>
    <x v="1"/>
    <s v="A"/>
    <x v="0"/>
    <n v="60"/>
    <x v="4"/>
    <n v="8"/>
    <n v="5.6"/>
    <n v="5"/>
    <n v="22"/>
    <x v="14"/>
    <x v="4"/>
  </r>
  <r>
    <s v="GI-A004"/>
    <x v="1"/>
    <s v="A"/>
    <x v="2"/>
    <n v="60"/>
    <x v="0"/>
    <n v="8"/>
    <n v="5.6"/>
    <n v="5"/>
    <n v="25"/>
    <x v="15"/>
    <x v="4"/>
  </r>
  <r>
    <s v="GI-A004"/>
    <x v="1"/>
    <s v="A"/>
    <x v="2"/>
    <n v="60"/>
    <x v="1"/>
    <n v="8"/>
    <n v="2.4"/>
    <n v="2"/>
    <n v="18"/>
    <x v="13"/>
    <x v="13"/>
  </r>
  <r>
    <s v="GI-A004"/>
    <x v="1"/>
    <s v="A"/>
    <x v="2"/>
    <n v="60"/>
    <x v="2"/>
    <n v="8"/>
    <n v="7.8"/>
    <n v="7"/>
    <n v="53"/>
    <x v="16"/>
    <x v="14"/>
  </r>
  <r>
    <s v="GI-A004"/>
    <x v="1"/>
    <s v="A"/>
    <x v="2"/>
    <n v="60"/>
    <x v="3"/>
    <n v="8"/>
    <n v="3.8"/>
    <n v="3"/>
    <n v="16"/>
    <x v="3"/>
    <x v="8"/>
  </r>
  <r>
    <s v="GI-A004"/>
    <x v="1"/>
    <s v="A"/>
    <x v="2"/>
    <n v="60"/>
    <x v="4"/>
    <n v="8"/>
    <n v="6.1"/>
    <n v="6"/>
    <n v="33"/>
    <x v="17"/>
    <x v="15"/>
  </r>
  <r>
    <s v="BE-B005"/>
    <x v="0"/>
    <s v="B"/>
    <x v="3"/>
    <n v="20"/>
    <x v="0"/>
    <n v="8"/>
    <n v="2.7"/>
    <n v="2"/>
    <n v="5"/>
    <x v="18"/>
    <x v="16"/>
  </r>
  <r>
    <s v="BE-B005"/>
    <x v="0"/>
    <s v="B"/>
    <x v="3"/>
    <n v="20"/>
    <x v="1"/>
    <n v="8"/>
    <n v="2.2000000000000002"/>
    <n v="2"/>
    <n v="5"/>
    <x v="18"/>
    <x v="17"/>
  </r>
  <r>
    <s v="BE-B005"/>
    <x v="0"/>
    <s v="B"/>
    <x v="3"/>
    <n v="20"/>
    <x v="2"/>
    <n v="8"/>
    <n v="3.6"/>
    <n v="3"/>
    <n v="7"/>
    <x v="19"/>
    <x v="18"/>
  </r>
  <r>
    <s v="BE-B005"/>
    <x v="0"/>
    <s v="B"/>
    <x v="3"/>
    <n v="20"/>
    <x v="3"/>
    <n v="8"/>
    <n v="3.9"/>
    <n v="3"/>
    <n v="7"/>
    <x v="19"/>
    <x v="19"/>
  </r>
  <r>
    <s v="BE-B005"/>
    <x v="0"/>
    <s v="B"/>
    <x v="3"/>
    <n v="20"/>
    <x v="4"/>
    <n v="8"/>
    <n v="5.3"/>
    <n v="5"/>
    <n v="8"/>
    <x v="10"/>
    <x v="20"/>
  </r>
  <r>
    <s v="GI-A006"/>
    <x v="1"/>
    <s v="A"/>
    <x v="3"/>
    <n v="50"/>
    <x v="0"/>
    <n v="8"/>
    <n v="7.8"/>
    <n v="7"/>
    <n v="43"/>
    <x v="20"/>
    <x v="14"/>
  </r>
  <r>
    <s v="GI-A006"/>
    <x v="1"/>
    <s v="A"/>
    <x v="3"/>
    <n v="50"/>
    <x v="1"/>
    <n v="8"/>
    <n v="7.6"/>
    <n v="7"/>
    <n v="45"/>
    <x v="21"/>
    <x v="21"/>
  </r>
  <r>
    <s v="GI-A006"/>
    <x v="1"/>
    <s v="A"/>
    <x v="3"/>
    <n v="50"/>
    <x v="2"/>
    <n v="8"/>
    <n v="5.6"/>
    <n v="5"/>
    <n v="34"/>
    <x v="22"/>
    <x v="4"/>
  </r>
  <r>
    <s v="GI-A006"/>
    <x v="1"/>
    <s v="A"/>
    <x v="3"/>
    <n v="50"/>
    <x v="3"/>
    <n v="8"/>
    <n v="2.5"/>
    <n v="2"/>
    <n v="9"/>
    <x v="23"/>
    <x v="22"/>
  </r>
  <r>
    <s v="GI-A006"/>
    <x v="1"/>
    <s v="A"/>
    <x v="3"/>
    <n v="50"/>
    <x v="4"/>
    <n v="8"/>
    <n v="2.2999999999999998"/>
    <n v="2"/>
    <n v="10"/>
    <x v="24"/>
    <x v="3"/>
  </r>
  <r>
    <s v="GI-A007"/>
    <x v="1"/>
    <s v="A"/>
    <x v="3"/>
    <n v="50"/>
    <x v="0"/>
    <n v="8"/>
    <n v="4.3"/>
    <n v="4"/>
    <n v="17"/>
    <x v="25"/>
    <x v="23"/>
  </r>
  <r>
    <s v="GI-A007"/>
    <x v="1"/>
    <s v="A"/>
    <x v="3"/>
    <n v="50"/>
    <x v="1"/>
    <n v="8"/>
    <n v="7"/>
    <n v="7"/>
    <n v="30"/>
    <x v="4"/>
    <x v="6"/>
  </r>
  <r>
    <s v="GI-A007"/>
    <x v="1"/>
    <s v="A"/>
    <x v="3"/>
    <n v="50"/>
    <x v="2"/>
    <n v="8"/>
    <n v="3.7"/>
    <n v="3"/>
    <n v="18"/>
    <x v="8"/>
    <x v="24"/>
  </r>
  <r>
    <s v="GI-A007"/>
    <x v="1"/>
    <s v="A"/>
    <x v="3"/>
    <n v="50"/>
    <x v="3"/>
    <n v="8"/>
    <n v="2.8"/>
    <n v="2"/>
    <n v="16"/>
    <x v="26"/>
    <x v="25"/>
  </r>
  <r>
    <s v="GI-A007"/>
    <x v="1"/>
    <s v="A"/>
    <x v="3"/>
    <n v="50"/>
    <x v="4"/>
    <n v="8"/>
    <n v="2.4"/>
    <n v="2"/>
    <n v="15"/>
    <x v="13"/>
    <x v="13"/>
  </r>
  <r>
    <s v="BE-D008"/>
    <x v="0"/>
    <s v="D"/>
    <x v="3"/>
    <n v="50"/>
    <x v="0"/>
    <n v="8"/>
    <n v="6.6"/>
    <n v="6"/>
    <n v="25"/>
    <x v="27"/>
    <x v="26"/>
  </r>
  <r>
    <s v="BE-D008"/>
    <x v="0"/>
    <s v="D"/>
    <x v="3"/>
    <n v="50"/>
    <x v="1"/>
    <n v="8"/>
    <n v="2"/>
    <n v="2"/>
    <n v="11"/>
    <x v="28"/>
    <x v="27"/>
  </r>
  <r>
    <s v="BE-D008"/>
    <x v="0"/>
    <s v="D"/>
    <x v="3"/>
    <n v="50"/>
    <x v="2"/>
    <n v="8"/>
    <n v="6.2"/>
    <n v="6"/>
    <n v="33"/>
    <x v="29"/>
    <x v="28"/>
  </r>
  <r>
    <s v="BE-D008"/>
    <x v="0"/>
    <s v="D"/>
    <x v="3"/>
    <n v="50"/>
    <x v="3"/>
    <n v="8"/>
    <n v="6.6"/>
    <n v="6"/>
    <n v="22"/>
    <x v="30"/>
    <x v="26"/>
  </r>
  <r>
    <s v="BE-D008"/>
    <x v="0"/>
    <s v="D"/>
    <x v="3"/>
    <n v="50"/>
    <x v="4"/>
    <n v="8"/>
    <n v="4.2"/>
    <n v="4"/>
    <n v="15"/>
    <x v="13"/>
    <x v="0"/>
  </r>
  <r>
    <s v="MT-D009"/>
    <x v="2"/>
    <s v="D"/>
    <x v="0"/>
    <n v="50"/>
    <x v="0"/>
    <n v="8"/>
    <n v="7.2"/>
    <n v="7"/>
    <n v="37"/>
    <x v="31"/>
    <x v="29"/>
  </r>
  <r>
    <s v="MT-D009"/>
    <x v="2"/>
    <s v="D"/>
    <x v="0"/>
    <n v="50"/>
    <x v="1"/>
    <n v="8"/>
    <n v="4"/>
    <n v="4"/>
    <n v="13"/>
    <x v="5"/>
    <x v="30"/>
  </r>
  <r>
    <s v="MT-D009"/>
    <x v="2"/>
    <s v="D"/>
    <x v="0"/>
    <n v="50"/>
    <x v="2"/>
    <n v="8"/>
    <n v="3.9"/>
    <n v="3"/>
    <n v="16"/>
    <x v="26"/>
    <x v="19"/>
  </r>
  <r>
    <s v="MT-D009"/>
    <x v="2"/>
    <s v="D"/>
    <x v="0"/>
    <n v="50"/>
    <x v="3"/>
    <n v="8"/>
    <n v="6.4"/>
    <n v="6"/>
    <n v="33"/>
    <x v="29"/>
    <x v="1"/>
  </r>
  <r>
    <s v="MT-D009"/>
    <x v="2"/>
    <s v="D"/>
    <x v="0"/>
    <n v="50"/>
    <x v="4"/>
    <n v="8"/>
    <n v="7.3"/>
    <n v="7"/>
    <n v="34"/>
    <x v="22"/>
    <x v="31"/>
  </r>
  <r>
    <s v="GI-B010"/>
    <x v="1"/>
    <s v="B"/>
    <x v="0"/>
    <n v="20"/>
    <x v="0"/>
    <n v="8"/>
    <n v="2.7"/>
    <n v="2"/>
    <n v="6"/>
    <x v="13"/>
    <x v="16"/>
  </r>
  <r>
    <s v="GI-B010"/>
    <x v="1"/>
    <s v="B"/>
    <x v="0"/>
    <n v="20"/>
    <x v="1"/>
    <n v="8"/>
    <n v="6.6"/>
    <n v="6"/>
    <n v="13"/>
    <x v="32"/>
    <x v="26"/>
  </r>
  <r>
    <s v="GI-B010"/>
    <x v="1"/>
    <s v="B"/>
    <x v="0"/>
    <n v="20"/>
    <x v="2"/>
    <n v="8"/>
    <n v="6.6"/>
    <n v="6"/>
    <n v="12"/>
    <x v="4"/>
    <x v="26"/>
  </r>
  <r>
    <s v="GI-B010"/>
    <x v="1"/>
    <s v="B"/>
    <x v="0"/>
    <n v="20"/>
    <x v="3"/>
    <n v="8"/>
    <n v="5.0999999999999996"/>
    <n v="5"/>
    <n v="9"/>
    <x v="33"/>
    <x v="32"/>
  </r>
  <r>
    <s v="GI-B010"/>
    <x v="1"/>
    <s v="B"/>
    <x v="0"/>
    <n v="20"/>
    <x v="4"/>
    <n v="8"/>
    <n v="2.2000000000000002"/>
    <n v="2"/>
    <n v="3"/>
    <x v="34"/>
    <x v="17"/>
  </r>
  <r>
    <s v="GI-D011"/>
    <x v="1"/>
    <s v="D"/>
    <x v="0"/>
    <n v="20"/>
    <x v="0"/>
    <n v="8"/>
    <n v="2.2000000000000002"/>
    <n v="2"/>
    <n v="5"/>
    <x v="18"/>
    <x v="17"/>
  </r>
  <r>
    <s v="GI-D011"/>
    <x v="1"/>
    <s v="D"/>
    <x v="0"/>
    <n v="20"/>
    <x v="1"/>
    <n v="8"/>
    <n v="3.9"/>
    <n v="3"/>
    <n v="7"/>
    <x v="19"/>
    <x v="19"/>
  </r>
  <r>
    <s v="GI-D011"/>
    <x v="1"/>
    <s v="D"/>
    <x v="0"/>
    <n v="20"/>
    <x v="2"/>
    <n v="8"/>
    <n v="7.4"/>
    <n v="7"/>
    <n v="12"/>
    <x v="4"/>
    <x v="33"/>
  </r>
  <r>
    <s v="GI-D011"/>
    <x v="1"/>
    <s v="D"/>
    <x v="0"/>
    <n v="20"/>
    <x v="3"/>
    <n v="8"/>
    <n v="4.5"/>
    <n v="4"/>
    <n v="10"/>
    <x v="27"/>
    <x v="34"/>
  </r>
  <r>
    <s v="GI-D011"/>
    <x v="1"/>
    <s v="D"/>
    <x v="0"/>
    <n v="20"/>
    <x v="4"/>
    <n v="8"/>
    <n v="3.4"/>
    <n v="3"/>
    <n v="5"/>
    <x v="18"/>
    <x v="35"/>
  </r>
  <r>
    <s v="MT-B012"/>
    <x v="2"/>
    <s v="B"/>
    <x v="0"/>
    <n v="120"/>
    <x v="0"/>
    <n v="8"/>
    <n v="3.7"/>
    <n v="3"/>
    <n v="32"/>
    <x v="3"/>
    <x v="24"/>
  </r>
  <r>
    <s v="MT-B012"/>
    <x v="2"/>
    <s v="B"/>
    <x v="0"/>
    <n v="120"/>
    <x v="1"/>
    <n v="8"/>
    <n v="7.6"/>
    <n v="7"/>
    <n v="103"/>
    <x v="35"/>
    <x v="21"/>
  </r>
  <r>
    <s v="MT-B012"/>
    <x v="2"/>
    <s v="B"/>
    <x v="0"/>
    <n v="120"/>
    <x v="2"/>
    <n v="8"/>
    <n v="5.8"/>
    <n v="5"/>
    <n v="81"/>
    <x v="36"/>
    <x v="36"/>
  </r>
  <r>
    <s v="MT-B012"/>
    <x v="2"/>
    <s v="B"/>
    <x v="0"/>
    <n v="120"/>
    <x v="3"/>
    <n v="8"/>
    <n v="6.8"/>
    <n v="6"/>
    <n v="61"/>
    <x v="0"/>
    <x v="37"/>
  </r>
  <r>
    <s v="MT-B012"/>
    <x v="2"/>
    <s v="B"/>
    <x v="0"/>
    <n v="120"/>
    <x v="4"/>
    <n v="8"/>
    <n v="7.4"/>
    <n v="7"/>
    <n v="85"/>
    <x v="37"/>
    <x v="33"/>
  </r>
  <r>
    <s v="BE-D013"/>
    <x v="0"/>
    <s v="D"/>
    <x v="0"/>
    <n v="120"/>
    <x v="0"/>
    <n v="8"/>
    <n v="6.8"/>
    <n v="6"/>
    <n v="97"/>
    <x v="38"/>
    <x v="37"/>
  </r>
  <r>
    <s v="BE-D013"/>
    <x v="0"/>
    <s v="D"/>
    <x v="0"/>
    <n v="120"/>
    <x v="1"/>
    <n v="8"/>
    <n v="3.9"/>
    <n v="3"/>
    <n v="32"/>
    <x v="3"/>
    <x v="19"/>
  </r>
  <r>
    <s v="BE-D013"/>
    <x v="0"/>
    <s v="D"/>
    <x v="0"/>
    <n v="120"/>
    <x v="2"/>
    <n v="8"/>
    <n v="3.4"/>
    <n v="3"/>
    <n v="36"/>
    <x v="13"/>
    <x v="35"/>
  </r>
  <r>
    <s v="BE-D013"/>
    <x v="0"/>
    <s v="D"/>
    <x v="0"/>
    <n v="120"/>
    <x v="3"/>
    <n v="8"/>
    <n v="6.9"/>
    <n v="6"/>
    <n v="96"/>
    <x v="39"/>
    <x v="38"/>
  </r>
  <r>
    <s v="BE-D013"/>
    <x v="0"/>
    <s v="D"/>
    <x v="0"/>
    <n v="120"/>
    <x v="4"/>
    <n v="8"/>
    <n v="2"/>
    <n v="2"/>
    <n v="23"/>
    <x v="40"/>
    <x v="27"/>
  </r>
  <r>
    <s v="MT-D014"/>
    <x v="2"/>
    <s v="D"/>
    <x v="2"/>
    <n v="50"/>
    <x v="0"/>
    <n v="8"/>
    <n v="4.5"/>
    <n v="4"/>
    <n v="17"/>
    <x v="25"/>
    <x v="34"/>
  </r>
  <r>
    <s v="MT-D014"/>
    <x v="2"/>
    <s v="D"/>
    <x v="2"/>
    <n v="50"/>
    <x v="1"/>
    <n v="8"/>
    <n v="2.7"/>
    <n v="2"/>
    <n v="11"/>
    <x v="28"/>
    <x v="16"/>
  </r>
  <r>
    <s v="MT-D014"/>
    <x v="2"/>
    <s v="D"/>
    <x v="2"/>
    <n v="50"/>
    <x v="2"/>
    <n v="8"/>
    <n v="7.7"/>
    <n v="7"/>
    <n v="32"/>
    <x v="41"/>
    <x v="39"/>
  </r>
  <r>
    <s v="MT-D014"/>
    <x v="2"/>
    <s v="D"/>
    <x v="2"/>
    <n v="50"/>
    <x v="3"/>
    <n v="8"/>
    <n v="5.0999999999999996"/>
    <n v="5"/>
    <n v="27"/>
    <x v="42"/>
    <x v="32"/>
  </r>
  <r>
    <s v="MT-D014"/>
    <x v="2"/>
    <s v="D"/>
    <x v="2"/>
    <n v="50"/>
    <x v="4"/>
    <n v="8"/>
    <n v="4.2"/>
    <n v="4"/>
    <n v="26"/>
    <x v="43"/>
    <x v="0"/>
  </r>
  <r>
    <s v="MT-B015"/>
    <x v="2"/>
    <s v="B"/>
    <x v="2"/>
    <n v="60"/>
    <x v="0"/>
    <n v="8"/>
    <n v="7.8"/>
    <n v="7"/>
    <n v="37"/>
    <x v="44"/>
    <x v="14"/>
  </r>
  <r>
    <s v="MT-B015"/>
    <x v="2"/>
    <s v="B"/>
    <x v="2"/>
    <n v="60"/>
    <x v="1"/>
    <n v="8"/>
    <n v="5"/>
    <n v="5"/>
    <n v="24"/>
    <x v="10"/>
    <x v="40"/>
  </r>
  <r>
    <s v="MT-B015"/>
    <x v="2"/>
    <s v="B"/>
    <x v="2"/>
    <n v="60"/>
    <x v="2"/>
    <n v="8"/>
    <n v="3.7"/>
    <n v="3"/>
    <n v="14"/>
    <x v="45"/>
    <x v="24"/>
  </r>
  <r>
    <s v="MT-B015"/>
    <x v="2"/>
    <s v="B"/>
    <x v="2"/>
    <n v="60"/>
    <x v="3"/>
    <n v="8"/>
    <n v="5.7"/>
    <n v="5"/>
    <n v="32"/>
    <x v="46"/>
    <x v="10"/>
  </r>
  <r>
    <s v="MT-B015"/>
    <x v="2"/>
    <s v="B"/>
    <x v="2"/>
    <n v="60"/>
    <x v="4"/>
    <n v="8"/>
    <n v="2.2999999999999998"/>
    <n v="2"/>
    <n v="11"/>
    <x v="47"/>
    <x v="3"/>
  </r>
  <r>
    <s v="GI-D016"/>
    <x v="1"/>
    <s v="D"/>
    <x v="0"/>
    <n v="30"/>
    <x v="0"/>
    <n v="8"/>
    <n v="7.4"/>
    <n v="7"/>
    <n v="17"/>
    <x v="48"/>
    <x v="33"/>
  </r>
  <r>
    <s v="GI-D016"/>
    <x v="1"/>
    <s v="D"/>
    <x v="0"/>
    <n v="30"/>
    <x v="1"/>
    <n v="8"/>
    <n v="2.9"/>
    <n v="2"/>
    <n v="8"/>
    <x v="3"/>
    <x v="2"/>
  </r>
  <r>
    <s v="GI-D016"/>
    <x v="1"/>
    <s v="D"/>
    <x v="0"/>
    <n v="30"/>
    <x v="2"/>
    <n v="8"/>
    <n v="7.9"/>
    <n v="7"/>
    <n v="18"/>
    <x v="4"/>
    <x v="41"/>
  </r>
  <r>
    <s v="GI-D016"/>
    <x v="1"/>
    <s v="D"/>
    <x v="0"/>
    <n v="30"/>
    <x v="3"/>
    <n v="8"/>
    <n v="6"/>
    <n v="6"/>
    <n v="20"/>
    <x v="49"/>
    <x v="42"/>
  </r>
  <r>
    <s v="GI-D016"/>
    <x v="1"/>
    <s v="D"/>
    <x v="0"/>
    <n v="30"/>
    <x v="4"/>
    <n v="8"/>
    <n v="3.4"/>
    <n v="3"/>
    <n v="11"/>
    <x v="14"/>
    <x v="35"/>
  </r>
  <r>
    <s v="BE-A017"/>
    <x v="0"/>
    <s v="A"/>
    <x v="1"/>
    <n v="80"/>
    <x v="0"/>
    <n v="8"/>
    <n v="4.2"/>
    <n v="4"/>
    <n v="34"/>
    <x v="50"/>
    <x v="0"/>
  </r>
  <r>
    <s v="BE-A017"/>
    <x v="0"/>
    <s v="A"/>
    <x v="1"/>
    <n v="80"/>
    <x v="1"/>
    <n v="8"/>
    <n v="5.8"/>
    <n v="5"/>
    <n v="45"/>
    <x v="51"/>
    <x v="36"/>
  </r>
  <r>
    <s v="BE-A017"/>
    <x v="0"/>
    <s v="A"/>
    <x v="1"/>
    <n v="80"/>
    <x v="2"/>
    <n v="8"/>
    <n v="2.5"/>
    <n v="2"/>
    <n v="23"/>
    <x v="52"/>
    <x v="22"/>
  </r>
  <r>
    <s v="BE-A017"/>
    <x v="0"/>
    <s v="A"/>
    <x v="1"/>
    <n v="80"/>
    <x v="3"/>
    <n v="8"/>
    <n v="3.9"/>
    <n v="3"/>
    <n v="23"/>
    <x v="52"/>
    <x v="19"/>
  </r>
  <r>
    <s v="BE-A017"/>
    <x v="0"/>
    <s v="A"/>
    <x v="1"/>
    <n v="80"/>
    <x v="4"/>
    <n v="8"/>
    <n v="2.2000000000000002"/>
    <n v="2"/>
    <n v="17"/>
    <x v="53"/>
    <x v="17"/>
  </r>
  <r>
    <s v="GI-C018"/>
    <x v="1"/>
    <s v="C"/>
    <x v="2"/>
    <n v="100"/>
    <x v="0"/>
    <n v="8"/>
    <n v="6.1"/>
    <n v="6"/>
    <n v="39"/>
    <x v="54"/>
    <x v="15"/>
  </r>
  <r>
    <s v="GI-C018"/>
    <x v="1"/>
    <s v="C"/>
    <x v="2"/>
    <n v="100"/>
    <x v="1"/>
    <n v="8"/>
    <n v="5.0999999999999996"/>
    <n v="5"/>
    <n v="39"/>
    <x v="54"/>
    <x v="32"/>
  </r>
  <r>
    <s v="GI-C018"/>
    <x v="1"/>
    <s v="C"/>
    <x v="2"/>
    <n v="100"/>
    <x v="2"/>
    <n v="8"/>
    <n v="5.9"/>
    <n v="5"/>
    <n v="43"/>
    <x v="55"/>
    <x v="43"/>
  </r>
  <r>
    <s v="GI-C018"/>
    <x v="1"/>
    <s v="C"/>
    <x v="2"/>
    <n v="100"/>
    <x v="3"/>
    <n v="8"/>
    <n v="6.1"/>
    <n v="6"/>
    <n v="53"/>
    <x v="6"/>
    <x v="15"/>
  </r>
  <r>
    <s v="GI-C018"/>
    <x v="1"/>
    <s v="C"/>
    <x v="2"/>
    <n v="100"/>
    <x v="4"/>
    <n v="8"/>
    <n v="7.6"/>
    <n v="7"/>
    <n v="54"/>
    <x v="42"/>
    <x v="21"/>
  </r>
  <r>
    <s v="MT-A019"/>
    <x v="2"/>
    <s v="A"/>
    <x v="0"/>
    <n v="20"/>
    <x v="0"/>
    <n v="8"/>
    <n v="4"/>
    <n v="4"/>
    <n v="6"/>
    <x v="13"/>
    <x v="30"/>
  </r>
  <r>
    <s v="MT-A019"/>
    <x v="2"/>
    <s v="A"/>
    <x v="0"/>
    <n v="20"/>
    <x v="1"/>
    <n v="8"/>
    <n v="7.5"/>
    <n v="7"/>
    <n v="18"/>
    <x v="21"/>
    <x v="44"/>
  </r>
  <r>
    <s v="MT-A019"/>
    <x v="2"/>
    <s v="A"/>
    <x v="0"/>
    <n v="20"/>
    <x v="2"/>
    <n v="8"/>
    <n v="3.5"/>
    <n v="3"/>
    <n v="7"/>
    <x v="19"/>
    <x v="45"/>
  </r>
  <r>
    <s v="MT-A019"/>
    <x v="2"/>
    <s v="A"/>
    <x v="0"/>
    <n v="20"/>
    <x v="3"/>
    <n v="8"/>
    <n v="6.9"/>
    <n v="6"/>
    <n v="13"/>
    <x v="32"/>
    <x v="38"/>
  </r>
  <r>
    <s v="MT-A019"/>
    <x v="2"/>
    <s v="A"/>
    <x v="0"/>
    <n v="20"/>
    <x v="4"/>
    <n v="8"/>
    <n v="5.2"/>
    <n v="5"/>
    <n v="8"/>
    <x v="10"/>
    <x v="46"/>
  </r>
  <r>
    <s v="GI-A020"/>
    <x v="1"/>
    <s v="A"/>
    <x v="3"/>
    <n v="30"/>
    <x v="0"/>
    <n v="8"/>
    <n v="2.6"/>
    <n v="2"/>
    <n v="9"/>
    <x v="13"/>
    <x v="47"/>
  </r>
  <r>
    <s v="GI-A020"/>
    <x v="1"/>
    <s v="A"/>
    <x v="3"/>
    <n v="30"/>
    <x v="1"/>
    <n v="8"/>
    <n v="7.4"/>
    <n v="7"/>
    <n v="23"/>
    <x v="56"/>
    <x v="33"/>
  </r>
  <r>
    <s v="GI-A020"/>
    <x v="1"/>
    <s v="A"/>
    <x v="3"/>
    <n v="30"/>
    <x v="2"/>
    <n v="8"/>
    <n v="4"/>
    <n v="4"/>
    <n v="10"/>
    <x v="57"/>
    <x v="30"/>
  </r>
  <r>
    <s v="GI-A020"/>
    <x v="1"/>
    <s v="A"/>
    <x v="3"/>
    <n v="30"/>
    <x v="3"/>
    <n v="8"/>
    <n v="6.4"/>
    <n v="6"/>
    <n v="23"/>
    <x v="56"/>
    <x v="1"/>
  </r>
  <r>
    <s v="GI-A020"/>
    <x v="1"/>
    <s v="A"/>
    <x v="3"/>
    <n v="30"/>
    <x v="4"/>
    <n v="8"/>
    <n v="7.3"/>
    <n v="7"/>
    <n v="24"/>
    <x v="39"/>
    <x v="31"/>
  </r>
  <r>
    <s v="MT-D021"/>
    <x v="2"/>
    <s v="D"/>
    <x v="3"/>
    <n v="30"/>
    <x v="0"/>
    <n v="8"/>
    <n v="5.9"/>
    <n v="5"/>
    <n v="12"/>
    <x v="10"/>
    <x v="43"/>
  </r>
  <r>
    <s v="MT-D021"/>
    <x v="2"/>
    <s v="D"/>
    <x v="3"/>
    <n v="30"/>
    <x v="1"/>
    <n v="8"/>
    <n v="3"/>
    <n v="3"/>
    <n v="11"/>
    <x v="14"/>
    <x v="48"/>
  </r>
  <r>
    <s v="MT-D021"/>
    <x v="2"/>
    <s v="D"/>
    <x v="3"/>
    <n v="30"/>
    <x v="2"/>
    <n v="8"/>
    <n v="5.6"/>
    <n v="5"/>
    <n v="11"/>
    <x v="14"/>
    <x v="4"/>
  </r>
  <r>
    <s v="MT-D021"/>
    <x v="2"/>
    <s v="D"/>
    <x v="3"/>
    <n v="30"/>
    <x v="3"/>
    <n v="8"/>
    <n v="2.6"/>
    <n v="2"/>
    <n v="8"/>
    <x v="3"/>
    <x v="47"/>
  </r>
  <r>
    <s v="MT-D021"/>
    <x v="2"/>
    <s v="D"/>
    <x v="3"/>
    <n v="30"/>
    <x v="4"/>
    <n v="8"/>
    <n v="2"/>
    <n v="2"/>
    <n v="4"/>
    <x v="58"/>
    <x v="27"/>
  </r>
  <r>
    <s v="BE-D022"/>
    <x v="0"/>
    <s v="D"/>
    <x v="3"/>
    <n v="20"/>
    <x v="0"/>
    <n v="8"/>
    <n v="5.3"/>
    <n v="5"/>
    <n v="11"/>
    <x v="17"/>
    <x v="20"/>
  </r>
  <r>
    <s v="BE-D022"/>
    <x v="0"/>
    <s v="D"/>
    <x v="3"/>
    <n v="20"/>
    <x v="1"/>
    <n v="8"/>
    <n v="5.9"/>
    <n v="5"/>
    <n v="9"/>
    <x v="33"/>
    <x v="43"/>
  </r>
  <r>
    <s v="BE-D022"/>
    <x v="0"/>
    <s v="D"/>
    <x v="3"/>
    <n v="20"/>
    <x v="2"/>
    <n v="8"/>
    <n v="6.3"/>
    <n v="6"/>
    <n v="10"/>
    <x v="27"/>
    <x v="49"/>
  </r>
  <r>
    <s v="BE-D022"/>
    <x v="0"/>
    <s v="D"/>
    <x v="3"/>
    <n v="20"/>
    <x v="3"/>
    <n v="8"/>
    <n v="4"/>
    <n v="4"/>
    <n v="9"/>
    <x v="33"/>
    <x v="30"/>
  </r>
  <r>
    <s v="BE-D022"/>
    <x v="0"/>
    <s v="D"/>
    <x v="3"/>
    <n v="20"/>
    <x v="4"/>
    <n v="8"/>
    <n v="5.9"/>
    <n v="5"/>
    <n v="14"/>
    <x v="59"/>
    <x v="43"/>
  </r>
  <r>
    <s v="MT-A023"/>
    <x v="2"/>
    <s v="A"/>
    <x v="0"/>
    <n v="20"/>
    <x v="0"/>
    <n v="8"/>
    <n v="5.9"/>
    <n v="5"/>
    <n v="12"/>
    <x v="4"/>
    <x v="43"/>
  </r>
  <r>
    <s v="MT-A023"/>
    <x v="2"/>
    <s v="A"/>
    <x v="0"/>
    <n v="20"/>
    <x v="1"/>
    <n v="8"/>
    <n v="2.6"/>
    <n v="2"/>
    <n v="4"/>
    <x v="24"/>
    <x v="47"/>
  </r>
  <r>
    <s v="MT-A023"/>
    <x v="2"/>
    <s v="A"/>
    <x v="0"/>
    <n v="20"/>
    <x v="2"/>
    <n v="8"/>
    <n v="3.6"/>
    <n v="3"/>
    <n v="6"/>
    <x v="13"/>
    <x v="18"/>
  </r>
  <r>
    <s v="MT-A023"/>
    <x v="2"/>
    <s v="A"/>
    <x v="0"/>
    <n v="20"/>
    <x v="3"/>
    <n v="8"/>
    <n v="7.8"/>
    <n v="7"/>
    <n v="14"/>
    <x v="59"/>
    <x v="14"/>
  </r>
  <r>
    <s v="MT-A023"/>
    <x v="2"/>
    <s v="A"/>
    <x v="0"/>
    <n v="20"/>
    <x v="4"/>
    <n v="8"/>
    <n v="7.4"/>
    <n v="7"/>
    <n v="15"/>
    <x v="60"/>
    <x v="33"/>
  </r>
  <r>
    <s v="GI-A024"/>
    <x v="1"/>
    <s v="A"/>
    <x v="1"/>
    <n v="60"/>
    <x v="0"/>
    <n v="8"/>
    <n v="6.8"/>
    <n v="6"/>
    <n v="38"/>
    <x v="61"/>
    <x v="37"/>
  </r>
  <r>
    <s v="GI-A024"/>
    <x v="1"/>
    <s v="A"/>
    <x v="1"/>
    <n v="60"/>
    <x v="1"/>
    <n v="8"/>
    <n v="5.5"/>
    <n v="5"/>
    <n v="31"/>
    <x v="12"/>
    <x v="50"/>
  </r>
  <r>
    <s v="GI-A024"/>
    <x v="1"/>
    <s v="A"/>
    <x v="1"/>
    <n v="60"/>
    <x v="2"/>
    <n v="8"/>
    <n v="3.2"/>
    <n v="3"/>
    <n v="21"/>
    <x v="19"/>
    <x v="12"/>
  </r>
  <r>
    <s v="GI-A024"/>
    <x v="1"/>
    <s v="A"/>
    <x v="1"/>
    <n v="60"/>
    <x v="3"/>
    <n v="8"/>
    <n v="3.7"/>
    <n v="3"/>
    <n v="14"/>
    <x v="45"/>
    <x v="24"/>
  </r>
  <r>
    <s v="GI-A024"/>
    <x v="1"/>
    <s v="A"/>
    <x v="1"/>
    <n v="60"/>
    <x v="4"/>
    <n v="8"/>
    <n v="5.9"/>
    <n v="5"/>
    <n v="26"/>
    <x v="62"/>
    <x v="43"/>
  </r>
  <r>
    <s v="MT-A025"/>
    <x v="2"/>
    <s v="A"/>
    <x v="3"/>
    <n v="50"/>
    <x v="0"/>
    <n v="8"/>
    <n v="7.6"/>
    <n v="7"/>
    <n v="46"/>
    <x v="63"/>
    <x v="21"/>
  </r>
  <r>
    <s v="MT-A025"/>
    <x v="2"/>
    <s v="A"/>
    <x v="3"/>
    <n v="50"/>
    <x v="1"/>
    <n v="8"/>
    <n v="7.5"/>
    <n v="7"/>
    <n v="32"/>
    <x v="41"/>
    <x v="44"/>
  </r>
  <r>
    <s v="MT-A025"/>
    <x v="2"/>
    <s v="A"/>
    <x v="3"/>
    <n v="50"/>
    <x v="2"/>
    <n v="8"/>
    <n v="2.1"/>
    <n v="2"/>
    <n v="13"/>
    <x v="5"/>
    <x v="5"/>
  </r>
  <r>
    <s v="MT-A025"/>
    <x v="2"/>
    <s v="A"/>
    <x v="3"/>
    <n v="50"/>
    <x v="3"/>
    <n v="8"/>
    <n v="4.5999999999999996"/>
    <n v="4"/>
    <n v="28"/>
    <x v="64"/>
    <x v="9"/>
  </r>
  <r>
    <s v="MT-A025"/>
    <x v="2"/>
    <s v="A"/>
    <x v="3"/>
    <n v="50"/>
    <x v="4"/>
    <n v="8"/>
    <n v="7.8"/>
    <n v="7"/>
    <n v="45"/>
    <x v="21"/>
    <x v="14"/>
  </r>
  <r>
    <s v="GI-D026"/>
    <x v="1"/>
    <s v="D"/>
    <x v="2"/>
    <n v="60"/>
    <x v="0"/>
    <n v="8"/>
    <n v="3.8"/>
    <n v="3"/>
    <n v="20"/>
    <x v="57"/>
    <x v="8"/>
  </r>
  <r>
    <s v="GI-D026"/>
    <x v="1"/>
    <s v="D"/>
    <x v="2"/>
    <n v="60"/>
    <x v="1"/>
    <n v="8"/>
    <n v="7.1"/>
    <n v="7"/>
    <n v="35"/>
    <x v="65"/>
    <x v="51"/>
  </r>
  <r>
    <s v="GI-D026"/>
    <x v="1"/>
    <s v="D"/>
    <x v="2"/>
    <n v="60"/>
    <x v="2"/>
    <n v="8"/>
    <n v="3"/>
    <n v="3"/>
    <n v="18"/>
    <x v="13"/>
    <x v="48"/>
  </r>
  <r>
    <s v="GI-D026"/>
    <x v="1"/>
    <s v="D"/>
    <x v="2"/>
    <n v="60"/>
    <x v="3"/>
    <n v="8"/>
    <n v="7.6"/>
    <n v="7"/>
    <n v="48"/>
    <x v="39"/>
    <x v="21"/>
  </r>
  <r>
    <s v="GI-D026"/>
    <x v="1"/>
    <s v="D"/>
    <x v="2"/>
    <n v="60"/>
    <x v="4"/>
    <n v="8"/>
    <n v="5.4"/>
    <n v="5"/>
    <n v="22"/>
    <x v="14"/>
    <x v="52"/>
  </r>
  <r>
    <s v="GI-D027"/>
    <x v="1"/>
    <s v="D"/>
    <x v="0"/>
    <n v="40"/>
    <x v="0"/>
    <n v="8"/>
    <n v="5.7"/>
    <n v="5"/>
    <n v="28"/>
    <x v="59"/>
    <x v="10"/>
  </r>
  <r>
    <s v="GI-D027"/>
    <x v="1"/>
    <s v="D"/>
    <x v="0"/>
    <n v="40"/>
    <x v="1"/>
    <n v="8"/>
    <n v="2.8"/>
    <n v="2"/>
    <n v="11"/>
    <x v="66"/>
    <x v="25"/>
  </r>
  <r>
    <s v="GI-D027"/>
    <x v="1"/>
    <s v="D"/>
    <x v="0"/>
    <n v="40"/>
    <x v="2"/>
    <n v="8"/>
    <n v="7.3"/>
    <n v="7"/>
    <n v="32"/>
    <x v="39"/>
    <x v="31"/>
  </r>
  <r>
    <s v="GI-D027"/>
    <x v="1"/>
    <s v="D"/>
    <x v="0"/>
    <n v="40"/>
    <x v="3"/>
    <n v="8"/>
    <n v="6.2"/>
    <n v="6"/>
    <n v="26"/>
    <x v="32"/>
    <x v="28"/>
  </r>
  <r>
    <s v="GI-D027"/>
    <x v="1"/>
    <s v="D"/>
    <x v="0"/>
    <n v="40"/>
    <x v="4"/>
    <n v="8"/>
    <n v="4.2"/>
    <n v="4"/>
    <n v="14"/>
    <x v="19"/>
    <x v="0"/>
  </r>
  <r>
    <s v="GI-C028"/>
    <x v="1"/>
    <s v="C"/>
    <x v="1"/>
    <n v="40"/>
    <x v="0"/>
    <n v="8"/>
    <n v="6.9"/>
    <n v="6"/>
    <n v="31"/>
    <x v="67"/>
    <x v="38"/>
  </r>
  <r>
    <s v="GI-C028"/>
    <x v="1"/>
    <s v="C"/>
    <x v="1"/>
    <n v="40"/>
    <x v="1"/>
    <n v="8"/>
    <n v="7.2"/>
    <n v="7"/>
    <n v="34"/>
    <x v="68"/>
    <x v="29"/>
  </r>
  <r>
    <s v="GI-C028"/>
    <x v="1"/>
    <s v="C"/>
    <x v="1"/>
    <n v="40"/>
    <x v="2"/>
    <n v="8"/>
    <n v="5.0999999999999996"/>
    <n v="5"/>
    <n v="19"/>
    <x v="69"/>
    <x v="32"/>
  </r>
  <r>
    <s v="GI-C028"/>
    <x v="1"/>
    <s v="C"/>
    <x v="1"/>
    <n v="40"/>
    <x v="3"/>
    <n v="8"/>
    <n v="6.8"/>
    <n v="6"/>
    <n v="28"/>
    <x v="59"/>
    <x v="37"/>
  </r>
  <r>
    <s v="GI-C028"/>
    <x v="1"/>
    <s v="C"/>
    <x v="1"/>
    <n v="40"/>
    <x v="4"/>
    <n v="8"/>
    <n v="6.2"/>
    <n v="6"/>
    <n v="28"/>
    <x v="59"/>
    <x v="28"/>
  </r>
  <r>
    <s v="BE-C029"/>
    <x v="0"/>
    <s v="C"/>
    <x v="1"/>
    <n v="100"/>
    <x v="0"/>
    <n v="8"/>
    <n v="7.3"/>
    <n v="7"/>
    <n v="61"/>
    <x v="70"/>
    <x v="31"/>
  </r>
  <r>
    <s v="BE-C029"/>
    <x v="0"/>
    <s v="C"/>
    <x v="1"/>
    <n v="100"/>
    <x v="1"/>
    <n v="8"/>
    <n v="4.3"/>
    <n v="4"/>
    <n v="29"/>
    <x v="71"/>
    <x v="23"/>
  </r>
  <r>
    <s v="BE-C029"/>
    <x v="0"/>
    <s v="C"/>
    <x v="1"/>
    <n v="100"/>
    <x v="2"/>
    <n v="8"/>
    <n v="5.5"/>
    <n v="5"/>
    <n v="36"/>
    <x v="8"/>
    <x v="50"/>
  </r>
  <r>
    <s v="BE-C029"/>
    <x v="0"/>
    <s v="C"/>
    <x v="1"/>
    <n v="100"/>
    <x v="3"/>
    <n v="8"/>
    <n v="4.8"/>
    <n v="4"/>
    <n v="46"/>
    <x v="72"/>
    <x v="53"/>
  </r>
  <r>
    <s v="BE-C029"/>
    <x v="0"/>
    <s v="C"/>
    <x v="1"/>
    <n v="100"/>
    <x v="4"/>
    <n v="8"/>
    <n v="3.7"/>
    <n v="3"/>
    <n v="37"/>
    <x v="9"/>
    <x v="24"/>
  </r>
  <r>
    <s v="MT-A030"/>
    <x v="2"/>
    <s v="A"/>
    <x v="2"/>
    <n v="120"/>
    <x v="0"/>
    <n v="8"/>
    <n v="2.2000000000000002"/>
    <n v="2"/>
    <n v="17"/>
    <x v="73"/>
    <x v="17"/>
  </r>
  <r>
    <s v="MT-A030"/>
    <x v="2"/>
    <s v="A"/>
    <x v="2"/>
    <n v="120"/>
    <x v="1"/>
    <n v="8"/>
    <n v="6.9"/>
    <n v="6"/>
    <n v="70"/>
    <x v="65"/>
    <x v="38"/>
  </r>
  <r>
    <s v="MT-A030"/>
    <x v="2"/>
    <s v="A"/>
    <x v="2"/>
    <n v="120"/>
    <x v="2"/>
    <n v="8"/>
    <n v="2.8"/>
    <n v="2"/>
    <n v="32"/>
    <x v="3"/>
    <x v="25"/>
  </r>
  <r>
    <s v="MT-A030"/>
    <x v="2"/>
    <s v="A"/>
    <x v="2"/>
    <n v="120"/>
    <x v="3"/>
    <n v="8"/>
    <n v="6.6"/>
    <n v="6"/>
    <n v="60"/>
    <x v="27"/>
    <x v="26"/>
  </r>
  <r>
    <s v="MT-A030"/>
    <x v="2"/>
    <s v="A"/>
    <x v="2"/>
    <n v="120"/>
    <x v="4"/>
    <n v="8"/>
    <n v="5.7"/>
    <n v="5"/>
    <n v="46"/>
    <x v="74"/>
    <x v="10"/>
  </r>
  <r>
    <s v="BE-A031"/>
    <x v="0"/>
    <s v="A"/>
    <x v="3"/>
    <n v="60"/>
    <x v="0"/>
    <n v="8"/>
    <n v="2.2999999999999998"/>
    <n v="2"/>
    <n v="13"/>
    <x v="75"/>
    <x v="3"/>
  </r>
  <r>
    <s v="BE-A031"/>
    <x v="0"/>
    <s v="A"/>
    <x v="3"/>
    <n v="60"/>
    <x v="1"/>
    <n v="8"/>
    <n v="5.2"/>
    <n v="5"/>
    <n v="32"/>
    <x v="46"/>
    <x v="46"/>
  </r>
  <r>
    <s v="BE-A031"/>
    <x v="0"/>
    <s v="A"/>
    <x v="3"/>
    <n v="60"/>
    <x v="2"/>
    <n v="8"/>
    <n v="6.4"/>
    <n v="6"/>
    <n v="47"/>
    <x v="76"/>
    <x v="1"/>
  </r>
  <r>
    <s v="BE-A031"/>
    <x v="0"/>
    <s v="A"/>
    <x v="3"/>
    <n v="60"/>
    <x v="3"/>
    <n v="8"/>
    <n v="5.0999999999999996"/>
    <n v="5"/>
    <n v="25"/>
    <x v="15"/>
    <x v="32"/>
  </r>
  <r>
    <s v="BE-A031"/>
    <x v="0"/>
    <s v="A"/>
    <x v="3"/>
    <n v="60"/>
    <x v="4"/>
    <n v="8"/>
    <n v="6.8"/>
    <n v="6"/>
    <n v="32"/>
    <x v="46"/>
    <x v="37"/>
  </r>
  <r>
    <s v="BE-A032"/>
    <x v="0"/>
    <s v="A"/>
    <x v="3"/>
    <n v="30"/>
    <x v="0"/>
    <n v="8"/>
    <n v="4.5999999999999996"/>
    <n v="4"/>
    <n v="9"/>
    <x v="13"/>
    <x v="9"/>
  </r>
  <r>
    <s v="BE-A032"/>
    <x v="0"/>
    <s v="A"/>
    <x v="3"/>
    <n v="30"/>
    <x v="1"/>
    <n v="8"/>
    <n v="2.2000000000000002"/>
    <n v="2"/>
    <n v="8"/>
    <x v="3"/>
    <x v="17"/>
  </r>
  <r>
    <s v="BE-A032"/>
    <x v="0"/>
    <s v="A"/>
    <x v="3"/>
    <n v="30"/>
    <x v="2"/>
    <n v="8"/>
    <n v="7"/>
    <n v="7"/>
    <n v="22"/>
    <x v="77"/>
    <x v="6"/>
  </r>
  <r>
    <s v="BE-A032"/>
    <x v="0"/>
    <s v="A"/>
    <x v="3"/>
    <n v="30"/>
    <x v="3"/>
    <n v="8"/>
    <n v="4.5"/>
    <n v="4"/>
    <n v="10"/>
    <x v="57"/>
    <x v="34"/>
  </r>
  <r>
    <s v="BE-A032"/>
    <x v="0"/>
    <s v="A"/>
    <x v="3"/>
    <n v="30"/>
    <x v="4"/>
    <n v="8"/>
    <n v="2.9"/>
    <n v="2"/>
    <n v="7"/>
    <x v="45"/>
    <x v="2"/>
  </r>
  <r>
    <s v="BE-B033"/>
    <x v="0"/>
    <s v="B"/>
    <x v="3"/>
    <n v="120"/>
    <x v="0"/>
    <n v="8"/>
    <n v="5.3"/>
    <n v="5"/>
    <n v="68"/>
    <x v="48"/>
    <x v="20"/>
  </r>
  <r>
    <s v="BE-B033"/>
    <x v="0"/>
    <s v="B"/>
    <x v="3"/>
    <n v="120"/>
    <x v="1"/>
    <n v="8"/>
    <n v="6"/>
    <n v="6"/>
    <n v="58"/>
    <x v="78"/>
    <x v="42"/>
  </r>
  <r>
    <s v="BE-B033"/>
    <x v="0"/>
    <s v="B"/>
    <x v="3"/>
    <n v="120"/>
    <x v="2"/>
    <n v="8"/>
    <n v="7.7"/>
    <n v="7"/>
    <n v="100"/>
    <x v="79"/>
    <x v="39"/>
  </r>
  <r>
    <s v="BE-B033"/>
    <x v="0"/>
    <s v="B"/>
    <x v="3"/>
    <n v="120"/>
    <x v="3"/>
    <n v="8"/>
    <n v="5.3"/>
    <n v="5"/>
    <n v="64"/>
    <x v="46"/>
    <x v="20"/>
  </r>
  <r>
    <s v="BE-B033"/>
    <x v="0"/>
    <s v="B"/>
    <x v="3"/>
    <n v="120"/>
    <x v="4"/>
    <n v="8"/>
    <n v="4.5"/>
    <n v="4"/>
    <n v="42"/>
    <x v="19"/>
    <x v="34"/>
  </r>
  <r>
    <s v="GI-B034"/>
    <x v="1"/>
    <s v="B"/>
    <x v="3"/>
    <n v="80"/>
    <x v="0"/>
    <n v="8"/>
    <n v="4.0999999999999996"/>
    <n v="4"/>
    <n v="36"/>
    <x v="33"/>
    <x v="54"/>
  </r>
  <r>
    <s v="GI-B034"/>
    <x v="1"/>
    <s v="B"/>
    <x v="3"/>
    <n v="80"/>
    <x v="1"/>
    <n v="8"/>
    <n v="2.1"/>
    <n v="2"/>
    <n v="12"/>
    <x v="34"/>
    <x v="5"/>
  </r>
  <r>
    <s v="GI-B034"/>
    <x v="1"/>
    <s v="B"/>
    <x v="3"/>
    <n v="80"/>
    <x v="2"/>
    <n v="8"/>
    <n v="2.2999999999999998"/>
    <n v="2"/>
    <n v="12"/>
    <x v="34"/>
    <x v="3"/>
  </r>
  <r>
    <s v="GI-B034"/>
    <x v="1"/>
    <s v="B"/>
    <x v="3"/>
    <n v="80"/>
    <x v="3"/>
    <n v="8"/>
    <n v="7.1"/>
    <n v="7"/>
    <n v="60"/>
    <x v="60"/>
    <x v="51"/>
  </r>
  <r>
    <s v="GI-B034"/>
    <x v="1"/>
    <s v="B"/>
    <x v="3"/>
    <n v="80"/>
    <x v="4"/>
    <n v="8"/>
    <n v="4.8"/>
    <n v="4"/>
    <n v="26"/>
    <x v="80"/>
    <x v="53"/>
  </r>
  <r>
    <s v="GI-B035"/>
    <x v="1"/>
    <s v="B"/>
    <x v="2"/>
    <n v="30"/>
    <x v="0"/>
    <n v="8"/>
    <n v="4.9000000000000004"/>
    <n v="4"/>
    <n v="14"/>
    <x v="81"/>
    <x v="55"/>
  </r>
  <r>
    <s v="GI-B035"/>
    <x v="1"/>
    <s v="B"/>
    <x v="2"/>
    <n v="30"/>
    <x v="1"/>
    <n v="8"/>
    <n v="3"/>
    <n v="3"/>
    <n v="8"/>
    <x v="3"/>
    <x v="48"/>
  </r>
  <r>
    <s v="GI-B035"/>
    <x v="1"/>
    <s v="B"/>
    <x v="2"/>
    <n v="30"/>
    <x v="2"/>
    <n v="8"/>
    <n v="4.4000000000000004"/>
    <n v="4"/>
    <n v="13"/>
    <x v="62"/>
    <x v="56"/>
  </r>
  <r>
    <s v="GI-B035"/>
    <x v="1"/>
    <s v="B"/>
    <x v="2"/>
    <n v="30"/>
    <x v="3"/>
    <n v="8"/>
    <n v="5.8"/>
    <n v="5"/>
    <n v="11"/>
    <x v="14"/>
    <x v="36"/>
  </r>
  <r>
    <s v="GI-B035"/>
    <x v="1"/>
    <s v="B"/>
    <x v="2"/>
    <n v="30"/>
    <x v="4"/>
    <n v="8"/>
    <n v="4.2"/>
    <n v="4"/>
    <n v="13"/>
    <x v="62"/>
    <x v="0"/>
  </r>
  <r>
    <s v="MT-D036"/>
    <x v="2"/>
    <s v="D"/>
    <x v="2"/>
    <n v="120"/>
    <x v="0"/>
    <n v="8"/>
    <n v="5"/>
    <n v="5"/>
    <n v="70"/>
    <x v="65"/>
    <x v="40"/>
  </r>
  <r>
    <s v="MT-D036"/>
    <x v="2"/>
    <s v="D"/>
    <x v="2"/>
    <n v="120"/>
    <x v="1"/>
    <n v="8"/>
    <n v="6"/>
    <n v="6"/>
    <n v="52"/>
    <x v="62"/>
    <x v="42"/>
  </r>
  <r>
    <s v="MT-D036"/>
    <x v="2"/>
    <s v="D"/>
    <x v="2"/>
    <n v="120"/>
    <x v="2"/>
    <n v="8"/>
    <n v="2.4"/>
    <n v="2"/>
    <n v="30"/>
    <x v="18"/>
    <x v="13"/>
  </r>
  <r>
    <s v="MT-D036"/>
    <x v="2"/>
    <s v="D"/>
    <x v="2"/>
    <n v="120"/>
    <x v="3"/>
    <n v="8"/>
    <n v="2.2000000000000002"/>
    <n v="2"/>
    <n v="26"/>
    <x v="75"/>
    <x v="17"/>
  </r>
  <r>
    <s v="MT-D036"/>
    <x v="2"/>
    <s v="D"/>
    <x v="2"/>
    <n v="120"/>
    <x v="4"/>
    <n v="8"/>
    <n v="7.6"/>
    <n v="7"/>
    <n v="90"/>
    <x v="60"/>
    <x v="21"/>
  </r>
  <r>
    <s v="GI-D037"/>
    <x v="1"/>
    <s v="D"/>
    <x v="1"/>
    <n v="120"/>
    <x v="0"/>
    <n v="8"/>
    <n v="4.3"/>
    <n v="4"/>
    <n v="53"/>
    <x v="82"/>
    <x v="23"/>
  </r>
  <r>
    <s v="GI-D037"/>
    <x v="1"/>
    <s v="D"/>
    <x v="1"/>
    <n v="120"/>
    <x v="1"/>
    <n v="8"/>
    <n v="4.7"/>
    <n v="4"/>
    <n v="54"/>
    <x v="33"/>
    <x v="11"/>
  </r>
  <r>
    <s v="GI-D037"/>
    <x v="1"/>
    <s v="D"/>
    <x v="1"/>
    <n v="120"/>
    <x v="2"/>
    <n v="8"/>
    <n v="7.6"/>
    <n v="7"/>
    <n v="79"/>
    <x v="83"/>
    <x v="21"/>
  </r>
  <r>
    <s v="GI-D037"/>
    <x v="1"/>
    <s v="D"/>
    <x v="1"/>
    <n v="120"/>
    <x v="3"/>
    <n v="8"/>
    <n v="7.8"/>
    <n v="7"/>
    <n v="111"/>
    <x v="84"/>
    <x v="14"/>
  </r>
  <r>
    <s v="GI-D037"/>
    <x v="1"/>
    <s v="D"/>
    <x v="1"/>
    <n v="120"/>
    <x v="4"/>
    <n v="8"/>
    <n v="3.2"/>
    <n v="3"/>
    <n v="26"/>
    <x v="75"/>
    <x v="12"/>
  </r>
  <r>
    <s v="GI-D038"/>
    <x v="1"/>
    <s v="D"/>
    <x v="2"/>
    <n v="30"/>
    <x v="0"/>
    <n v="8"/>
    <n v="2.6"/>
    <n v="2"/>
    <n v="5"/>
    <x v="85"/>
    <x v="47"/>
  </r>
  <r>
    <s v="GI-D038"/>
    <x v="1"/>
    <s v="D"/>
    <x v="2"/>
    <n v="30"/>
    <x v="1"/>
    <n v="8"/>
    <n v="2.6"/>
    <n v="2"/>
    <n v="8"/>
    <x v="3"/>
    <x v="47"/>
  </r>
  <r>
    <s v="GI-D038"/>
    <x v="1"/>
    <s v="D"/>
    <x v="2"/>
    <n v="30"/>
    <x v="2"/>
    <n v="8"/>
    <n v="2.4"/>
    <n v="2"/>
    <n v="6"/>
    <x v="24"/>
    <x v="13"/>
  </r>
  <r>
    <s v="GI-D038"/>
    <x v="1"/>
    <s v="D"/>
    <x v="2"/>
    <n v="30"/>
    <x v="3"/>
    <n v="8"/>
    <n v="7.1"/>
    <n v="7"/>
    <n v="14"/>
    <x v="81"/>
    <x v="51"/>
  </r>
  <r>
    <s v="GI-D038"/>
    <x v="1"/>
    <s v="D"/>
    <x v="2"/>
    <n v="30"/>
    <x v="4"/>
    <n v="8"/>
    <n v="6.9"/>
    <n v="6"/>
    <n v="17"/>
    <x v="48"/>
    <x v="38"/>
  </r>
  <r>
    <s v="GI-C039"/>
    <x v="1"/>
    <s v="C"/>
    <x v="2"/>
    <n v="30"/>
    <x v="0"/>
    <n v="8"/>
    <n v="2.7"/>
    <n v="2"/>
    <n v="9"/>
    <x v="13"/>
    <x v="16"/>
  </r>
  <r>
    <s v="GI-C039"/>
    <x v="1"/>
    <s v="C"/>
    <x v="2"/>
    <n v="30"/>
    <x v="1"/>
    <n v="8"/>
    <n v="5.8"/>
    <n v="5"/>
    <n v="20"/>
    <x v="49"/>
    <x v="36"/>
  </r>
  <r>
    <s v="GI-C039"/>
    <x v="1"/>
    <s v="C"/>
    <x v="2"/>
    <n v="30"/>
    <x v="2"/>
    <n v="8"/>
    <n v="6.4"/>
    <n v="6"/>
    <n v="22"/>
    <x v="77"/>
    <x v="1"/>
  </r>
  <r>
    <s v="GI-C039"/>
    <x v="1"/>
    <s v="C"/>
    <x v="2"/>
    <n v="30"/>
    <x v="3"/>
    <n v="8"/>
    <n v="3.7"/>
    <n v="3"/>
    <n v="8"/>
    <x v="3"/>
    <x v="24"/>
  </r>
  <r>
    <s v="GI-C039"/>
    <x v="1"/>
    <s v="C"/>
    <x v="2"/>
    <n v="30"/>
    <x v="4"/>
    <n v="8"/>
    <n v="6.5"/>
    <n v="6"/>
    <n v="22"/>
    <x v="77"/>
    <x v="57"/>
  </r>
  <r>
    <s v="BE-A040"/>
    <x v="0"/>
    <s v="A"/>
    <x v="2"/>
    <n v="60"/>
    <x v="0"/>
    <n v="8"/>
    <n v="7.9"/>
    <n v="7"/>
    <n v="42"/>
    <x v="59"/>
    <x v="41"/>
  </r>
  <r>
    <s v="BE-A040"/>
    <x v="0"/>
    <s v="A"/>
    <x v="2"/>
    <n v="60"/>
    <x v="1"/>
    <n v="8"/>
    <n v="4.2"/>
    <n v="4"/>
    <n v="28"/>
    <x v="81"/>
    <x v="0"/>
  </r>
  <r>
    <s v="BE-A040"/>
    <x v="0"/>
    <s v="A"/>
    <x v="2"/>
    <n v="60"/>
    <x v="2"/>
    <n v="8"/>
    <n v="4"/>
    <n v="4"/>
    <n v="29"/>
    <x v="78"/>
    <x v="30"/>
  </r>
  <r>
    <s v="BE-A040"/>
    <x v="0"/>
    <s v="A"/>
    <x v="2"/>
    <n v="60"/>
    <x v="3"/>
    <n v="8"/>
    <n v="7.2"/>
    <n v="7"/>
    <n v="39"/>
    <x v="32"/>
    <x v="29"/>
  </r>
  <r>
    <s v="BE-A040"/>
    <x v="0"/>
    <s v="A"/>
    <x v="2"/>
    <n v="60"/>
    <x v="4"/>
    <n v="8"/>
    <n v="6.5"/>
    <n v="6"/>
    <n v="43"/>
    <x v="86"/>
    <x v="57"/>
  </r>
  <r>
    <s v="MT-A041"/>
    <x v="2"/>
    <s v="A"/>
    <x v="3"/>
    <n v="60"/>
    <x v="0"/>
    <n v="8"/>
    <n v="2.6"/>
    <n v="2"/>
    <n v="19"/>
    <x v="11"/>
    <x v="47"/>
  </r>
  <r>
    <s v="MT-A041"/>
    <x v="2"/>
    <s v="A"/>
    <x v="3"/>
    <n v="60"/>
    <x v="1"/>
    <n v="8"/>
    <n v="5"/>
    <n v="5"/>
    <n v="34"/>
    <x v="48"/>
    <x v="40"/>
  </r>
  <r>
    <s v="MT-A041"/>
    <x v="2"/>
    <s v="A"/>
    <x v="3"/>
    <n v="60"/>
    <x v="2"/>
    <n v="8"/>
    <n v="3.9"/>
    <n v="3"/>
    <n v="28"/>
    <x v="81"/>
    <x v="19"/>
  </r>
  <r>
    <s v="MT-A041"/>
    <x v="2"/>
    <s v="A"/>
    <x v="3"/>
    <n v="60"/>
    <x v="3"/>
    <n v="8"/>
    <n v="4.3"/>
    <n v="4"/>
    <n v="16"/>
    <x v="3"/>
    <x v="23"/>
  </r>
  <r>
    <s v="MT-A041"/>
    <x v="2"/>
    <s v="A"/>
    <x v="3"/>
    <n v="60"/>
    <x v="4"/>
    <n v="8"/>
    <n v="7.4"/>
    <n v="7"/>
    <n v="30"/>
    <x v="27"/>
    <x v="33"/>
  </r>
  <r>
    <s v="BE-A042"/>
    <x v="0"/>
    <s v="A"/>
    <x v="3"/>
    <n v="60"/>
    <x v="0"/>
    <n v="8"/>
    <n v="3.9"/>
    <n v="3"/>
    <n v="29"/>
    <x v="78"/>
    <x v="19"/>
  </r>
  <r>
    <s v="BE-A042"/>
    <x v="0"/>
    <s v="A"/>
    <x v="3"/>
    <n v="60"/>
    <x v="1"/>
    <n v="8"/>
    <n v="7.7"/>
    <n v="7"/>
    <n v="45"/>
    <x v="60"/>
    <x v="39"/>
  </r>
  <r>
    <s v="BE-A042"/>
    <x v="0"/>
    <s v="A"/>
    <x v="3"/>
    <n v="60"/>
    <x v="2"/>
    <n v="8"/>
    <n v="5.8"/>
    <n v="5"/>
    <n v="32"/>
    <x v="46"/>
    <x v="36"/>
  </r>
  <r>
    <s v="BE-A042"/>
    <x v="0"/>
    <s v="A"/>
    <x v="3"/>
    <n v="60"/>
    <x v="3"/>
    <n v="8"/>
    <n v="3.8"/>
    <n v="3"/>
    <n v="19"/>
    <x v="11"/>
    <x v="8"/>
  </r>
  <r>
    <s v="BE-A042"/>
    <x v="0"/>
    <s v="A"/>
    <x v="3"/>
    <n v="60"/>
    <x v="4"/>
    <n v="8"/>
    <n v="6"/>
    <n v="6"/>
    <n v="39"/>
    <x v="32"/>
    <x v="42"/>
  </r>
  <r>
    <s v="GI-A043"/>
    <x v="1"/>
    <s v="A"/>
    <x v="3"/>
    <n v="80"/>
    <x v="0"/>
    <n v="8"/>
    <n v="6.7"/>
    <n v="6"/>
    <n v="60"/>
    <x v="60"/>
    <x v="58"/>
  </r>
  <r>
    <s v="GI-A043"/>
    <x v="1"/>
    <s v="A"/>
    <x v="3"/>
    <n v="80"/>
    <x v="1"/>
    <n v="8"/>
    <n v="2.5"/>
    <n v="2"/>
    <n v="19"/>
    <x v="87"/>
    <x v="22"/>
  </r>
  <r>
    <s v="GI-A043"/>
    <x v="1"/>
    <s v="A"/>
    <x v="3"/>
    <n v="80"/>
    <x v="2"/>
    <n v="8"/>
    <n v="2.2999999999999998"/>
    <n v="2"/>
    <n v="18"/>
    <x v="88"/>
    <x v="3"/>
  </r>
  <r>
    <s v="GI-A043"/>
    <x v="1"/>
    <s v="A"/>
    <x v="3"/>
    <n v="80"/>
    <x v="3"/>
    <n v="8"/>
    <n v="4.5999999999999996"/>
    <n v="4"/>
    <n v="43"/>
    <x v="89"/>
    <x v="9"/>
  </r>
  <r>
    <s v="GI-A043"/>
    <x v="1"/>
    <s v="A"/>
    <x v="3"/>
    <n v="80"/>
    <x v="4"/>
    <n v="8"/>
    <n v="4.0999999999999996"/>
    <n v="4"/>
    <n v="23"/>
    <x v="52"/>
    <x v="54"/>
  </r>
  <r>
    <s v="MT-C044"/>
    <x v="2"/>
    <s v="C"/>
    <x v="0"/>
    <n v="50"/>
    <x v="0"/>
    <n v="8"/>
    <n v="2.9"/>
    <n v="2"/>
    <n v="16"/>
    <x v="26"/>
    <x v="2"/>
  </r>
  <r>
    <s v="MT-C044"/>
    <x v="2"/>
    <s v="C"/>
    <x v="0"/>
    <n v="50"/>
    <x v="1"/>
    <n v="8"/>
    <n v="5.7"/>
    <n v="5"/>
    <n v="20"/>
    <x v="10"/>
    <x v="10"/>
  </r>
  <r>
    <s v="MT-C044"/>
    <x v="2"/>
    <s v="C"/>
    <x v="0"/>
    <n v="50"/>
    <x v="2"/>
    <n v="8"/>
    <n v="2.5"/>
    <n v="2"/>
    <n v="13"/>
    <x v="5"/>
    <x v="22"/>
  </r>
  <r>
    <s v="MT-C044"/>
    <x v="2"/>
    <s v="C"/>
    <x v="0"/>
    <n v="50"/>
    <x v="3"/>
    <n v="8"/>
    <n v="2.4"/>
    <n v="2"/>
    <n v="14"/>
    <x v="90"/>
    <x v="13"/>
  </r>
  <r>
    <s v="MT-C044"/>
    <x v="2"/>
    <s v="C"/>
    <x v="0"/>
    <n v="50"/>
    <x v="4"/>
    <n v="8"/>
    <n v="6.2"/>
    <n v="6"/>
    <n v="21"/>
    <x v="91"/>
    <x v="28"/>
  </r>
  <r>
    <s v="BE-A045"/>
    <x v="0"/>
    <s v="A"/>
    <x v="1"/>
    <n v="100"/>
    <x v="0"/>
    <n v="8"/>
    <n v="2.5"/>
    <n v="2"/>
    <n v="31"/>
    <x v="92"/>
    <x v="22"/>
  </r>
  <r>
    <s v="BE-A045"/>
    <x v="0"/>
    <s v="A"/>
    <x v="1"/>
    <n v="100"/>
    <x v="1"/>
    <n v="8"/>
    <n v="4.2"/>
    <n v="4"/>
    <n v="36"/>
    <x v="8"/>
    <x v="0"/>
  </r>
  <r>
    <s v="BE-A045"/>
    <x v="0"/>
    <s v="A"/>
    <x v="1"/>
    <n v="100"/>
    <x v="2"/>
    <n v="8"/>
    <n v="6.9"/>
    <n v="6"/>
    <n v="84"/>
    <x v="93"/>
    <x v="38"/>
  </r>
  <r>
    <s v="BE-A045"/>
    <x v="0"/>
    <s v="A"/>
    <x v="1"/>
    <n v="100"/>
    <x v="3"/>
    <n v="8"/>
    <n v="7.9"/>
    <n v="7"/>
    <n v="87"/>
    <x v="94"/>
    <x v="41"/>
  </r>
  <r>
    <s v="BE-A045"/>
    <x v="0"/>
    <s v="A"/>
    <x v="1"/>
    <n v="100"/>
    <x v="4"/>
    <n v="8"/>
    <n v="4.3"/>
    <n v="4"/>
    <n v="29"/>
    <x v="71"/>
    <x v="23"/>
  </r>
  <r>
    <s v="BE-D046"/>
    <x v="0"/>
    <s v="D"/>
    <x v="0"/>
    <n v="80"/>
    <x v="0"/>
    <n v="8"/>
    <n v="6.7"/>
    <n v="6"/>
    <n v="52"/>
    <x v="32"/>
    <x v="58"/>
  </r>
  <r>
    <s v="BE-D046"/>
    <x v="0"/>
    <s v="D"/>
    <x v="0"/>
    <n v="80"/>
    <x v="1"/>
    <n v="8"/>
    <n v="4.5"/>
    <n v="4"/>
    <n v="43"/>
    <x v="89"/>
    <x v="34"/>
  </r>
  <r>
    <s v="BE-D046"/>
    <x v="0"/>
    <s v="D"/>
    <x v="0"/>
    <n v="80"/>
    <x v="2"/>
    <n v="8"/>
    <n v="2.7"/>
    <n v="2"/>
    <n v="20"/>
    <x v="18"/>
    <x v="16"/>
  </r>
  <r>
    <s v="BE-D046"/>
    <x v="0"/>
    <s v="D"/>
    <x v="0"/>
    <n v="80"/>
    <x v="3"/>
    <n v="8"/>
    <n v="2.1"/>
    <n v="2"/>
    <n v="15"/>
    <x v="95"/>
    <x v="5"/>
  </r>
  <r>
    <s v="BE-D046"/>
    <x v="0"/>
    <s v="D"/>
    <x v="0"/>
    <n v="80"/>
    <x v="4"/>
    <n v="8"/>
    <n v="2.2999999999999998"/>
    <n v="2"/>
    <n v="13"/>
    <x v="96"/>
    <x v="3"/>
  </r>
  <r>
    <s v="BE-C047"/>
    <x v="0"/>
    <s v="C"/>
    <x v="2"/>
    <n v="120"/>
    <x v="0"/>
    <n v="8"/>
    <n v="2.7"/>
    <n v="2"/>
    <n v="33"/>
    <x v="66"/>
    <x v="16"/>
  </r>
  <r>
    <s v="BE-C047"/>
    <x v="0"/>
    <s v="C"/>
    <x v="2"/>
    <n v="120"/>
    <x v="1"/>
    <n v="8"/>
    <n v="6.5"/>
    <n v="6"/>
    <n v="77"/>
    <x v="1"/>
    <x v="57"/>
  </r>
  <r>
    <s v="BE-C047"/>
    <x v="0"/>
    <s v="C"/>
    <x v="2"/>
    <n v="120"/>
    <x v="2"/>
    <n v="8"/>
    <n v="7.8"/>
    <n v="7"/>
    <n v="80"/>
    <x v="49"/>
    <x v="14"/>
  </r>
  <r>
    <s v="BE-C047"/>
    <x v="0"/>
    <s v="C"/>
    <x v="2"/>
    <n v="120"/>
    <x v="3"/>
    <n v="8"/>
    <n v="3.7"/>
    <n v="3"/>
    <n v="52"/>
    <x v="62"/>
    <x v="24"/>
  </r>
  <r>
    <s v="BE-C047"/>
    <x v="0"/>
    <s v="C"/>
    <x v="2"/>
    <n v="120"/>
    <x v="4"/>
    <n v="8"/>
    <n v="3.3"/>
    <n v="3"/>
    <n v="49"/>
    <x v="97"/>
    <x v="59"/>
  </r>
  <r>
    <s v="BE-C048"/>
    <x v="0"/>
    <s v="C"/>
    <x v="0"/>
    <n v="100"/>
    <x v="0"/>
    <n v="8"/>
    <n v="2.1"/>
    <n v="2"/>
    <n v="26"/>
    <x v="5"/>
    <x v="5"/>
  </r>
  <r>
    <s v="BE-C048"/>
    <x v="0"/>
    <s v="C"/>
    <x v="0"/>
    <n v="100"/>
    <x v="1"/>
    <n v="8"/>
    <n v="2.2999999999999998"/>
    <n v="2"/>
    <n v="27"/>
    <x v="98"/>
    <x v="3"/>
  </r>
  <r>
    <s v="BE-C048"/>
    <x v="0"/>
    <s v="C"/>
    <x v="0"/>
    <n v="100"/>
    <x v="2"/>
    <n v="8"/>
    <n v="5.2"/>
    <n v="5"/>
    <n v="65"/>
    <x v="32"/>
    <x v="46"/>
  </r>
  <r>
    <s v="BE-C048"/>
    <x v="0"/>
    <s v="C"/>
    <x v="0"/>
    <n v="100"/>
    <x v="3"/>
    <n v="8"/>
    <n v="2.4"/>
    <n v="2"/>
    <n v="23"/>
    <x v="7"/>
    <x v="13"/>
  </r>
  <r>
    <s v="BE-C048"/>
    <x v="0"/>
    <s v="C"/>
    <x v="0"/>
    <n v="100"/>
    <x v="4"/>
    <n v="8"/>
    <n v="7.8"/>
    <n v="7"/>
    <n v="74"/>
    <x v="31"/>
    <x v="14"/>
  </r>
  <r>
    <s v="MT-B049"/>
    <x v="2"/>
    <s v="B"/>
    <x v="3"/>
    <n v="120"/>
    <x v="0"/>
    <n v="8"/>
    <n v="5.8"/>
    <n v="5"/>
    <n v="74"/>
    <x v="44"/>
    <x v="36"/>
  </r>
  <r>
    <s v="MT-B049"/>
    <x v="2"/>
    <s v="B"/>
    <x v="3"/>
    <n v="120"/>
    <x v="1"/>
    <n v="8"/>
    <n v="4.7"/>
    <n v="4"/>
    <n v="57"/>
    <x v="69"/>
    <x v="11"/>
  </r>
  <r>
    <s v="MT-B049"/>
    <x v="2"/>
    <s v="B"/>
    <x v="3"/>
    <n v="120"/>
    <x v="2"/>
    <n v="8"/>
    <n v="5.5"/>
    <n v="5"/>
    <n v="78"/>
    <x v="32"/>
    <x v="50"/>
  </r>
  <r>
    <s v="MT-B049"/>
    <x v="2"/>
    <s v="B"/>
    <x v="3"/>
    <n v="120"/>
    <x v="3"/>
    <n v="8"/>
    <n v="2.2999999999999998"/>
    <n v="2"/>
    <n v="22"/>
    <x v="47"/>
    <x v="3"/>
  </r>
  <r>
    <s v="MT-B049"/>
    <x v="2"/>
    <s v="B"/>
    <x v="3"/>
    <n v="120"/>
    <x v="4"/>
    <n v="8"/>
    <n v="7.7"/>
    <n v="7"/>
    <n v="109"/>
    <x v="99"/>
    <x v="39"/>
  </r>
  <r>
    <s v="BE-C050"/>
    <x v="0"/>
    <s v="C"/>
    <x v="3"/>
    <n v="50"/>
    <x v="0"/>
    <n v="8"/>
    <n v="4.7"/>
    <n v="4"/>
    <n v="24"/>
    <x v="100"/>
    <x v="11"/>
  </r>
  <r>
    <s v="BE-C050"/>
    <x v="0"/>
    <s v="C"/>
    <x v="3"/>
    <n v="50"/>
    <x v="1"/>
    <n v="8"/>
    <n v="3.7"/>
    <n v="3"/>
    <n v="14"/>
    <x v="90"/>
    <x v="24"/>
  </r>
  <r>
    <s v="BE-C050"/>
    <x v="0"/>
    <s v="C"/>
    <x v="3"/>
    <n v="50"/>
    <x v="2"/>
    <n v="8"/>
    <n v="4.8"/>
    <n v="4"/>
    <n v="20"/>
    <x v="10"/>
    <x v="53"/>
  </r>
  <r>
    <s v="BE-C050"/>
    <x v="0"/>
    <s v="C"/>
    <x v="3"/>
    <n v="50"/>
    <x v="3"/>
    <n v="8"/>
    <n v="5.5"/>
    <n v="5"/>
    <n v="19"/>
    <x v="101"/>
    <x v="50"/>
  </r>
  <r>
    <s v="BE-C050"/>
    <x v="0"/>
    <s v="C"/>
    <x v="3"/>
    <n v="50"/>
    <x v="4"/>
    <n v="8"/>
    <n v="7.8"/>
    <n v="7"/>
    <n v="48"/>
    <x v="102"/>
    <x v="14"/>
  </r>
  <r>
    <s v="MT-D051"/>
    <x v="2"/>
    <s v="D"/>
    <x v="1"/>
    <n v="60"/>
    <x v="0"/>
    <n v="8"/>
    <n v="6.2"/>
    <n v="6"/>
    <n v="36"/>
    <x v="4"/>
    <x v="28"/>
  </r>
  <r>
    <s v="MT-D051"/>
    <x v="2"/>
    <s v="D"/>
    <x v="1"/>
    <n v="60"/>
    <x v="1"/>
    <n v="8"/>
    <n v="3.9"/>
    <n v="3"/>
    <n v="27"/>
    <x v="33"/>
    <x v="19"/>
  </r>
  <r>
    <s v="MT-D051"/>
    <x v="2"/>
    <s v="D"/>
    <x v="1"/>
    <n v="60"/>
    <x v="2"/>
    <n v="8"/>
    <n v="6.1"/>
    <n v="6"/>
    <n v="27"/>
    <x v="33"/>
    <x v="15"/>
  </r>
  <r>
    <s v="MT-D051"/>
    <x v="2"/>
    <s v="D"/>
    <x v="1"/>
    <n v="60"/>
    <x v="3"/>
    <n v="8"/>
    <n v="7.5"/>
    <n v="7"/>
    <n v="51"/>
    <x v="68"/>
    <x v="44"/>
  </r>
  <r>
    <s v="MT-D051"/>
    <x v="2"/>
    <s v="D"/>
    <x v="1"/>
    <n v="60"/>
    <x v="4"/>
    <n v="8"/>
    <n v="7.7"/>
    <n v="7"/>
    <n v="50"/>
    <x v="79"/>
    <x v="39"/>
  </r>
  <r>
    <s v="GI-D052"/>
    <x v="1"/>
    <s v="D"/>
    <x v="1"/>
    <n v="120"/>
    <x v="0"/>
    <n v="8"/>
    <n v="5.7"/>
    <n v="5"/>
    <n v="61"/>
    <x v="0"/>
    <x v="10"/>
  </r>
  <r>
    <s v="GI-D052"/>
    <x v="1"/>
    <s v="D"/>
    <x v="1"/>
    <n v="120"/>
    <x v="1"/>
    <n v="8"/>
    <n v="7.6"/>
    <n v="7"/>
    <n v="106"/>
    <x v="16"/>
    <x v="21"/>
  </r>
  <r>
    <s v="GI-D052"/>
    <x v="1"/>
    <s v="D"/>
    <x v="1"/>
    <n v="120"/>
    <x v="2"/>
    <n v="8"/>
    <n v="2.2999999999999998"/>
    <n v="2"/>
    <n v="18"/>
    <x v="34"/>
    <x v="3"/>
  </r>
  <r>
    <s v="GI-D052"/>
    <x v="1"/>
    <s v="D"/>
    <x v="1"/>
    <n v="120"/>
    <x v="3"/>
    <n v="8"/>
    <n v="4.3"/>
    <n v="4"/>
    <n v="58"/>
    <x v="78"/>
    <x v="23"/>
  </r>
  <r>
    <s v="GI-D052"/>
    <x v="1"/>
    <s v="D"/>
    <x v="1"/>
    <n v="120"/>
    <x v="4"/>
    <n v="8"/>
    <n v="7.9"/>
    <n v="7"/>
    <n v="68"/>
    <x v="48"/>
    <x v="41"/>
  </r>
  <r>
    <s v="GI-A053"/>
    <x v="1"/>
    <s v="A"/>
    <x v="3"/>
    <n v="80"/>
    <x v="0"/>
    <n v="8"/>
    <n v="5.6"/>
    <n v="5"/>
    <n v="39"/>
    <x v="103"/>
    <x v="4"/>
  </r>
  <r>
    <s v="GI-A053"/>
    <x v="1"/>
    <s v="A"/>
    <x v="3"/>
    <n v="80"/>
    <x v="1"/>
    <n v="8"/>
    <n v="7.8"/>
    <n v="7"/>
    <n v="72"/>
    <x v="21"/>
    <x v="14"/>
  </r>
  <r>
    <s v="GI-A053"/>
    <x v="1"/>
    <s v="A"/>
    <x v="3"/>
    <n v="80"/>
    <x v="2"/>
    <n v="8"/>
    <n v="7"/>
    <n v="7"/>
    <n v="51"/>
    <x v="104"/>
    <x v="6"/>
  </r>
  <r>
    <s v="GI-A053"/>
    <x v="1"/>
    <s v="A"/>
    <x v="3"/>
    <n v="80"/>
    <x v="3"/>
    <n v="8"/>
    <n v="4.5"/>
    <n v="4"/>
    <n v="29"/>
    <x v="105"/>
    <x v="34"/>
  </r>
  <r>
    <s v="GI-A053"/>
    <x v="1"/>
    <s v="A"/>
    <x v="3"/>
    <n v="80"/>
    <x v="4"/>
    <n v="8"/>
    <n v="2.2999999999999998"/>
    <n v="2"/>
    <n v="21"/>
    <x v="106"/>
    <x v="3"/>
  </r>
  <r>
    <s v="MT-A054"/>
    <x v="2"/>
    <s v="A"/>
    <x v="1"/>
    <n v="120"/>
    <x v="0"/>
    <n v="8"/>
    <n v="6.9"/>
    <n v="6"/>
    <n v="103"/>
    <x v="35"/>
    <x v="38"/>
  </r>
  <r>
    <s v="MT-A054"/>
    <x v="2"/>
    <s v="A"/>
    <x v="1"/>
    <n v="120"/>
    <x v="1"/>
    <n v="8"/>
    <n v="8"/>
    <n v="8"/>
    <n v="93"/>
    <x v="67"/>
    <x v="60"/>
  </r>
  <r>
    <s v="MT-A054"/>
    <x v="2"/>
    <s v="A"/>
    <x v="1"/>
    <n v="120"/>
    <x v="2"/>
    <n v="8"/>
    <n v="6.6"/>
    <n v="6"/>
    <n v="96"/>
    <x v="39"/>
    <x v="26"/>
  </r>
  <r>
    <s v="MT-A054"/>
    <x v="2"/>
    <s v="A"/>
    <x v="1"/>
    <n v="120"/>
    <x v="3"/>
    <n v="8"/>
    <n v="7.1"/>
    <n v="7"/>
    <n v="66"/>
    <x v="17"/>
    <x v="51"/>
  </r>
  <r>
    <s v="MT-A054"/>
    <x v="2"/>
    <s v="A"/>
    <x v="1"/>
    <n v="120"/>
    <x v="4"/>
    <n v="8"/>
    <n v="4.7"/>
    <n v="4"/>
    <n v="40"/>
    <x v="57"/>
    <x v="11"/>
  </r>
  <r>
    <s v="GI-B055"/>
    <x v="1"/>
    <s v="B"/>
    <x v="2"/>
    <n v="40"/>
    <x v="0"/>
    <n v="8"/>
    <n v="7.7"/>
    <n v="7"/>
    <n v="31"/>
    <x v="67"/>
    <x v="39"/>
  </r>
  <r>
    <s v="GI-B055"/>
    <x v="1"/>
    <s v="B"/>
    <x v="2"/>
    <n v="40"/>
    <x v="1"/>
    <n v="8"/>
    <n v="3.4"/>
    <n v="3"/>
    <n v="14"/>
    <x v="19"/>
    <x v="35"/>
  </r>
  <r>
    <s v="GI-B055"/>
    <x v="1"/>
    <s v="B"/>
    <x v="2"/>
    <n v="40"/>
    <x v="2"/>
    <n v="8"/>
    <n v="5.7"/>
    <n v="5"/>
    <n v="19"/>
    <x v="69"/>
    <x v="10"/>
  </r>
  <r>
    <s v="GI-B055"/>
    <x v="1"/>
    <s v="B"/>
    <x v="2"/>
    <n v="40"/>
    <x v="3"/>
    <n v="8"/>
    <n v="2.7"/>
    <n v="2"/>
    <n v="11"/>
    <x v="66"/>
    <x v="16"/>
  </r>
  <r>
    <s v="GI-B055"/>
    <x v="1"/>
    <s v="B"/>
    <x v="2"/>
    <n v="40"/>
    <x v="4"/>
    <n v="8"/>
    <n v="5.0999999999999996"/>
    <n v="5"/>
    <n v="23"/>
    <x v="107"/>
    <x v="32"/>
  </r>
  <r>
    <s v="GI-C056"/>
    <x v="1"/>
    <s v="C"/>
    <x v="3"/>
    <n v="30"/>
    <x v="0"/>
    <n v="8"/>
    <n v="5.0999999999999996"/>
    <n v="5"/>
    <n v="18"/>
    <x v="4"/>
    <x v="32"/>
  </r>
  <r>
    <s v="GI-C056"/>
    <x v="1"/>
    <s v="C"/>
    <x v="3"/>
    <n v="30"/>
    <x v="1"/>
    <n v="8"/>
    <n v="5.3"/>
    <n v="5"/>
    <n v="16"/>
    <x v="46"/>
    <x v="20"/>
  </r>
  <r>
    <s v="GI-C056"/>
    <x v="1"/>
    <s v="C"/>
    <x v="3"/>
    <n v="30"/>
    <x v="2"/>
    <n v="8"/>
    <n v="7.3"/>
    <n v="7"/>
    <n v="19"/>
    <x v="61"/>
    <x v="31"/>
  </r>
  <r>
    <s v="GI-C056"/>
    <x v="1"/>
    <s v="C"/>
    <x v="3"/>
    <n v="30"/>
    <x v="3"/>
    <n v="8"/>
    <n v="2.8"/>
    <n v="2"/>
    <n v="5"/>
    <x v="85"/>
    <x v="25"/>
  </r>
  <r>
    <s v="GI-C056"/>
    <x v="1"/>
    <s v="C"/>
    <x v="3"/>
    <n v="30"/>
    <x v="4"/>
    <n v="8"/>
    <n v="6.5"/>
    <n v="6"/>
    <n v="20"/>
    <x v="49"/>
    <x v="57"/>
  </r>
  <r>
    <s v="MT-A057"/>
    <x v="2"/>
    <s v="A"/>
    <x v="1"/>
    <n v="40"/>
    <x v="0"/>
    <n v="8"/>
    <n v="6.2"/>
    <n v="6"/>
    <n v="19"/>
    <x v="69"/>
    <x v="28"/>
  </r>
  <r>
    <s v="MT-A057"/>
    <x v="2"/>
    <s v="A"/>
    <x v="1"/>
    <n v="40"/>
    <x v="1"/>
    <n v="8"/>
    <n v="2.8"/>
    <n v="2"/>
    <n v="7"/>
    <x v="108"/>
    <x v="25"/>
  </r>
  <r>
    <s v="MT-A057"/>
    <x v="2"/>
    <s v="A"/>
    <x v="1"/>
    <n v="40"/>
    <x v="2"/>
    <n v="8"/>
    <n v="4.0999999999999996"/>
    <n v="4"/>
    <n v="16"/>
    <x v="10"/>
    <x v="54"/>
  </r>
  <r>
    <s v="MT-A057"/>
    <x v="2"/>
    <s v="A"/>
    <x v="1"/>
    <n v="40"/>
    <x v="3"/>
    <n v="8"/>
    <n v="4.4000000000000004"/>
    <n v="4"/>
    <n v="16"/>
    <x v="10"/>
    <x v="56"/>
  </r>
  <r>
    <s v="MT-A057"/>
    <x v="2"/>
    <s v="A"/>
    <x v="1"/>
    <n v="40"/>
    <x v="4"/>
    <n v="8"/>
    <n v="7.4"/>
    <n v="7"/>
    <n v="25"/>
    <x v="109"/>
    <x v="33"/>
  </r>
  <r>
    <s v="BE-B058"/>
    <x v="0"/>
    <s v="B"/>
    <x v="0"/>
    <n v="20"/>
    <x v="0"/>
    <n v="8"/>
    <n v="5.0999999999999996"/>
    <n v="5"/>
    <n v="11"/>
    <x v="17"/>
    <x v="32"/>
  </r>
  <r>
    <s v="BE-B058"/>
    <x v="0"/>
    <s v="B"/>
    <x v="0"/>
    <n v="20"/>
    <x v="1"/>
    <n v="8"/>
    <n v="4.4000000000000004"/>
    <n v="4"/>
    <n v="9"/>
    <x v="33"/>
    <x v="56"/>
  </r>
  <r>
    <s v="BE-B058"/>
    <x v="0"/>
    <s v="B"/>
    <x v="0"/>
    <n v="20"/>
    <x v="2"/>
    <n v="8"/>
    <n v="7.2"/>
    <n v="7"/>
    <n v="18"/>
    <x v="21"/>
    <x v="29"/>
  </r>
  <r>
    <s v="BE-B058"/>
    <x v="0"/>
    <s v="B"/>
    <x v="0"/>
    <n v="20"/>
    <x v="3"/>
    <n v="8"/>
    <n v="2.9"/>
    <n v="2"/>
    <n v="7"/>
    <x v="19"/>
    <x v="2"/>
  </r>
  <r>
    <s v="BE-B058"/>
    <x v="0"/>
    <s v="B"/>
    <x v="0"/>
    <n v="20"/>
    <x v="4"/>
    <n v="8"/>
    <n v="5"/>
    <n v="5"/>
    <n v="8"/>
    <x v="10"/>
    <x v="40"/>
  </r>
  <r>
    <s v="GI-B059"/>
    <x v="1"/>
    <s v="B"/>
    <x v="1"/>
    <n v="40"/>
    <x v="0"/>
    <n v="8"/>
    <n v="4.8"/>
    <n v="4"/>
    <n v="24"/>
    <x v="4"/>
    <x v="53"/>
  </r>
  <r>
    <s v="GI-B059"/>
    <x v="1"/>
    <s v="B"/>
    <x v="1"/>
    <n v="40"/>
    <x v="1"/>
    <n v="8"/>
    <n v="5"/>
    <n v="5"/>
    <n v="17"/>
    <x v="50"/>
    <x v="40"/>
  </r>
  <r>
    <s v="GI-B059"/>
    <x v="1"/>
    <s v="B"/>
    <x v="1"/>
    <n v="40"/>
    <x v="2"/>
    <n v="8"/>
    <n v="5.8"/>
    <n v="5"/>
    <n v="18"/>
    <x v="33"/>
    <x v="36"/>
  </r>
  <r>
    <s v="GI-B059"/>
    <x v="1"/>
    <s v="B"/>
    <x v="1"/>
    <n v="40"/>
    <x v="3"/>
    <n v="8"/>
    <n v="2.5"/>
    <n v="2"/>
    <n v="7"/>
    <x v="108"/>
    <x v="22"/>
  </r>
  <r>
    <s v="GI-B059"/>
    <x v="1"/>
    <s v="B"/>
    <x v="1"/>
    <n v="40"/>
    <x v="4"/>
    <n v="8"/>
    <n v="2.8"/>
    <n v="2"/>
    <n v="8"/>
    <x v="24"/>
    <x v="25"/>
  </r>
  <r>
    <s v="MT-C060"/>
    <x v="2"/>
    <s v="C"/>
    <x v="1"/>
    <n v="120"/>
    <x v="0"/>
    <n v="8"/>
    <n v="2.8"/>
    <n v="2"/>
    <n v="34"/>
    <x v="110"/>
    <x v="25"/>
  </r>
  <r>
    <s v="MT-C060"/>
    <x v="2"/>
    <s v="C"/>
    <x v="1"/>
    <n v="120"/>
    <x v="1"/>
    <n v="8"/>
    <n v="3.1"/>
    <n v="3"/>
    <n v="31"/>
    <x v="111"/>
    <x v="7"/>
  </r>
  <r>
    <s v="MT-C060"/>
    <x v="2"/>
    <s v="C"/>
    <x v="1"/>
    <n v="120"/>
    <x v="2"/>
    <n v="8"/>
    <n v="7.4"/>
    <n v="7"/>
    <n v="82"/>
    <x v="112"/>
    <x v="33"/>
  </r>
  <r>
    <s v="MT-C060"/>
    <x v="2"/>
    <s v="C"/>
    <x v="1"/>
    <n v="120"/>
    <x v="3"/>
    <n v="8"/>
    <n v="6"/>
    <n v="6"/>
    <n v="53"/>
    <x v="82"/>
    <x v="42"/>
  </r>
  <r>
    <s v="MT-C060"/>
    <x v="2"/>
    <s v="C"/>
    <x v="1"/>
    <n v="120"/>
    <x v="4"/>
    <n v="8"/>
    <n v="3.2"/>
    <n v="3"/>
    <n v="25"/>
    <x v="2"/>
    <x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13A129-E332-404C-BC20-34749CD665A1}" name="PivotTable3" cacheId="20" applyNumberFormats="0" applyBorderFormats="0" applyFontFormats="0" applyPatternFormats="0" applyAlignmentFormats="0" applyWidthHeightFormats="1" dataCaption="Values" grandTotalCaption="Average" updatedVersion="8" minRefreshableVersion="3" useAutoFormatting="1" itemPrintTitles="1" createdVersion="8" indent="0" showHeaders="0" outline="1" outlineData="1" multipleFieldFilters="0" chartFormat="2">
  <location ref="A3:D8" firstHeaderRow="0" firstDataRow="1" firstDataCol="1"/>
  <pivotFields count="13">
    <pivotField showAll="0"/>
    <pivotField showAll="0">
      <items count="4">
        <item h="1" x="0"/>
        <item h="1" x="1"/>
        <item x="2"/>
        <item t="default"/>
      </items>
    </pivotField>
    <pivotField showAll="0"/>
    <pivotField axis="axisRow" showAll="0">
      <items count="5">
        <item x="0"/>
        <item x="3"/>
        <item x="2"/>
        <item x="1"/>
        <item t="default"/>
      </items>
    </pivotField>
    <pivotField dataField="1" showAll="0"/>
    <pivotField showAll="0">
      <items count="6">
        <item h="1" x="0"/>
        <item h="1" x="1"/>
        <item h="1" x="2"/>
        <item h="1" x="3"/>
        <item x="4"/>
        <item t="default"/>
      </items>
    </pivotField>
    <pivotField showAll="0"/>
    <pivotField showAll="0"/>
    <pivotField showAll="0"/>
    <pivotField dataField="1" showAll="0"/>
    <pivotField showAll="0"/>
    <pivotField showAll="0"/>
    <pivotField dataField="1" dragToRow="0" dragToCol="0" dragToPage="0" showAll="0" defaultSubtotal="0"/>
  </pivotFields>
  <rowFields count="1">
    <field x="3"/>
  </rowFields>
  <rowItems count="5">
    <i>
      <x/>
    </i>
    <i>
      <x v="1"/>
    </i>
    <i>
      <x v="2"/>
    </i>
    <i>
      <x v="3"/>
    </i>
    <i t="grand">
      <x/>
    </i>
  </rowItems>
  <colFields count="1">
    <field x="-2"/>
  </colFields>
  <colItems count="3">
    <i>
      <x/>
    </i>
    <i i="1">
      <x v="1"/>
    </i>
    <i i="2">
      <x v="2"/>
    </i>
  </colItems>
  <dataFields count="3">
    <dataField name="Capacity " fld="4" subtotal="average" baseField="0" baseItem="0"/>
    <dataField name="Attendance " fld="9" subtotal="average" baseField="0" baseItem="0"/>
    <dataField name="% Capacity Utilized " fld="12" baseField="0" baseItem="0" numFmtId="164"/>
  </dataFields>
  <conditionalFormats count="1">
    <conditionalFormat priority="1">
      <pivotAreas count="1">
        <pivotArea type="data" collapsedLevelsAreSubtotals="1" fieldPosition="0">
          <references count="2">
            <reference field="4294967294" count="1" selected="0">
              <x v="2"/>
            </reference>
            <reference field="3" count="4">
              <x v="0"/>
              <x v="1"/>
              <x v="2"/>
              <x v="3"/>
            </reference>
          </references>
        </pivotArea>
      </pivotAreas>
    </conditionalFormat>
  </conditional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A77124-B227-A444-AD3D-1577F594ACCF}"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C8" firstHeaderRow="0" firstDataRow="1" firstDataCol="1"/>
  <pivotFields count="13">
    <pivotField showAll="0"/>
    <pivotField showAll="0">
      <items count="4">
        <item x="0"/>
        <item x="1"/>
        <item x="2"/>
        <item t="default"/>
      </items>
    </pivotField>
    <pivotField showAll="0"/>
    <pivotField axis="axisRow" showAll="0">
      <items count="5">
        <item x="0"/>
        <item x="3"/>
        <item x="2"/>
        <item x="1"/>
        <item t="default"/>
      </items>
    </pivotField>
    <pivotField showAll="0"/>
    <pivotField showAll="0">
      <items count="6">
        <item x="0"/>
        <item x="1"/>
        <item x="2"/>
        <item x="3"/>
        <item x="4"/>
        <item t="default"/>
      </items>
    </pivotField>
    <pivotField showAll="0"/>
    <pivotField showAll="0"/>
    <pivotField showAll="0"/>
    <pivotField showAll="0"/>
    <pivotField dataField="1" showAll="0">
      <items count="114">
        <item x="58"/>
        <item x="73"/>
        <item x="34"/>
        <item x="96"/>
        <item x="85"/>
        <item x="108"/>
        <item x="23"/>
        <item x="47"/>
        <item x="95"/>
        <item x="40"/>
        <item x="24"/>
        <item x="2"/>
        <item x="53"/>
        <item x="75"/>
        <item x="28"/>
        <item x="88"/>
        <item x="7"/>
        <item x="45"/>
        <item x="87"/>
        <item x="18"/>
        <item x="111"/>
        <item x="5"/>
        <item x="106"/>
        <item x="3"/>
        <item x="98"/>
        <item x="66"/>
        <item x="90"/>
        <item x="110"/>
        <item x="52"/>
        <item x="71"/>
        <item x="13"/>
        <item x="92"/>
        <item x="11"/>
        <item x="26"/>
        <item x="80"/>
        <item x="57"/>
        <item x="25"/>
        <item x="19"/>
        <item x="8"/>
        <item x="105"/>
        <item x="14"/>
        <item x="9"/>
        <item x="101"/>
        <item x="74"/>
        <item x="54"/>
        <item x="10"/>
        <item x="97"/>
        <item x="15"/>
        <item x="91"/>
        <item x="50"/>
        <item x="55"/>
        <item x="62"/>
        <item x="30"/>
        <item x="82"/>
        <item x="33"/>
        <item x="72"/>
        <item x="81"/>
        <item x="69"/>
        <item x="100"/>
        <item x="78"/>
        <item x="103"/>
        <item x="27"/>
        <item x="0"/>
        <item x="12"/>
        <item x="43"/>
        <item x="6"/>
        <item x="46"/>
        <item x="89"/>
        <item x="42"/>
        <item x="17"/>
        <item x="64"/>
        <item x="51"/>
        <item x="48"/>
        <item x="107"/>
        <item x="65"/>
        <item x="4"/>
        <item x="70"/>
        <item x="44"/>
        <item x="109"/>
        <item x="61"/>
        <item x="104"/>
        <item x="41"/>
        <item x="1"/>
        <item x="32"/>
        <item x="83"/>
        <item x="29"/>
        <item x="49"/>
        <item x="36"/>
        <item x="22"/>
        <item x="112"/>
        <item x="59"/>
        <item x="37"/>
        <item x="86"/>
        <item x="77"/>
        <item x="31"/>
        <item x="60"/>
        <item x="56"/>
        <item x="67"/>
        <item x="76"/>
        <item x="39"/>
        <item x="38"/>
        <item x="79"/>
        <item x="93"/>
        <item x="68"/>
        <item x="35"/>
        <item x="20"/>
        <item x="94"/>
        <item x="16"/>
        <item x="21"/>
        <item x="99"/>
        <item x="63"/>
        <item x="84"/>
        <item x="102"/>
        <item t="default"/>
      </items>
    </pivotField>
    <pivotField dataField="1" showAll="0">
      <items count="62">
        <item x="27"/>
        <item x="5"/>
        <item x="17"/>
        <item x="3"/>
        <item x="13"/>
        <item x="22"/>
        <item x="47"/>
        <item x="16"/>
        <item x="25"/>
        <item x="2"/>
        <item x="48"/>
        <item x="7"/>
        <item x="12"/>
        <item x="59"/>
        <item x="35"/>
        <item x="45"/>
        <item x="18"/>
        <item x="24"/>
        <item x="8"/>
        <item x="19"/>
        <item x="30"/>
        <item x="54"/>
        <item x="0"/>
        <item x="23"/>
        <item x="56"/>
        <item x="34"/>
        <item x="9"/>
        <item x="11"/>
        <item x="53"/>
        <item x="55"/>
        <item x="40"/>
        <item x="32"/>
        <item x="46"/>
        <item x="20"/>
        <item x="52"/>
        <item x="50"/>
        <item x="4"/>
        <item x="10"/>
        <item x="36"/>
        <item x="43"/>
        <item x="42"/>
        <item x="15"/>
        <item x="28"/>
        <item x="49"/>
        <item x="1"/>
        <item x="57"/>
        <item x="26"/>
        <item x="58"/>
        <item x="37"/>
        <item x="38"/>
        <item x="6"/>
        <item x="51"/>
        <item x="29"/>
        <item x="31"/>
        <item x="33"/>
        <item x="44"/>
        <item x="21"/>
        <item x="39"/>
        <item x="14"/>
        <item x="41"/>
        <item x="60"/>
        <item t="default"/>
      </items>
    </pivotField>
    <pivotField dragToRow="0" dragToCol="0" dragToPage="0" showAll="0" defaultSubtotal="0"/>
  </pivotFields>
  <rowFields count="1">
    <field x="3"/>
  </rowFields>
  <rowItems count="5">
    <i>
      <x/>
    </i>
    <i>
      <x v="1"/>
    </i>
    <i>
      <x v="2"/>
    </i>
    <i>
      <x v="3"/>
    </i>
    <i t="grand">
      <x/>
    </i>
  </rowItems>
  <colFields count="1">
    <field x="-2"/>
  </colFields>
  <colItems count="2">
    <i>
      <x/>
    </i>
    <i i="1">
      <x v="1"/>
    </i>
  </colItems>
  <dataFields count="2">
    <dataField name="Average of Utilisation_Rate_%" fld="11" subtotal="average" baseField="0" baseItem="0"/>
    <dataField name="Average of Occupancy_Rate_%" fld="10" subtotal="average" baseField="0" baseItem="0"/>
  </dataFields>
  <chartFormats count="2">
    <chartFormat chart="17"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Average Utilisation vs Occupancy by Room Type and Day"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mpus" xr10:uid="{55A16424-8DA6-D744-A4D9-2E8C824FE953}" sourceName="Campus">
  <pivotTables>
    <pivotTable tabId="2" name="PivotTable1"/>
  </pivotTables>
  <data>
    <tabular pivotCacheId="97866509">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F8146D77-F7D6-2E4A-8BB4-336765C816BF}" sourceName="Day">
  <pivotTables>
    <pivotTable tabId="2" name="PivotTable1"/>
  </pivotTables>
  <data>
    <tabular pivotCacheId="97866509">
      <items count="5">
        <i x="0" s="1"/>
        <i x="1" s="1"/>
        <i x="2"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mpus1" xr10:uid="{E1C87E08-3A8C-7249-A6E4-F9C20E2E6705}" sourceName="Campus">
  <pivotTables>
    <pivotTable tabId="4" name="PivotTable3"/>
  </pivotTables>
  <data>
    <tabular pivotCacheId="97866509">
      <items count="3">
        <i x="0"/>
        <i x="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1" xr10:uid="{50387FC6-6CC7-1D4B-9DF1-9E4F17E39251}" sourceName="Day">
  <pivotTables>
    <pivotTable tabId="4" name="PivotTable3"/>
  </pivotTables>
  <data>
    <tabular pivotCacheId="97866509">
      <items count="5">
        <i x="0"/>
        <i x="1"/>
        <i x="2"/>
        <i x="3"/>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mpus 1" xr10:uid="{29FD6B03-8CB5-7043-A2DC-C16C91B73922}" cache="Slicer_Campus1" caption="Campus" rowHeight="230716"/>
  <slicer name="Day 1" xr10:uid="{8BBDC115-7F43-CC44-8C44-DA230CFD65C1}" cache="Slicer_Day1" caption="Day"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mpus" xr10:uid="{723DC9C1-2A17-014B-A273-B4B465ACC920}" cache="Slicer_Campus" caption="Campus" rowHeight="230716"/>
  <slicer name="Day" xr10:uid="{9848BB26-6AC1-284C-B84D-22A8A8B22C87}" cache="Slicer_Day" caption="Day"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476C1A6-0C01-8F40-ADD1-354D090EA2F4}" name="Table2" displayName="Table2" ref="A1:L301" totalsRowShown="0" headerRowDxfId="11" headerRowBorderDxfId="12" tableBorderDxfId="13">
  <autoFilter ref="A1:L301" xr:uid="{6476C1A6-0C01-8F40-ADD1-354D090EA2F4}"/>
  <tableColumns count="12">
    <tableColumn id="1" xr3:uid="{09A90479-37CF-5A4B-96E7-59479C2E44C1}" name="Room_ID"/>
    <tableColumn id="2" xr3:uid="{D3974748-947A-D949-AF57-216D665DFA9A}" name="Campus"/>
    <tableColumn id="3" xr3:uid="{8F43D6FE-BAB7-6347-9EED-1408FE30C1B8}" name="Building"/>
    <tableColumn id="4" xr3:uid="{E0260D61-B79D-CC49-B70A-49C9FE33FFAC}" name="Room_Type"/>
    <tableColumn id="5" xr3:uid="{9A630A0E-D82C-1440-8D5E-EF190C9F1E94}" name="Capacity"/>
    <tableColumn id="6" xr3:uid="{8BCF4079-0C2A-3049-A731-E2E4CC1FC6D0}" name="Day"/>
    <tableColumn id="7" xr3:uid="{8414163C-05DD-C042-88BC-2C13EE9622CA}" name="Hours_Available"/>
    <tableColumn id="8" xr3:uid="{CABDAAB5-A3D8-5F41-AFFB-39DEDD7C0FB6}" name="Hours_Used"/>
    <tableColumn id="9" xr3:uid="{84FEBF89-7198-5D41-8942-FE580261EDA3}" name="Bookings"/>
    <tableColumn id="10" xr3:uid="{00C68395-FA7E-5343-B563-6967B5E672A5}" name="Avg_Attendance"/>
    <tableColumn id="11" xr3:uid="{D50839BD-2203-CD40-8A0D-1B2A3D914D27}" name="Occupancy_Rate_%"/>
    <tableColumn id="12" xr3:uid="{5B85CBE5-2561-0B4B-802F-27F064A1C6A6}" name="Utilisation_Rate_%"/>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525E8-777C-4747-9A62-28FFEE405BBA}">
  <dimension ref="A3:J32"/>
  <sheetViews>
    <sheetView tabSelected="1" workbookViewId="0">
      <selection activeCell="K31" sqref="K31"/>
    </sheetView>
  </sheetViews>
  <sheetFormatPr baseColWidth="10" defaultRowHeight="15" x14ac:dyDescent="0.2"/>
  <cols>
    <col min="1" max="3" width="12.1640625" bestFit="1" customWidth="1"/>
    <col min="4" max="4" width="16" bestFit="1" customWidth="1"/>
    <col min="9" max="9" width="24" customWidth="1"/>
    <col min="15" max="15" width="19" customWidth="1"/>
  </cols>
  <sheetData>
    <row r="3" spans="1:4" x14ac:dyDescent="0.2">
      <c r="B3" t="s">
        <v>92</v>
      </c>
      <c r="C3" t="s">
        <v>93</v>
      </c>
      <c r="D3" t="s">
        <v>94</v>
      </c>
    </row>
    <row r="4" spans="1:4" x14ac:dyDescent="0.2">
      <c r="A4" s="3" t="s">
        <v>79</v>
      </c>
      <c r="B4" s="4">
        <v>52</v>
      </c>
      <c r="C4" s="4">
        <v>32.6</v>
      </c>
      <c r="D4" s="5">
        <v>0.62692307692307692</v>
      </c>
    </row>
    <row r="5" spans="1:4" x14ac:dyDescent="0.2">
      <c r="A5" s="3" t="s">
        <v>82</v>
      </c>
      <c r="B5" s="4">
        <v>65</v>
      </c>
      <c r="C5" s="4">
        <v>47</v>
      </c>
      <c r="D5" s="5">
        <v>0.72307692307692306</v>
      </c>
    </row>
    <row r="6" spans="1:4" x14ac:dyDescent="0.2">
      <c r="A6" s="3" t="s">
        <v>81</v>
      </c>
      <c r="B6" s="4">
        <v>87.5</v>
      </c>
      <c r="C6" s="4">
        <v>43.25</v>
      </c>
      <c r="D6" s="5">
        <v>0.49428571428571427</v>
      </c>
    </row>
    <row r="7" spans="1:4" x14ac:dyDescent="0.2">
      <c r="A7" s="3" t="s">
        <v>80</v>
      </c>
      <c r="B7" s="4">
        <v>85</v>
      </c>
      <c r="C7" s="4">
        <v>35</v>
      </c>
      <c r="D7" s="5">
        <v>0.41176470588235292</v>
      </c>
    </row>
    <row r="8" spans="1:4" hidden="1" x14ac:dyDescent="0.2">
      <c r="A8" s="3" t="s">
        <v>95</v>
      </c>
      <c r="B8" s="4">
        <v>71.17647058823529</v>
      </c>
      <c r="C8" s="4">
        <v>39.058823529411768</v>
      </c>
      <c r="D8" s="5">
        <v>0.54876033057851237</v>
      </c>
    </row>
    <row r="31" spans="8:10" ht="29" x14ac:dyDescent="0.2">
      <c r="H31" s="7" t="s">
        <v>96</v>
      </c>
      <c r="I31" s="7"/>
      <c r="J31" s="7"/>
    </row>
    <row r="32" spans="8:10" ht="47" x14ac:dyDescent="0.55000000000000004">
      <c r="H32" s="6">
        <f>AVERAGE(
  GETPIVOTDATA("% Capacity Utilized ",$A$3,"Room_Type","Lab"),
  GETPIVOTDATA("% Capacity Utilized ",$A$3,"Room_Type","Lecture Hall"),
  GETPIVOTDATA("% Capacity Utilized ",$A$3,"Room_Type","Meeting Room"),
  GETPIVOTDATA("% Capacity Utilized ",$A$3,"Room_Type","Tutorial Room")
)</f>
        <v>0.56401260504201678</v>
      </c>
      <c r="I32" s="6"/>
      <c r="J32" s="6"/>
    </row>
  </sheetData>
  <mergeCells count="2">
    <mergeCell ref="H32:J32"/>
    <mergeCell ref="H31:J31"/>
  </mergeCells>
  <conditionalFormatting pivot="1" sqref="D4:D7">
    <cfRule type="cellIs" dxfId="0" priority="1" stopIfTrue="1" operator="lessThan">
      <formula>0.47</formula>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0E5E9-7497-1249-B474-84CEEC69A6CA}">
  <dimension ref="A3:C8"/>
  <sheetViews>
    <sheetView zoomScale="118" zoomScaleNormal="118" workbookViewId="0">
      <selection activeCell="E5" sqref="E5"/>
    </sheetView>
  </sheetViews>
  <sheetFormatPr baseColWidth="10" defaultRowHeight="15" x14ac:dyDescent="0.2"/>
  <cols>
    <col min="1" max="1" width="12.1640625" bestFit="1" customWidth="1"/>
    <col min="2" max="2" width="24.5" bestFit="1" customWidth="1"/>
    <col min="3" max="3" width="24.83203125" bestFit="1" customWidth="1"/>
    <col min="4" max="6" width="12.1640625" bestFit="1" customWidth="1"/>
    <col min="7" max="7" width="24.83203125" bestFit="1" customWidth="1"/>
    <col min="8" max="11" width="12.1640625" bestFit="1" customWidth="1"/>
    <col min="12" max="12" width="28.83203125" bestFit="1" customWidth="1"/>
    <col min="13" max="13" width="29.1640625" bestFit="1" customWidth="1"/>
    <col min="14" max="15" width="5.1640625" bestFit="1" customWidth="1"/>
    <col min="16" max="16" width="3.1640625" bestFit="1" customWidth="1"/>
    <col min="17" max="17" width="5.1640625" bestFit="1" customWidth="1"/>
    <col min="18" max="18" width="3.1640625" bestFit="1" customWidth="1"/>
    <col min="19" max="20" width="5.1640625" bestFit="1" customWidth="1"/>
    <col min="21" max="21" width="3.1640625" bestFit="1" customWidth="1"/>
    <col min="22" max="22" width="5.1640625" bestFit="1" customWidth="1"/>
    <col min="23" max="23" width="3.1640625" bestFit="1" customWidth="1"/>
    <col min="24" max="25" width="5.1640625" bestFit="1" customWidth="1"/>
    <col min="26" max="26" width="3.1640625" bestFit="1" customWidth="1"/>
    <col min="27" max="27" width="5.1640625" bestFit="1" customWidth="1"/>
    <col min="28" max="28" width="3.1640625" bestFit="1" customWidth="1"/>
    <col min="29" max="30" width="5.1640625" bestFit="1" customWidth="1"/>
    <col min="31" max="33" width="3.1640625" bestFit="1" customWidth="1"/>
    <col min="34" max="34" width="5.1640625" bestFit="1" customWidth="1"/>
    <col min="35" max="35" width="3.1640625" bestFit="1" customWidth="1"/>
    <col min="36" max="37" width="5.1640625" bestFit="1" customWidth="1"/>
    <col min="38" max="40" width="3.1640625" bestFit="1" customWidth="1"/>
    <col min="41" max="42" width="5.1640625" bestFit="1" customWidth="1"/>
    <col min="43" max="44" width="3.1640625" bestFit="1" customWidth="1"/>
    <col min="45" max="45" width="5.1640625" bestFit="1" customWidth="1"/>
    <col min="46" max="47" width="3.1640625" bestFit="1" customWidth="1"/>
    <col min="48" max="49" width="5.1640625" bestFit="1" customWidth="1"/>
    <col min="50" max="50" width="3.1640625" bestFit="1" customWidth="1"/>
    <col min="51" max="51" width="5.1640625" bestFit="1" customWidth="1"/>
    <col min="52" max="52" width="3.1640625" bestFit="1" customWidth="1"/>
    <col min="53" max="53" width="5.1640625" bestFit="1" customWidth="1"/>
    <col min="54" max="54" width="3.1640625" bestFit="1" customWidth="1"/>
    <col min="55" max="55" width="5.1640625" bestFit="1" customWidth="1"/>
    <col min="56" max="57" width="3.1640625" bestFit="1" customWidth="1"/>
    <col min="58" max="59" width="5.1640625" bestFit="1" customWidth="1"/>
    <col min="60" max="60" width="3.1640625" bestFit="1" customWidth="1"/>
    <col min="61" max="62" width="5.1640625" bestFit="1" customWidth="1"/>
    <col min="63" max="63" width="3.1640625" bestFit="1" customWidth="1"/>
    <col min="64" max="65" width="5.1640625" bestFit="1" customWidth="1"/>
    <col min="66" max="67" width="3.1640625" bestFit="1" customWidth="1"/>
    <col min="68" max="69" width="5.1640625" bestFit="1" customWidth="1"/>
    <col min="70" max="72" width="3.1640625" bestFit="1" customWidth="1"/>
    <col min="73" max="76" width="5.1640625" bestFit="1" customWidth="1"/>
    <col min="77" max="78" width="3.1640625" bestFit="1" customWidth="1"/>
    <col min="79" max="82" width="5.1640625" bestFit="1" customWidth="1"/>
    <col min="83" max="83" width="3.1640625" bestFit="1" customWidth="1"/>
    <col min="84" max="84" width="5.1640625" bestFit="1" customWidth="1"/>
    <col min="85" max="85" width="3.1640625" bestFit="1" customWidth="1"/>
    <col min="86" max="86" width="5.1640625" bestFit="1" customWidth="1"/>
    <col min="87" max="87" width="3.1640625" bestFit="1" customWidth="1"/>
    <col min="88" max="89" width="5.1640625" bestFit="1" customWidth="1"/>
    <col min="90" max="90" width="3.1640625" bestFit="1" customWidth="1"/>
    <col min="91" max="91" width="5.1640625" bestFit="1" customWidth="1"/>
    <col min="92" max="92" width="3.1640625" bestFit="1" customWidth="1"/>
    <col min="93" max="95" width="5.1640625" bestFit="1" customWidth="1"/>
    <col min="96" max="97" width="3.1640625" bestFit="1" customWidth="1"/>
    <col min="98" max="100" width="5.1640625" bestFit="1" customWidth="1"/>
    <col min="101" max="101" width="3.1640625" bestFit="1" customWidth="1"/>
    <col min="102" max="103" width="5.1640625" bestFit="1" customWidth="1"/>
    <col min="104" max="105" width="3.1640625" bestFit="1" customWidth="1"/>
    <col min="106" max="106" width="5.1640625" bestFit="1" customWidth="1"/>
    <col min="107" max="108" width="3.1640625" bestFit="1" customWidth="1"/>
    <col min="109" max="109" width="5.1640625" bestFit="1" customWidth="1"/>
    <col min="110" max="110" width="3.1640625" bestFit="1" customWidth="1"/>
    <col min="111" max="111" width="5.1640625" bestFit="1" customWidth="1"/>
    <col min="112" max="112" width="3.1640625" bestFit="1" customWidth="1"/>
    <col min="113" max="113" width="5.1640625" bestFit="1" customWidth="1"/>
    <col min="114" max="114" width="3.1640625" bestFit="1" customWidth="1"/>
    <col min="115" max="115" width="10" bestFit="1" customWidth="1"/>
    <col min="116" max="116" width="3.1640625" bestFit="1" customWidth="1"/>
    <col min="117" max="118" width="5.1640625" bestFit="1" customWidth="1"/>
    <col min="119" max="119" width="8.83203125" bestFit="1" customWidth="1"/>
    <col min="120" max="120" width="5.83203125" bestFit="1" customWidth="1"/>
    <col min="121" max="121" width="5.1640625" bestFit="1" customWidth="1"/>
    <col min="122" max="122" width="7.33203125" bestFit="1" customWidth="1"/>
    <col min="123" max="123" width="5.83203125" bestFit="1" customWidth="1"/>
    <col min="124" max="124" width="3.1640625" bestFit="1" customWidth="1"/>
    <col min="125" max="126" width="5.1640625" bestFit="1" customWidth="1"/>
    <col min="127" max="127" width="3.1640625" bestFit="1" customWidth="1"/>
    <col min="128" max="130" width="5.1640625" bestFit="1" customWidth="1"/>
    <col min="131" max="131" width="7.33203125" bestFit="1" customWidth="1"/>
    <col min="132" max="132" width="5.83203125" bestFit="1" customWidth="1"/>
    <col min="133" max="135" width="5.1640625" bestFit="1" customWidth="1"/>
    <col min="136" max="136" width="7.33203125" bestFit="1" customWidth="1"/>
    <col min="137" max="137" width="7.6640625" bestFit="1" customWidth="1"/>
    <col min="138" max="138" width="8.83203125" bestFit="1" customWidth="1"/>
    <col min="139" max="139" width="7.6640625" bestFit="1" customWidth="1"/>
    <col min="140" max="141" width="5.1640625" bestFit="1" customWidth="1"/>
    <col min="142" max="142" width="3.1640625" bestFit="1" customWidth="1"/>
    <col min="143" max="143" width="5.1640625" bestFit="1" customWidth="1"/>
    <col min="144" max="144" width="8.83203125" bestFit="1" customWidth="1"/>
    <col min="145" max="145" width="5.83203125" bestFit="1" customWidth="1"/>
    <col min="146" max="146" width="5.1640625" bestFit="1" customWidth="1"/>
    <col min="147" max="147" width="7.33203125" bestFit="1" customWidth="1"/>
    <col min="148" max="148" width="5.83203125" bestFit="1" customWidth="1"/>
    <col min="149" max="149" width="7.33203125" bestFit="1" customWidth="1"/>
    <col min="150" max="150" width="7.6640625" bestFit="1" customWidth="1"/>
    <col min="151" max="151" width="8.83203125" bestFit="1" customWidth="1"/>
    <col min="152" max="152" width="5.83203125" bestFit="1" customWidth="1"/>
    <col min="153" max="153" width="5.1640625" bestFit="1" customWidth="1"/>
    <col min="154" max="154" width="7.33203125" bestFit="1" customWidth="1"/>
    <col min="155" max="155" width="5.83203125" bestFit="1" customWidth="1"/>
    <col min="156" max="157" width="3.1640625" bestFit="1" customWidth="1"/>
    <col min="158" max="158" width="5.1640625" bestFit="1" customWidth="1"/>
    <col min="159" max="159" width="3.1640625" bestFit="1" customWidth="1"/>
    <col min="160" max="162" width="5.1640625" bestFit="1" customWidth="1"/>
    <col min="163" max="163" width="7.33203125" bestFit="1" customWidth="1"/>
    <col min="164" max="164" width="7.6640625" bestFit="1" customWidth="1"/>
    <col min="165" max="165" width="8.83203125" bestFit="1" customWidth="1"/>
    <col min="166" max="166" width="7.6640625" bestFit="1" customWidth="1"/>
    <col min="167" max="167" width="3.1640625" bestFit="1" customWidth="1"/>
    <col min="168" max="168" width="8.83203125" bestFit="1" customWidth="1"/>
    <col min="169" max="169" width="5.83203125" bestFit="1" customWidth="1"/>
    <col min="170" max="170" width="7.33203125" bestFit="1" customWidth="1"/>
    <col min="171" max="171" width="7.6640625" bestFit="1" customWidth="1"/>
    <col min="172" max="172" width="5.1640625" bestFit="1" customWidth="1"/>
    <col min="173" max="173" width="8.83203125" bestFit="1" customWidth="1"/>
    <col min="174" max="174" width="5.83203125" bestFit="1" customWidth="1"/>
    <col min="175" max="175" width="7.33203125" bestFit="1" customWidth="1"/>
    <col min="176" max="176" width="7.6640625" bestFit="1" customWidth="1"/>
    <col min="177" max="177" width="5.1640625" bestFit="1" customWidth="1"/>
    <col min="178" max="178" width="3.1640625" bestFit="1" customWidth="1"/>
    <col min="179" max="179" width="5.1640625" bestFit="1" customWidth="1"/>
    <col min="180" max="180" width="3.1640625" bestFit="1" customWidth="1"/>
    <col min="181" max="181" width="8.83203125" bestFit="1" customWidth="1"/>
    <col min="182" max="182" width="5.83203125" bestFit="1" customWidth="1"/>
    <col min="183" max="183" width="7.33203125" bestFit="1" customWidth="1"/>
    <col min="184" max="184" width="7.6640625" bestFit="1" customWidth="1"/>
    <col min="185" max="185" width="3.1640625" bestFit="1" customWidth="1"/>
    <col min="186" max="186" width="8.83203125" bestFit="1" customWidth="1"/>
    <col min="187" max="187" width="5.83203125" bestFit="1" customWidth="1"/>
    <col min="188" max="188" width="3.1640625" bestFit="1" customWidth="1"/>
    <col min="189" max="189" width="5.1640625" bestFit="1" customWidth="1"/>
    <col min="190" max="190" width="3.1640625" bestFit="1" customWidth="1"/>
    <col min="191" max="195" width="5.1640625" bestFit="1" customWidth="1"/>
    <col min="196" max="196" width="7.33203125" bestFit="1" customWidth="1"/>
    <col min="197" max="197" width="5.83203125" bestFit="1" customWidth="1"/>
    <col min="198" max="198" width="7.33203125" bestFit="1" customWidth="1"/>
    <col min="199" max="199" width="7.6640625" bestFit="1" customWidth="1"/>
    <col min="200" max="202" width="5.1640625" bestFit="1" customWidth="1"/>
    <col min="203" max="203" width="8.83203125" bestFit="1" customWidth="1"/>
    <col min="204" max="204" width="7.6640625" bestFit="1" customWidth="1"/>
    <col min="205" max="207" width="5.1640625" bestFit="1" customWidth="1"/>
    <col min="208" max="208" width="8.83203125" bestFit="1" customWidth="1"/>
    <col min="209" max="209" width="5.83203125" bestFit="1" customWidth="1"/>
    <col min="210" max="210" width="7.33203125" bestFit="1" customWidth="1"/>
    <col min="211" max="211" width="7.6640625" bestFit="1" customWidth="1"/>
    <col min="212" max="212" width="3.1640625" bestFit="1" customWidth="1"/>
    <col min="213" max="213" width="5.1640625" bestFit="1" customWidth="1"/>
    <col min="214" max="214" width="3.1640625" bestFit="1" customWidth="1"/>
    <col min="215" max="215" width="8.83203125" bestFit="1" customWidth="1"/>
    <col min="216" max="216" width="7.6640625" bestFit="1" customWidth="1"/>
    <col min="217" max="217" width="8.83203125" bestFit="1" customWidth="1"/>
    <col min="218" max="218" width="5.83203125" bestFit="1" customWidth="1"/>
    <col min="219" max="221" width="5.1640625" bestFit="1" customWidth="1"/>
    <col min="222" max="222" width="7.33203125" bestFit="1" customWidth="1"/>
    <col min="223" max="223" width="7.6640625" bestFit="1" customWidth="1"/>
    <col min="224" max="224" width="5.1640625" bestFit="1" customWidth="1"/>
    <col min="225" max="225" width="3.1640625" bestFit="1" customWidth="1"/>
    <col min="226" max="226" width="8.83203125" bestFit="1" customWidth="1"/>
    <col min="227" max="227" width="7.6640625" bestFit="1" customWidth="1"/>
    <col min="228" max="228" width="5.1640625" bestFit="1" customWidth="1"/>
    <col min="229" max="229" width="8.83203125" bestFit="1" customWidth="1"/>
    <col min="230" max="230" width="5.83203125" bestFit="1" customWidth="1"/>
    <col min="231" max="231" width="7.33203125" bestFit="1" customWidth="1"/>
    <col min="232" max="232" width="5.83203125" bestFit="1" customWidth="1"/>
    <col min="233" max="233" width="5.1640625" bestFit="1" customWidth="1"/>
    <col min="234" max="234" width="7.33203125" bestFit="1" customWidth="1"/>
    <col min="235" max="235" width="7.6640625" bestFit="1" customWidth="1"/>
    <col min="236" max="238" width="5.1640625" bestFit="1" customWidth="1"/>
    <col min="239" max="239" width="3.1640625" bestFit="1" customWidth="1"/>
    <col min="240" max="240" width="8.83203125" bestFit="1" customWidth="1"/>
    <col min="241" max="241" width="7.6640625" bestFit="1" customWidth="1"/>
    <col min="242" max="242" width="5.1640625" bestFit="1" customWidth="1"/>
    <col min="243" max="243" width="8.83203125" bestFit="1" customWidth="1"/>
    <col min="244" max="244" width="5.83203125" bestFit="1" customWidth="1"/>
    <col min="245" max="245" width="3.1640625" bestFit="1" customWidth="1"/>
    <col min="246" max="246" width="7.33203125" bestFit="1" customWidth="1"/>
    <col min="247" max="247" width="5.83203125" bestFit="1" customWidth="1"/>
    <col min="248" max="250" width="5.1640625" bestFit="1" customWidth="1"/>
    <col min="251" max="251" width="7.33203125" bestFit="1" customWidth="1"/>
    <col min="252" max="252" width="5.83203125" bestFit="1" customWidth="1"/>
    <col min="253" max="253" width="7.33203125" bestFit="1" customWidth="1"/>
    <col min="254" max="254" width="7.6640625" bestFit="1" customWidth="1"/>
    <col min="255" max="255" width="8.83203125" bestFit="1" customWidth="1"/>
    <col min="256" max="256" width="7.6640625" bestFit="1" customWidth="1"/>
    <col min="257" max="260" width="5.1640625" bestFit="1" customWidth="1"/>
    <col min="261" max="261" width="8.83203125" bestFit="1" customWidth="1"/>
    <col min="262" max="262" width="7.6640625" bestFit="1" customWidth="1"/>
    <col min="263" max="263" width="8.83203125" bestFit="1" customWidth="1"/>
    <col min="264" max="264" width="7.6640625" bestFit="1" customWidth="1"/>
    <col min="265" max="266" width="5.1640625" bestFit="1" customWidth="1"/>
    <col min="267" max="267" width="8.83203125" bestFit="1" customWidth="1"/>
    <col min="268" max="268" width="5.83203125" bestFit="1" customWidth="1"/>
    <col min="269" max="269" width="5.1640625" bestFit="1" customWidth="1"/>
    <col min="270" max="270" width="3.1640625" bestFit="1" customWidth="1"/>
    <col min="271" max="276" width="5.1640625" bestFit="1" customWidth="1"/>
    <col min="277" max="277" width="7.33203125" bestFit="1" customWidth="1"/>
    <col min="278" max="278" width="5.83203125" bestFit="1" customWidth="1"/>
    <col min="279" max="279" width="7.33203125" bestFit="1" customWidth="1"/>
    <col min="280" max="280" width="7.6640625" bestFit="1" customWidth="1"/>
    <col min="281" max="281" width="5.1640625" bestFit="1" customWidth="1"/>
    <col min="282" max="282" width="8.83203125" bestFit="1" customWidth="1"/>
    <col min="283" max="283" width="7.6640625" bestFit="1" customWidth="1"/>
    <col min="284" max="284" width="8.83203125" bestFit="1" customWidth="1"/>
    <col min="285" max="285" width="7.6640625" bestFit="1" customWidth="1"/>
    <col min="286" max="286" width="5.1640625" bestFit="1" customWidth="1"/>
    <col min="287" max="287" width="8.83203125" bestFit="1" customWidth="1"/>
    <col min="288" max="288" width="7.6640625" bestFit="1" customWidth="1"/>
    <col min="289" max="289" width="8.83203125" bestFit="1" customWidth="1"/>
    <col min="290" max="290" width="5.83203125" bestFit="1" customWidth="1"/>
    <col min="291" max="291" width="5.1640625" bestFit="1" customWidth="1"/>
    <col min="292" max="292" width="7.33203125" bestFit="1" customWidth="1"/>
    <col min="293" max="293" width="7.6640625" bestFit="1" customWidth="1"/>
    <col min="294" max="294" width="5.1640625" bestFit="1" customWidth="1"/>
    <col min="295" max="295" width="8.83203125" bestFit="1" customWidth="1"/>
    <col min="296" max="296" width="5.83203125" bestFit="1" customWidth="1"/>
    <col min="297" max="297" width="5.1640625" bestFit="1" customWidth="1"/>
    <col min="298" max="298" width="3.1640625" bestFit="1" customWidth="1"/>
    <col min="299" max="302" width="5.1640625" bestFit="1" customWidth="1"/>
    <col min="303" max="303" width="3.1640625" bestFit="1" customWidth="1"/>
    <col min="304" max="304" width="7.33203125" bestFit="1" customWidth="1"/>
    <col min="305" max="305" width="7.6640625" bestFit="1" customWidth="1"/>
    <col min="306" max="306" width="8.83203125" bestFit="1" customWidth="1"/>
    <col min="307" max="307" width="5.83203125" bestFit="1" customWidth="1"/>
    <col min="308" max="308" width="3.1640625" bestFit="1" customWidth="1"/>
    <col min="309" max="309" width="7.33203125" bestFit="1" customWidth="1"/>
    <col min="310" max="310" width="7.6640625" bestFit="1" customWidth="1"/>
    <col min="311" max="311" width="3.1640625" bestFit="1" customWidth="1"/>
    <col min="312" max="313" width="5.1640625" bestFit="1" customWidth="1"/>
    <col min="314" max="314" width="8.83203125" bestFit="1" customWidth="1"/>
    <col min="315" max="315" width="7.6640625" bestFit="1" customWidth="1"/>
    <col min="316" max="316" width="8.83203125" bestFit="1" customWidth="1"/>
    <col min="317" max="317" width="5.83203125" bestFit="1" customWidth="1"/>
    <col min="318" max="318" width="5.1640625" bestFit="1" customWidth="1"/>
    <col min="319" max="319" width="7.33203125" bestFit="1" customWidth="1"/>
    <col min="320" max="320" width="7.6640625" bestFit="1" customWidth="1"/>
    <col min="321" max="321" width="8.83203125" bestFit="1" customWidth="1"/>
    <col min="322" max="322" width="5.83203125" bestFit="1" customWidth="1"/>
    <col min="323" max="324" width="5.1640625" bestFit="1" customWidth="1"/>
    <col min="325" max="325" width="3.1640625" bestFit="1" customWidth="1"/>
    <col min="326" max="327" width="5.1640625" bestFit="1" customWidth="1"/>
    <col min="328" max="328" width="7.33203125" bestFit="1" customWidth="1"/>
    <col min="329" max="329" width="7.6640625" bestFit="1" customWidth="1"/>
    <col min="330" max="330" width="8.83203125" bestFit="1" customWidth="1"/>
    <col min="331" max="331" width="7.6640625" bestFit="1" customWidth="1"/>
    <col min="332" max="332" width="8.83203125" bestFit="1" customWidth="1"/>
    <col min="333" max="333" width="7.6640625" bestFit="1" customWidth="1"/>
    <col min="334" max="335" width="5.1640625" bestFit="1" customWidth="1"/>
    <col min="336" max="336" width="8.83203125" bestFit="1" customWidth="1"/>
    <col min="337" max="337" width="5.83203125" bestFit="1" customWidth="1"/>
    <col min="338" max="338" width="5.1640625" bestFit="1" customWidth="1"/>
    <col min="339" max="339" width="7.33203125" bestFit="1" customWidth="1"/>
    <col min="340" max="340" width="5.83203125" bestFit="1" customWidth="1"/>
    <col min="341" max="342" width="5.1640625" bestFit="1" customWidth="1"/>
    <col min="343" max="343" width="3.1640625" bestFit="1" customWidth="1"/>
    <col min="344" max="344" width="5.1640625" bestFit="1" customWidth="1"/>
    <col min="345" max="345" width="7.33203125" bestFit="1" customWidth="1"/>
    <col min="346" max="346" width="7.6640625" bestFit="1" customWidth="1"/>
    <col min="347" max="347" width="5.1640625" bestFit="1" customWidth="1"/>
    <col min="348" max="348" width="8.83203125" bestFit="1" customWidth="1"/>
    <col min="349" max="349" width="7.6640625" bestFit="1" customWidth="1"/>
    <col min="350" max="350" width="5.1640625" bestFit="1" customWidth="1"/>
    <col min="351" max="351" width="4.1640625" bestFit="1" customWidth="1"/>
    <col min="352" max="352" width="8.83203125" bestFit="1" customWidth="1"/>
    <col min="353" max="353" width="7.6640625" bestFit="1" customWidth="1"/>
    <col min="354" max="354" width="8.83203125" bestFit="1" customWidth="1"/>
    <col min="355" max="355" width="5.83203125" bestFit="1" customWidth="1"/>
    <col min="356" max="357" width="5.1640625" bestFit="1" customWidth="1"/>
    <col min="358" max="358" width="3.1640625" bestFit="1" customWidth="1"/>
    <col min="359" max="359" width="7.33203125" bestFit="1" customWidth="1"/>
    <col min="360" max="360" width="7.6640625" bestFit="1" customWidth="1"/>
    <col min="361" max="361" width="8.83203125" bestFit="1" customWidth="1"/>
    <col min="362" max="362" width="7.6640625" bestFit="1" customWidth="1"/>
    <col min="363" max="363" width="8.83203125" bestFit="1" customWidth="1"/>
    <col min="364" max="364" width="5.83203125" bestFit="1" customWidth="1"/>
    <col min="365" max="365" width="7.33203125" bestFit="1" customWidth="1"/>
    <col min="366" max="366" width="5.83203125" bestFit="1" customWidth="1"/>
    <col min="367" max="367" width="5.1640625" bestFit="1" customWidth="1"/>
    <col min="368" max="368" width="7.33203125" bestFit="1" customWidth="1"/>
    <col min="369" max="369" width="7.6640625" bestFit="1" customWidth="1"/>
    <col min="370" max="370" width="3.1640625" bestFit="1" customWidth="1"/>
    <col min="371" max="371" width="8.83203125" bestFit="1" customWidth="1"/>
    <col min="372" max="372" width="5.83203125" bestFit="1" customWidth="1"/>
    <col min="373" max="373" width="7.33203125" bestFit="1" customWidth="1"/>
    <col min="374" max="374" width="5.83203125" bestFit="1" customWidth="1"/>
    <col min="375" max="375" width="7.33203125" bestFit="1" customWidth="1"/>
    <col min="376" max="376" width="7.6640625" bestFit="1" customWidth="1"/>
    <col min="377" max="377" width="5.1640625" bestFit="1" customWidth="1"/>
    <col min="378" max="378" width="8.83203125" bestFit="1" customWidth="1"/>
    <col min="379" max="379" width="5.83203125" bestFit="1" customWidth="1"/>
    <col min="380" max="380" width="5.1640625" bestFit="1" customWidth="1"/>
    <col min="381" max="381" width="3.1640625" bestFit="1" customWidth="1"/>
    <col min="382" max="382" width="5.1640625" bestFit="1" customWidth="1"/>
    <col min="383" max="383" width="7.33203125" bestFit="1" customWidth="1"/>
    <col min="384" max="384" width="7.6640625" bestFit="1" customWidth="1"/>
    <col min="385" max="385" width="8.83203125" bestFit="1" customWidth="1"/>
    <col min="386" max="386" width="5.83203125" bestFit="1" customWidth="1"/>
    <col min="387" max="387" width="7.33203125" bestFit="1" customWidth="1"/>
    <col min="388" max="388" width="7.6640625" bestFit="1" customWidth="1"/>
    <col min="389" max="389" width="8.83203125" bestFit="1" customWidth="1"/>
    <col min="390" max="390" width="5.83203125" bestFit="1" customWidth="1"/>
    <col min="391" max="391" width="7.33203125" bestFit="1" customWidth="1"/>
    <col min="392" max="392" width="10" bestFit="1" customWidth="1"/>
  </cols>
  <sheetData>
    <row r="3" spans="1:3" x14ac:dyDescent="0.2">
      <c r="A3" s="2" t="s">
        <v>88</v>
      </c>
      <c r="B3" t="s">
        <v>91</v>
      </c>
      <c r="C3" t="s">
        <v>90</v>
      </c>
    </row>
    <row r="4" spans="1:3" x14ac:dyDescent="0.2">
      <c r="A4" s="3" t="s">
        <v>79</v>
      </c>
      <c r="B4" s="4">
        <v>60.442666666666653</v>
      </c>
      <c r="C4" s="4">
        <v>46.573333333333331</v>
      </c>
    </row>
    <row r="5" spans="1:3" x14ac:dyDescent="0.2">
      <c r="A5" s="3" t="s">
        <v>82</v>
      </c>
      <c r="B5" s="4">
        <v>61.387368421052606</v>
      </c>
      <c r="C5" s="4">
        <v>47.686315789473682</v>
      </c>
    </row>
    <row r="6" spans="1:3" x14ac:dyDescent="0.2">
      <c r="A6" s="3" t="s">
        <v>81</v>
      </c>
      <c r="B6" s="4">
        <v>62.855384615384608</v>
      </c>
      <c r="C6" s="4">
        <v>45.60153846153846</v>
      </c>
    </row>
    <row r="7" spans="1:3" x14ac:dyDescent="0.2">
      <c r="A7" s="3" t="s">
        <v>80</v>
      </c>
      <c r="B7" s="4">
        <v>64.673846153846156</v>
      </c>
      <c r="C7" s="4">
        <v>48.507692307692324</v>
      </c>
    </row>
    <row r="8" spans="1:3" x14ac:dyDescent="0.2">
      <c r="A8" s="3" t="s">
        <v>89</v>
      </c>
      <c r="B8" s="4">
        <v>62.181333333333363</v>
      </c>
      <c r="C8" s="4">
        <v>47.134333333333323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01"/>
  <sheetViews>
    <sheetView workbookViewId="0">
      <selection activeCell="K2" sqref="K2"/>
    </sheetView>
  </sheetViews>
  <sheetFormatPr baseColWidth="10" defaultColWidth="8.83203125" defaultRowHeight="15" x14ac:dyDescent="0.2"/>
  <cols>
    <col min="1" max="1" width="10.5" customWidth="1"/>
    <col min="2" max="2" width="9.5" customWidth="1"/>
    <col min="3" max="3" width="9.83203125" customWidth="1"/>
    <col min="4" max="4" width="12.5" customWidth="1"/>
    <col min="5" max="5" width="10" customWidth="1"/>
    <col min="7" max="7" width="16" customWidth="1"/>
    <col min="8" max="8" width="12.6640625" customWidth="1"/>
    <col min="9" max="9" width="10.33203125" customWidth="1"/>
    <col min="10" max="10" width="16.33203125" customWidth="1"/>
    <col min="11" max="11" width="18.33203125" customWidth="1"/>
    <col min="12" max="12" width="18" customWidth="1"/>
  </cols>
  <sheetData>
    <row r="1" spans="1:12" x14ac:dyDescent="0.2">
      <c r="A1" s="1" t="s">
        <v>0</v>
      </c>
      <c r="B1" s="1" t="s">
        <v>1</v>
      </c>
      <c r="C1" s="1" t="s">
        <v>2</v>
      </c>
      <c r="D1" s="1" t="s">
        <v>3</v>
      </c>
      <c r="E1" s="1" t="s">
        <v>4</v>
      </c>
      <c r="F1" s="1" t="s">
        <v>5</v>
      </c>
      <c r="G1" s="1" t="s">
        <v>6</v>
      </c>
      <c r="H1" s="1" t="s">
        <v>7</v>
      </c>
      <c r="I1" s="1" t="s">
        <v>8</v>
      </c>
      <c r="J1" s="1" t="s">
        <v>9</v>
      </c>
      <c r="K1" s="1" t="s">
        <v>10</v>
      </c>
      <c r="L1" s="1" t="s">
        <v>11</v>
      </c>
    </row>
    <row r="2" spans="1:12" x14ac:dyDescent="0.2">
      <c r="A2" t="s">
        <v>12</v>
      </c>
      <c r="B2" t="s">
        <v>72</v>
      </c>
      <c r="C2" t="s">
        <v>75</v>
      </c>
      <c r="D2" t="s">
        <v>79</v>
      </c>
      <c r="E2">
        <v>120</v>
      </c>
      <c r="F2" t="s">
        <v>83</v>
      </c>
      <c r="G2">
        <v>8</v>
      </c>
      <c r="H2">
        <v>4.2</v>
      </c>
      <c r="I2">
        <v>4</v>
      </c>
      <c r="J2">
        <v>61</v>
      </c>
      <c r="K2">
        <v>50.8</v>
      </c>
      <c r="L2">
        <v>52.5</v>
      </c>
    </row>
    <row r="3" spans="1:12" x14ac:dyDescent="0.2">
      <c r="A3" t="s">
        <v>12</v>
      </c>
      <c r="B3" t="s">
        <v>72</v>
      </c>
      <c r="C3" t="s">
        <v>75</v>
      </c>
      <c r="D3" t="s">
        <v>79</v>
      </c>
      <c r="E3">
        <v>120</v>
      </c>
      <c r="F3" t="s">
        <v>84</v>
      </c>
      <c r="G3">
        <v>8</v>
      </c>
      <c r="H3">
        <v>6.4</v>
      </c>
      <c r="I3">
        <v>6</v>
      </c>
      <c r="J3">
        <v>77</v>
      </c>
      <c r="K3">
        <v>64.2</v>
      </c>
      <c r="L3">
        <v>80</v>
      </c>
    </row>
    <row r="4" spans="1:12" x14ac:dyDescent="0.2">
      <c r="A4" t="s">
        <v>12</v>
      </c>
      <c r="B4" t="s">
        <v>72</v>
      </c>
      <c r="C4" t="s">
        <v>75</v>
      </c>
      <c r="D4" t="s">
        <v>79</v>
      </c>
      <c r="E4">
        <v>120</v>
      </c>
      <c r="F4" t="s">
        <v>85</v>
      </c>
      <c r="G4">
        <v>8</v>
      </c>
      <c r="H4">
        <v>2.9</v>
      </c>
      <c r="I4">
        <v>2</v>
      </c>
      <c r="J4">
        <v>25</v>
      </c>
      <c r="K4">
        <v>20.8</v>
      </c>
      <c r="L4">
        <v>36.200000000000003</v>
      </c>
    </row>
    <row r="5" spans="1:12" x14ac:dyDescent="0.2">
      <c r="A5" t="s">
        <v>12</v>
      </c>
      <c r="B5" t="s">
        <v>72</v>
      </c>
      <c r="C5" t="s">
        <v>75</v>
      </c>
      <c r="D5" t="s">
        <v>79</v>
      </c>
      <c r="E5">
        <v>120</v>
      </c>
      <c r="F5" t="s">
        <v>86</v>
      </c>
      <c r="G5">
        <v>8</v>
      </c>
      <c r="H5">
        <v>2.2999999999999998</v>
      </c>
      <c r="I5">
        <v>2</v>
      </c>
      <c r="J5">
        <v>32</v>
      </c>
      <c r="K5">
        <v>26.7</v>
      </c>
      <c r="L5">
        <v>28.7</v>
      </c>
    </row>
    <row r="6" spans="1:12" x14ac:dyDescent="0.2">
      <c r="A6" t="s">
        <v>12</v>
      </c>
      <c r="B6" t="s">
        <v>72</v>
      </c>
      <c r="C6" t="s">
        <v>75</v>
      </c>
      <c r="D6" t="s">
        <v>79</v>
      </c>
      <c r="E6">
        <v>120</v>
      </c>
      <c r="F6" t="s">
        <v>87</v>
      </c>
      <c r="G6">
        <v>8</v>
      </c>
      <c r="H6">
        <v>5.6</v>
      </c>
      <c r="I6">
        <v>5</v>
      </c>
      <c r="J6">
        <v>72</v>
      </c>
      <c r="K6">
        <v>60</v>
      </c>
      <c r="L6">
        <v>70</v>
      </c>
    </row>
    <row r="7" spans="1:12" x14ac:dyDescent="0.2">
      <c r="A7" t="s">
        <v>13</v>
      </c>
      <c r="B7" t="s">
        <v>73</v>
      </c>
      <c r="C7" t="s">
        <v>76</v>
      </c>
      <c r="D7" t="s">
        <v>80</v>
      </c>
      <c r="E7">
        <v>100</v>
      </c>
      <c r="F7" t="s">
        <v>83</v>
      </c>
      <c r="G7">
        <v>8</v>
      </c>
      <c r="H7">
        <v>2.1</v>
      </c>
      <c r="I7">
        <v>2</v>
      </c>
      <c r="J7">
        <v>26</v>
      </c>
      <c r="K7">
        <v>26</v>
      </c>
      <c r="L7">
        <v>26.2</v>
      </c>
    </row>
    <row r="8" spans="1:12" x14ac:dyDescent="0.2">
      <c r="A8" t="s">
        <v>13</v>
      </c>
      <c r="B8" t="s">
        <v>73</v>
      </c>
      <c r="C8" t="s">
        <v>76</v>
      </c>
      <c r="D8" t="s">
        <v>80</v>
      </c>
      <c r="E8">
        <v>100</v>
      </c>
      <c r="F8" t="s">
        <v>84</v>
      </c>
      <c r="G8">
        <v>8</v>
      </c>
      <c r="H8">
        <v>7</v>
      </c>
      <c r="I8">
        <v>7</v>
      </c>
      <c r="J8">
        <v>53</v>
      </c>
      <c r="K8">
        <v>53</v>
      </c>
      <c r="L8">
        <v>87.5</v>
      </c>
    </row>
    <row r="9" spans="1:12" x14ac:dyDescent="0.2">
      <c r="A9" t="s">
        <v>13</v>
      </c>
      <c r="B9" t="s">
        <v>73</v>
      </c>
      <c r="C9" t="s">
        <v>76</v>
      </c>
      <c r="D9" t="s">
        <v>80</v>
      </c>
      <c r="E9">
        <v>100</v>
      </c>
      <c r="F9" t="s">
        <v>85</v>
      </c>
      <c r="G9">
        <v>8</v>
      </c>
      <c r="H9">
        <v>3.1</v>
      </c>
      <c r="I9">
        <v>3</v>
      </c>
      <c r="J9">
        <v>23</v>
      </c>
      <c r="K9">
        <v>23</v>
      </c>
      <c r="L9">
        <v>38.799999999999997</v>
      </c>
    </row>
    <row r="10" spans="1:12" x14ac:dyDescent="0.2">
      <c r="A10" t="s">
        <v>13</v>
      </c>
      <c r="B10" t="s">
        <v>73</v>
      </c>
      <c r="C10" t="s">
        <v>76</v>
      </c>
      <c r="D10" t="s">
        <v>80</v>
      </c>
      <c r="E10">
        <v>100</v>
      </c>
      <c r="F10" t="s">
        <v>86</v>
      </c>
      <c r="G10">
        <v>8</v>
      </c>
      <c r="H10">
        <v>3.8</v>
      </c>
      <c r="I10">
        <v>3</v>
      </c>
      <c r="J10">
        <v>36</v>
      </c>
      <c r="K10">
        <v>36</v>
      </c>
      <c r="L10">
        <v>47.5</v>
      </c>
    </row>
    <row r="11" spans="1:12" x14ac:dyDescent="0.2">
      <c r="A11" t="s">
        <v>13</v>
      </c>
      <c r="B11" t="s">
        <v>73</v>
      </c>
      <c r="C11" t="s">
        <v>76</v>
      </c>
      <c r="D11" t="s">
        <v>80</v>
      </c>
      <c r="E11">
        <v>100</v>
      </c>
      <c r="F11" t="s">
        <v>87</v>
      </c>
      <c r="G11">
        <v>8</v>
      </c>
      <c r="H11">
        <v>4.5999999999999996</v>
      </c>
      <c r="I11">
        <v>4</v>
      </c>
      <c r="J11">
        <v>37</v>
      </c>
      <c r="K11">
        <v>37</v>
      </c>
      <c r="L11">
        <v>57.5</v>
      </c>
    </row>
    <row r="12" spans="1:12" x14ac:dyDescent="0.2">
      <c r="A12" t="s">
        <v>14</v>
      </c>
      <c r="B12" t="s">
        <v>73</v>
      </c>
      <c r="C12" t="s">
        <v>75</v>
      </c>
      <c r="D12" t="s">
        <v>79</v>
      </c>
      <c r="E12">
        <v>60</v>
      </c>
      <c r="F12" t="s">
        <v>83</v>
      </c>
      <c r="G12">
        <v>8</v>
      </c>
      <c r="H12">
        <v>5.7</v>
      </c>
      <c r="I12">
        <v>5</v>
      </c>
      <c r="J12">
        <v>24</v>
      </c>
      <c r="K12">
        <v>40</v>
      </c>
      <c r="L12">
        <v>71.2</v>
      </c>
    </row>
    <row r="13" spans="1:12" x14ac:dyDescent="0.2">
      <c r="A13" t="s">
        <v>14</v>
      </c>
      <c r="B13" t="s">
        <v>73</v>
      </c>
      <c r="C13" t="s">
        <v>75</v>
      </c>
      <c r="D13" t="s">
        <v>79</v>
      </c>
      <c r="E13">
        <v>60</v>
      </c>
      <c r="F13" t="s">
        <v>84</v>
      </c>
      <c r="G13">
        <v>8</v>
      </c>
      <c r="H13">
        <v>3.8</v>
      </c>
      <c r="I13">
        <v>3</v>
      </c>
      <c r="J13">
        <v>19</v>
      </c>
      <c r="K13">
        <v>31.7</v>
      </c>
      <c r="L13">
        <v>47.5</v>
      </c>
    </row>
    <row r="14" spans="1:12" x14ac:dyDescent="0.2">
      <c r="A14" t="s">
        <v>14</v>
      </c>
      <c r="B14" t="s">
        <v>73</v>
      </c>
      <c r="C14" t="s">
        <v>75</v>
      </c>
      <c r="D14" t="s">
        <v>79</v>
      </c>
      <c r="E14">
        <v>60</v>
      </c>
      <c r="F14" t="s">
        <v>85</v>
      </c>
      <c r="G14">
        <v>8</v>
      </c>
      <c r="H14">
        <v>4.7</v>
      </c>
      <c r="I14">
        <v>4</v>
      </c>
      <c r="J14">
        <v>31</v>
      </c>
      <c r="K14">
        <v>51.7</v>
      </c>
      <c r="L14">
        <v>58.8</v>
      </c>
    </row>
    <row r="15" spans="1:12" x14ac:dyDescent="0.2">
      <c r="A15" t="s">
        <v>14</v>
      </c>
      <c r="B15" t="s">
        <v>73</v>
      </c>
      <c r="C15" t="s">
        <v>75</v>
      </c>
      <c r="D15" t="s">
        <v>79</v>
      </c>
      <c r="E15">
        <v>60</v>
      </c>
      <c r="F15" t="s">
        <v>86</v>
      </c>
      <c r="G15">
        <v>8</v>
      </c>
      <c r="H15">
        <v>3.2</v>
      </c>
      <c r="I15">
        <v>3</v>
      </c>
      <c r="J15">
        <v>18</v>
      </c>
      <c r="K15">
        <v>30</v>
      </c>
      <c r="L15">
        <v>40</v>
      </c>
    </row>
    <row r="16" spans="1:12" x14ac:dyDescent="0.2">
      <c r="A16" t="s">
        <v>14</v>
      </c>
      <c r="B16" t="s">
        <v>73</v>
      </c>
      <c r="C16" t="s">
        <v>75</v>
      </c>
      <c r="D16" t="s">
        <v>79</v>
      </c>
      <c r="E16">
        <v>60</v>
      </c>
      <c r="F16" t="s">
        <v>87</v>
      </c>
      <c r="G16">
        <v>8</v>
      </c>
      <c r="H16">
        <v>5.6</v>
      </c>
      <c r="I16">
        <v>5</v>
      </c>
      <c r="J16">
        <v>22</v>
      </c>
      <c r="K16">
        <v>36.700000000000003</v>
      </c>
      <c r="L16">
        <v>70</v>
      </c>
    </row>
    <row r="17" spans="1:12" x14ac:dyDescent="0.2">
      <c r="A17" t="s">
        <v>15</v>
      </c>
      <c r="B17" t="s">
        <v>73</v>
      </c>
      <c r="C17" t="s">
        <v>75</v>
      </c>
      <c r="D17" t="s">
        <v>81</v>
      </c>
      <c r="E17">
        <v>60</v>
      </c>
      <c r="F17" t="s">
        <v>83</v>
      </c>
      <c r="G17">
        <v>8</v>
      </c>
      <c r="H17">
        <v>5.6</v>
      </c>
      <c r="I17">
        <v>5</v>
      </c>
      <c r="J17">
        <v>25</v>
      </c>
      <c r="K17">
        <v>41.7</v>
      </c>
      <c r="L17">
        <v>70</v>
      </c>
    </row>
    <row r="18" spans="1:12" x14ac:dyDescent="0.2">
      <c r="A18" t="s">
        <v>15</v>
      </c>
      <c r="B18" t="s">
        <v>73</v>
      </c>
      <c r="C18" t="s">
        <v>75</v>
      </c>
      <c r="D18" t="s">
        <v>81</v>
      </c>
      <c r="E18">
        <v>60</v>
      </c>
      <c r="F18" t="s">
        <v>84</v>
      </c>
      <c r="G18">
        <v>8</v>
      </c>
      <c r="H18">
        <v>2.4</v>
      </c>
      <c r="I18">
        <v>2</v>
      </c>
      <c r="J18">
        <v>18</v>
      </c>
      <c r="K18">
        <v>30</v>
      </c>
      <c r="L18">
        <v>30</v>
      </c>
    </row>
    <row r="19" spans="1:12" x14ac:dyDescent="0.2">
      <c r="A19" t="s">
        <v>15</v>
      </c>
      <c r="B19" t="s">
        <v>73</v>
      </c>
      <c r="C19" t="s">
        <v>75</v>
      </c>
      <c r="D19" t="s">
        <v>81</v>
      </c>
      <c r="E19">
        <v>60</v>
      </c>
      <c r="F19" t="s">
        <v>85</v>
      </c>
      <c r="G19">
        <v>8</v>
      </c>
      <c r="H19">
        <v>7.8</v>
      </c>
      <c r="I19">
        <v>7</v>
      </c>
      <c r="J19">
        <v>53</v>
      </c>
      <c r="K19">
        <v>88.3</v>
      </c>
      <c r="L19">
        <v>97.5</v>
      </c>
    </row>
    <row r="20" spans="1:12" x14ac:dyDescent="0.2">
      <c r="A20" t="s">
        <v>15</v>
      </c>
      <c r="B20" t="s">
        <v>73</v>
      </c>
      <c r="C20" t="s">
        <v>75</v>
      </c>
      <c r="D20" t="s">
        <v>81</v>
      </c>
      <c r="E20">
        <v>60</v>
      </c>
      <c r="F20" t="s">
        <v>86</v>
      </c>
      <c r="G20">
        <v>8</v>
      </c>
      <c r="H20">
        <v>3.8</v>
      </c>
      <c r="I20">
        <v>3</v>
      </c>
      <c r="J20">
        <v>16</v>
      </c>
      <c r="K20">
        <v>26.7</v>
      </c>
      <c r="L20">
        <v>47.5</v>
      </c>
    </row>
    <row r="21" spans="1:12" x14ac:dyDescent="0.2">
      <c r="A21" t="s">
        <v>15</v>
      </c>
      <c r="B21" t="s">
        <v>73</v>
      </c>
      <c r="C21" t="s">
        <v>75</v>
      </c>
      <c r="D21" t="s">
        <v>81</v>
      </c>
      <c r="E21">
        <v>60</v>
      </c>
      <c r="F21" t="s">
        <v>87</v>
      </c>
      <c r="G21">
        <v>8</v>
      </c>
      <c r="H21">
        <v>6.1</v>
      </c>
      <c r="I21">
        <v>6</v>
      </c>
      <c r="J21">
        <v>33</v>
      </c>
      <c r="K21">
        <v>55</v>
      </c>
      <c r="L21">
        <v>76.2</v>
      </c>
    </row>
    <row r="22" spans="1:12" x14ac:dyDescent="0.2">
      <c r="A22" t="s">
        <v>16</v>
      </c>
      <c r="B22" t="s">
        <v>72</v>
      </c>
      <c r="C22" t="s">
        <v>77</v>
      </c>
      <c r="D22" t="s">
        <v>82</v>
      </c>
      <c r="E22">
        <v>20</v>
      </c>
      <c r="F22" t="s">
        <v>83</v>
      </c>
      <c r="G22">
        <v>8</v>
      </c>
      <c r="H22">
        <v>2.7</v>
      </c>
      <c r="I22">
        <v>2</v>
      </c>
      <c r="J22">
        <v>5</v>
      </c>
      <c r="K22">
        <v>25</v>
      </c>
      <c r="L22">
        <v>33.799999999999997</v>
      </c>
    </row>
    <row r="23" spans="1:12" x14ac:dyDescent="0.2">
      <c r="A23" t="s">
        <v>16</v>
      </c>
      <c r="B23" t="s">
        <v>72</v>
      </c>
      <c r="C23" t="s">
        <v>77</v>
      </c>
      <c r="D23" t="s">
        <v>82</v>
      </c>
      <c r="E23">
        <v>20</v>
      </c>
      <c r="F23" t="s">
        <v>84</v>
      </c>
      <c r="G23">
        <v>8</v>
      </c>
      <c r="H23">
        <v>2.2000000000000002</v>
      </c>
      <c r="I23">
        <v>2</v>
      </c>
      <c r="J23">
        <v>5</v>
      </c>
      <c r="K23">
        <v>25</v>
      </c>
      <c r="L23">
        <v>27.5</v>
      </c>
    </row>
    <row r="24" spans="1:12" x14ac:dyDescent="0.2">
      <c r="A24" t="s">
        <v>16</v>
      </c>
      <c r="B24" t="s">
        <v>72</v>
      </c>
      <c r="C24" t="s">
        <v>77</v>
      </c>
      <c r="D24" t="s">
        <v>82</v>
      </c>
      <c r="E24">
        <v>20</v>
      </c>
      <c r="F24" t="s">
        <v>85</v>
      </c>
      <c r="G24">
        <v>8</v>
      </c>
      <c r="H24">
        <v>3.6</v>
      </c>
      <c r="I24">
        <v>3</v>
      </c>
      <c r="J24">
        <v>7</v>
      </c>
      <c r="K24">
        <v>35</v>
      </c>
      <c r="L24">
        <v>45</v>
      </c>
    </row>
    <row r="25" spans="1:12" x14ac:dyDescent="0.2">
      <c r="A25" t="s">
        <v>16</v>
      </c>
      <c r="B25" t="s">
        <v>72</v>
      </c>
      <c r="C25" t="s">
        <v>77</v>
      </c>
      <c r="D25" t="s">
        <v>82</v>
      </c>
      <c r="E25">
        <v>20</v>
      </c>
      <c r="F25" t="s">
        <v>86</v>
      </c>
      <c r="G25">
        <v>8</v>
      </c>
      <c r="H25">
        <v>3.9</v>
      </c>
      <c r="I25">
        <v>3</v>
      </c>
      <c r="J25">
        <v>7</v>
      </c>
      <c r="K25">
        <v>35</v>
      </c>
      <c r="L25">
        <v>48.8</v>
      </c>
    </row>
    <row r="26" spans="1:12" x14ac:dyDescent="0.2">
      <c r="A26" t="s">
        <v>16</v>
      </c>
      <c r="B26" t="s">
        <v>72</v>
      </c>
      <c r="C26" t="s">
        <v>77</v>
      </c>
      <c r="D26" t="s">
        <v>82</v>
      </c>
      <c r="E26">
        <v>20</v>
      </c>
      <c r="F26" t="s">
        <v>87</v>
      </c>
      <c r="G26">
        <v>8</v>
      </c>
      <c r="H26">
        <v>5.3</v>
      </c>
      <c r="I26">
        <v>5</v>
      </c>
      <c r="J26">
        <v>8</v>
      </c>
      <c r="K26">
        <v>40</v>
      </c>
      <c r="L26">
        <v>66.2</v>
      </c>
    </row>
    <row r="27" spans="1:12" x14ac:dyDescent="0.2">
      <c r="A27" t="s">
        <v>17</v>
      </c>
      <c r="B27" t="s">
        <v>73</v>
      </c>
      <c r="C27" t="s">
        <v>75</v>
      </c>
      <c r="D27" t="s">
        <v>82</v>
      </c>
      <c r="E27">
        <v>50</v>
      </c>
      <c r="F27" t="s">
        <v>83</v>
      </c>
      <c r="G27">
        <v>8</v>
      </c>
      <c r="H27">
        <v>7.8</v>
      </c>
      <c r="I27">
        <v>7</v>
      </c>
      <c r="J27">
        <v>43</v>
      </c>
      <c r="K27">
        <v>86</v>
      </c>
      <c r="L27">
        <v>97.5</v>
      </c>
    </row>
    <row r="28" spans="1:12" x14ac:dyDescent="0.2">
      <c r="A28" t="s">
        <v>17</v>
      </c>
      <c r="B28" t="s">
        <v>73</v>
      </c>
      <c r="C28" t="s">
        <v>75</v>
      </c>
      <c r="D28" t="s">
        <v>82</v>
      </c>
      <c r="E28">
        <v>50</v>
      </c>
      <c r="F28" t="s">
        <v>84</v>
      </c>
      <c r="G28">
        <v>8</v>
      </c>
      <c r="H28">
        <v>7.6</v>
      </c>
      <c r="I28">
        <v>7</v>
      </c>
      <c r="J28">
        <v>45</v>
      </c>
      <c r="K28">
        <v>90</v>
      </c>
      <c r="L28">
        <v>95</v>
      </c>
    </row>
    <row r="29" spans="1:12" x14ac:dyDescent="0.2">
      <c r="A29" t="s">
        <v>17</v>
      </c>
      <c r="B29" t="s">
        <v>73</v>
      </c>
      <c r="C29" t="s">
        <v>75</v>
      </c>
      <c r="D29" t="s">
        <v>82</v>
      </c>
      <c r="E29">
        <v>50</v>
      </c>
      <c r="F29" t="s">
        <v>85</v>
      </c>
      <c r="G29">
        <v>8</v>
      </c>
      <c r="H29">
        <v>5.6</v>
      </c>
      <c r="I29">
        <v>5</v>
      </c>
      <c r="J29">
        <v>34</v>
      </c>
      <c r="K29">
        <v>68</v>
      </c>
      <c r="L29">
        <v>70</v>
      </c>
    </row>
    <row r="30" spans="1:12" x14ac:dyDescent="0.2">
      <c r="A30" t="s">
        <v>17</v>
      </c>
      <c r="B30" t="s">
        <v>73</v>
      </c>
      <c r="C30" t="s">
        <v>75</v>
      </c>
      <c r="D30" t="s">
        <v>82</v>
      </c>
      <c r="E30">
        <v>50</v>
      </c>
      <c r="F30" t="s">
        <v>86</v>
      </c>
      <c r="G30">
        <v>8</v>
      </c>
      <c r="H30">
        <v>2.5</v>
      </c>
      <c r="I30">
        <v>2</v>
      </c>
      <c r="J30">
        <v>9</v>
      </c>
      <c r="K30">
        <v>18</v>
      </c>
      <c r="L30">
        <v>31.2</v>
      </c>
    </row>
    <row r="31" spans="1:12" x14ac:dyDescent="0.2">
      <c r="A31" t="s">
        <v>17</v>
      </c>
      <c r="B31" t="s">
        <v>73</v>
      </c>
      <c r="C31" t="s">
        <v>75</v>
      </c>
      <c r="D31" t="s">
        <v>82</v>
      </c>
      <c r="E31">
        <v>50</v>
      </c>
      <c r="F31" t="s">
        <v>87</v>
      </c>
      <c r="G31">
        <v>8</v>
      </c>
      <c r="H31">
        <v>2.2999999999999998</v>
      </c>
      <c r="I31">
        <v>2</v>
      </c>
      <c r="J31">
        <v>10</v>
      </c>
      <c r="K31">
        <v>20</v>
      </c>
      <c r="L31">
        <v>28.7</v>
      </c>
    </row>
    <row r="32" spans="1:12" x14ac:dyDescent="0.2">
      <c r="A32" t="s">
        <v>18</v>
      </c>
      <c r="B32" t="s">
        <v>73</v>
      </c>
      <c r="C32" t="s">
        <v>75</v>
      </c>
      <c r="D32" t="s">
        <v>82</v>
      </c>
      <c r="E32">
        <v>50</v>
      </c>
      <c r="F32" t="s">
        <v>83</v>
      </c>
      <c r="G32">
        <v>8</v>
      </c>
      <c r="H32">
        <v>4.3</v>
      </c>
      <c r="I32">
        <v>4</v>
      </c>
      <c r="J32">
        <v>17</v>
      </c>
      <c r="K32">
        <v>34</v>
      </c>
      <c r="L32">
        <v>53.8</v>
      </c>
    </row>
    <row r="33" spans="1:12" x14ac:dyDescent="0.2">
      <c r="A33" t="s">
        <v>18</v>
      </c>
      <c r="B33" t="s">
        <v>73</v>
      </c>
      <c r="C33" t="s">
        <v>75</v>
      </c>
      <c r="D33" t="s">
        <v>82</v>
      </c>
      <c r="E33">
        <v>50</v>
      </c>
      <c r="F33" t="s">
        <v>84</v>
      </c>
      <c r="G33">
        <v>8</v>
      </c>
      <c r="H33">
        <v>7</v>
      </c>
      <c r="I33">
        <v>7</v>
      </c>
      <c r="J33">
        <v>30</v>
      </c>
      <c r="K33">
        <v>60</v>
      </c>
      <c r="L33">
        <v>87.5</v>
      </c>
    </row>
    <row r="34" spans="1:12" x14ac:dyDescent="0.2">
      <c r="A34" t="s">
        <v>18</v>
      </c>
      <c r="B34" t="s">
        <v>73</v>
      </c>
      <c r="C34" t="s">
        <v>75</v>
      </c>
      <c r="D34" t="s">
        <v>82</v>
      </c>
      <c r="E34">
        <v>50</v>
      </c>
      <c r="F34" t="s">
        <v>85</v>
      </c>
      <c r="G34">
        <v>8</v>
      </c>
      <c r="H34">
        <v>3.7</v>
      </c>
      <c r="I34">
        <v>3</v>
      </c>
      <c r="J34">
        <v>18</v>
      </c>
      <c r="K34">
        <v>36</v>
      </c>
      <c r="L34">
        <v>46.2</v>
      </c>
    </row>
    <row r="35" spans="1:12" x14ac:dyDescent="0.2">
      <c r="A35" t="s">
        <v>18</v>
      </c>
      <c r="B35" t="s">
        <v>73</v>
      </c>
      <c r="C35" t="s">
        <v>75</v>
      </c>
      <c r="D35" t="s">
        <v>82</v>
      </c>
      <c r="E35">
        <v>50</v>
      </c>
      <c r="F35" t="s">
        <v>86</v>
      </c>
      <c r="G35">
        <v>8</v>
      </c>
      <c r="H35">
        <v>2.8</v>
      </c>
      <c r="I35">
        <v>2</v>
      </c>
      <c r="J35">
        <v>16</v>
      </c>
      <c r="K35">
        <v>32</v>
      </c>
      <c r="L35">
        <v>35</v>
      </c>
    </row>
    <row r="36" spans="1:12" x14ac:dyDescent="0.2">
      <c r="A36" t="s">
        <v>18</v>
      </c>
      <c r="B36" t="s">
        <v>73</v>
      </c>
      <c r="C36" t="s">
        <v>75</v>
      </c>
      <c r="D36" t="s">
        <v>82</v>
      </c>
      <c r="E36">
        <v>50</v>
      </c>
      <c r="F36" t="s">
        <v>87</v>
      </c>
      <c r="G36">
        <v>8</v>
      </c>
      <c r="H36">
        <v>2.4</v>
      </c>
      <c r="I36">
        <v>2</v>
      </c>
      <c r="J36">
        <v>15</v>
      </c>
      <c r="K36">
        <v>30</v>
      </c>
      <c r="L36">
        <v>30</v>
      </c>
    </row>
    <row r="37" spans="1:12" x14ac:dyDescent="0.2">
      <c r="A37" t="s">
        <v>19</v>
      </c>
      <c r="B37" t="s">
        <v>72</v>
      </c>
      <c r="C37" t="s">
        <v>76</v>
      </c>
      <c r="D37" t="s">
        <v>82</v>
      </c>
      <c r="E37">
        <v>50</v>
      </c>
      <c r="F37" t="s">
        <v>83</v>
      </c>
      <c r="G37">
        <v>8</v>
      </c>
      <c r="H37">
        <v>6.6</v>
      </c>
      <c r="I37">
        <v>6</v>
      </c>
      <c r="J37">
        <v>25</v>
      </c>
      <c r="K37">
        <v>50</v>
      </c>
      <c r="L37">
        <v>82.5</v>
      </c>
    </row>
    <row r="38" spans="1:12" x14ac:dyDescent="0.2">
      <c r="A38" t="s">
        <v>19</v>
      </c>
      <c r="B38" t="s">
        <v>72</v>
      </c>
      <c r="C38" t="s">
        <v>76</v>
      </c>
      <c r="D38" t="s">
        <v>82</v>
      </c>
      <c r="E38">
        <v>50</v>
      </c>
      <c r="F38" t="s">
        <v>84</v>
      </c>
      <c r="G38">
        <v>8</v>
      </c>
      <c r="H38">
        <v>2</v>
      </c>
      <c r="I38">
        <v>2</v>
      </c>
      <c r="J38">
        <v>11</v>
      </c>
      <c r="K38">
        <v>22</v>
      </c>
      <c r="L38">
        <v>25</v>
      </c>
    </row>
    <row r="39" spans="1:12" x14ac:dyDescent="0.2">
      <c r="A39" t="s">
        <v>19</v>
      </c>
      <c r="B39" t="s">
        <v>72</v>
      </c>
      <c r="C39" t="s">
        <v>76</v>
      </c>
      <c r="D39" t="s">
        <v>82</v>
      </c>
      <c r="E39">
        <v>50</v>
      </c>
      <c r="F39" t="s">
        <v>85</v>
      </c>
      <c r="G39">
        <v>8</v>
      </c>
      <c r="H39">
        <v>6.2</v>
      </c>
      <c r="I39">
        <v>6</v>
      </c>
      <c r="J39">
        <v>33</v>
      </c>
      <c r="K39">
        <v>66</v>
      </c>
      <c r="L39">
        <v>77.5</v>
      </c>
    </row>
    <row r="40" spans="1:12" x14ac:dyDescent="0.2">
      <c r="A40" t="s">
        <v>19</v>
      </c>
      <c r="B40" t="s">
        <v>72</v>
      </c>
      <c r="C40" t="s">
        <v>76</v>
      </c>
      <c r="D40" t="s">
        <v>82</v>
      </c>
      <c r="E40">
        <v>50</v>
      </c>
      <c r="F40" t="s">
        <v>86</v>
      </c>
      <c r="G40">
        <v>8</v>
      </c>
      <c r="H40">
        <v>6.6</v>
      </c>
      <c r="I40">
        <v>6</v>
      </c>
      <c r="J40">
        <v>22</v>
      </c>
      <c r="K40">
        <v>44</v>
      </c>
      <c r="L40">
        <v>82.5</v>
      </c>
    </row>
    <row r="41" spans="1:12" x14ac:dyDescent="0.2">
      <c r="A41" t="s">
        <v>19</v>
      </c>
      <c r="B41" t="s">
        <v>72</v>
      </c>
      <c r="C41" t="s">
        <v>76</v>
      </c>
      <c r="D41" t="s">
        <v>82</v>
      </c>
      <c r="E41">
        <v>50</v>
      </c>
      <c r="F41" t="s">
        <v>87</v>
      </c>
      <c r="G41">
        <v>8</v>
      </c>
      <c r="H41">
        <v>4.2</v>
      </c>
      <c r="I41">
        <v>4</v>
      </c>
      <c r="J41">
        <v>15</v>
      </c>
      <c r="K41">
        <v>30</v>
      </c>
      <c r="L41">
        <v>52.5</v>
      </c>
    </row>
    <row r="42" spans="1:12" x14ac:dyDescent="0.2">
      <c r="A42" t="s">
        <v>20</v>
      </c>
      <c r="B42" t="s">
        <v>74</v>
      </c>
      <c r="C42" t="s">
        <v>76</v>
      </c>
      <c r="D42" t="s">
        <v>79</v>
      </c>
      <c r="E42">
        <v>50</v>
      </c>
      <c r="F42" t="s">
        <v>83</v>
      </c>
      <c r="G42">
        <v>8</v>
      </c>
      <c r="H42">
        <v>7.2</v>
      </c>
      <c r="I42">
        <v>7</v>
      </c>
      <c r="J42">
        <v>37</v>
      </c>
      <c r="K42">
        <v>74</v>
      </c>
      <c r="L42">
        <v>90</v>
      </c>
    </row>
    <row r="43" spans="1:12" x14ac:dyDescent="0.2">
      <c r="A43" t="s">
        <v>20</v>
      </c>
      <c r="B43" t="s">
        <v>74</v>
      </c>
      <c r="C43" t="s">
        <v>76</v>
      </c>
      <c r="D43" t="s">
        <v>79</v>
      </c>
      <c r="E43">
        <v>50</v>
      </c>
      <c r="F43" t="s">
        <v>84</v>
      </c>
      <c r="G43">
        <v>8</v>
      </c>
      <c r="H43">
        <v>4</v>
      </c>
      <c r="I43">
        <v>4</v>
      </c>
      <c r="J43">
        <v>13</v>
      </c>
      <c r="K43">
        <v>26</v>
      </c>
      <c r="L43">
        <v>50</v>
      </c>
    </row>
    <row r="44" spans="1:12" x14ac:dyDescent="0.2">
      <c r="A44" t="s">
        <v>20</v>
      </c>
      <c r="B44" t="s">
        <v>74</v>
      </c>
      <c r="C44" t="s">
        <v>76</v>
      </c>
      <c r="D44" t="s">
        <v>79</v>
      </c>
      <c r="E44">
        <v>50</v>
      </c>
      <c r="F44" t="s">
        <v>85</v>
      </c>
      <c r="G44">
        <v>8</v>
      </c>
      <c r="H44">
        <v>3.9</v>
      </c>
      <c r="I44">
        <v>3</v>
      </c>
      <c r="J44">
        <v>16</v>
      </c>
      <c r="K44">
        <v>32</v>
      </c>
      <c r="L44">
        <v>48.8</v>
      </c>
    </row>
    <row r="45" spans="1:12" x14ac:dyDescent="0.2">
      <c r="A45" t="s">
        <v>20</v>
      </c>
      <c r="B45" t="s">
        <v>74</v>
      </c>
      <c r="C45" t="s">
        <v>76</v>
      </c>
      <c r="D45" t="s">
        <v>79</v>
      </c>
      <c r="E45">
        <v>50</v>
      </c>
      <c r="F45" t="s">
        <v>86</v>
      </c>
      <c r="G45">
        <v>8</v>
      </c>
      <c r="H45">
        <v>6.4</v>
      </c>
      <c r="I45">
        <v>6</v>
      </c>
      <c r="J45">
        <v>33</v>
      </c>
      <c r="K45">
        <v>66</v>
      </c>
      <c r="L45">
        <v>80</v>
      </c>
    </row>
    <row r="46" spans="1:12" x14ac:dyDescent="0.2">
      <c r="A46" t="s">
        <v>20</v>
      </c>
      <c r="B46" t="s">
        <v>74</v>
      </c>
      <c r="C46" t="s">
        <v>76</v>
      </c>
      <c r="D46" t="s">
        <v>79</v>
      </c>
      <c r="E46">
        <v>50</v>
      </c>
      <c r="F46" t="s">
        <v>87</v>
      </c>
      <c r="G46">
        <v>8</v>
      </c>
      <c r="H46">
        <v>7.3</v>
      </c>
      <c r="I46">
        <v>7</v>
      </c>
      <c r="J46">
        <v>34</v>
      </c>
      <c r="K46">
        <v>68</v>
      </c>
      <c r="L46">
        <v>91.2</v>
      </c>
    </row>
    <row r="47" spans="1:12" x14ac:dyDescent="0.2">
      <c r="A47" t="s">
        <v>21</v>
      </c>
      <c r="B47" t="s">
        <v>73</v>
      </c>
      <c r="C47" t="s">
        <v>77</v>
      </c>
      <c r="D47" t="s">
        <v>79</v>
      </c>
      <c r="E47">
        <v>20</v>
      </c>
      <c r="F47" t="s">
        <v>83</v>
      </c>
      <c r="G47">
        <v>8</v>
      </c>
      <c r="H47">
        <v>2.7</v>
      </c>
      <c r="I47">
        <v>2</v>
      </c>
      <c r="J47">
        <v>6</v>
      </c>
      <c r="K47">
        <v>30</v>
      </c>
      <c r="L47">
        <v>33.799999999999997</v>
      </c>
    </row>
    <row r="48" spans="1:12" x14ac:dyDescent="0.2">
      <c r="A48" t="s">
        <v>21</v>
      </c>
      <c r="B48" t="s">
        <v>73</v>
      </c>
      <c r="C48" t="s">
        <v>77</v>
      </c>
      <c r="D48" t="s">
        <v>79</v>
      </c>
      <c r="E48">
        <v>20</v>
      </c>
      <c r="F48" t="s">
        <v>84</v>
      </c>
      <c r="G48">
        <v>8</v>
      </c>
      <c r="H48">
        <v>6.6</v>
      </c>
      <c r="I48">
        <v>6</v>
      </c>
      <c r="J48">
        <v>13</v>
      </c>
      <c r="K48">
        <v>65</v>
      </c>
      <c r="L48">
        <v>82.5</v>
      </c>
    </row>
    <row r="49" spans="1:12" x14ac:dyDescent="0.2">
      <c r="A49" t="s">
        <v>21</v>
      </c>
      <c r="B49" t="s">
        <v>73</v>
      </c>
      <c r="C49" t="s">
        <v>77</v>
      </c>
      <c r="D49" t="s">
        <v>79</v>
      </c>
      <c r="E49">
        <v>20</v>
      </c>
      <c r="F49" t="s">
        <v>85</v>
      </c>
      <c r="G49">
        <v>8</v>
      </c>
      <c r="H49">
        <v>6.6</v>
      </c>
      <c r="I49">
        <v>6</v>
      </c>
      <c r="J49">
        <v>12</v>
      </c>
      <c r="K49">
        <v>60</v>
      </c>
      <c r="L49">
        <v>82.5</v>
      </c>
    </row>
    <row r="50" spans="1:12" x14ac:dyDescent="0.2">
      <c r="A50" t="s">
        <v>21</v>
      </c>
      <c r="B50" t="s">
        <v>73</v>
      </c>
      <c r="C50" t="s">
        <v>77</v>
      </c>
      <c r="D50" t="s">
        <v>79</v>
      </c>
      <c r="E50">
        <v>20</v>
      </c>
      <c r="F50" t="s">
        <v>86</v>
      </c>
      <c r="G50">
        <v>8</v>
      </c>
      <c r="H50">
        <v>5.0999999999999996</v>
      </c>
      <c r="I50">
        <v>5</v>
      </c>
      <c r="J50">
        <v>9</v>
      </c>
      <c r="K50">
        <v>45</v>
      </c>
      <c r="L50">
        <v>63.7</v>
      </c>
    </row>
    <row r="51" spans="1:12" x14ac:dyDescent="0.2">
      <c r="A51" t="s">
        <v>21</v>
      </c>
      <c r="B51" t="s">
        <v>73</v>
      </c>
      <c r="C51" t="s">
        <v>77</v>
      </c>
      <c r="D51" t="s">
        <v>79</v>
      </c>
      <c r="E51">
        <v>20</v>
      </c>
      <c r="F51" t="s">
        <v>87</v>
      </c>
      <c r="G51">
        <v>8</v>
      </c>
      <c r="H51">
        <v>2.2000000000000002</v>
      </c>
      <c r="I51">
        <v>2</v>
      </c>
      <c r="J51">
        <v>3</v>
      </c>
      <c r="K51">
        <v>15</v>
      </c>
      <c r="L51">
        <v>27.5</v>
      </c>
    </row>
    <row r="52" spans="1:12" x14ac:dyDescent="0.2">
      <c r="A52" t="s">
        <v>22</v>
      </c>
      <c r="B52" t="s">
        <v>73</v>
      </c>
      <c r="C52" t="s">
        <v>76</v>
      </c>
      <c r="D52" t="s">
        <v>79</v>
      </c>
      <c r="E52">
        <v>20</v>
      </c>
      <c r="F52" t="s">
        <v>83</v>
      </c>
      <c r="G52">
        <v>8</v>
      </c>
      <c r="H52">
        <v>2.2000000000000002</v>
      </c>
      <c r="I52">
        <v>2</v>
      </c>
      <c r="J52">
        <v>5</v>
      </c>
      <c r="K52">
        <v>25</v>
      </c>
      <c r="L52">
        <v>27.5</v>
      </c>
    </row>
    <row r="53" spans="1:12" x14ac:dyDescent="0.2">
      <c r="A53" t="s">
        <v>22</v>
      </c>
      <c r="B53" t="s">
        <v>73</v>
      </c>
      <c r="C53" t="s">
        <v>76</v>
      </c>
      <c r="D53" t="s">
        <v>79</v>
      </c>
      <c r="E53">
        <v>20</v>
      </c>
      <c r="F53" t="s">
        <v>84</v>
      </c>
      <c r="G53">
        <v>8</v>
      </c>
      <c r="H53">
        <v>3.9</v>
      </c>
      <c r="I53">
        <v>3</v>
      </c>
      <c r="J53">
        <v>7</v>
      </c>
      <c r="K53">
        <v>35</v>
      </c>
      <c r="L53">
        <v>48.8</v>
      </c>
    </row>
    <row r="54" spans="1:12" x14ac:dyDescent="0.2">
      <c r="A54" t="s">
        <v>22</v>
      </c>
      <c r="B54" t="s">
        <v>73</v>
      </c>
      <c r="C54" t="s">
        <v>76</v>
      </c>
      <c r="D54" t="s">
        <v>79</v>
      </c>
      <c r="E54">
        <v>20</v>
      </c>
      <c r="F54" t="s">
        <v>85</v>
      </c>
      <c r="G54">
        <v>8</v>
      </c>
      <c r="H54">
        <v>7.4</v>
      </c>
      <c r="I54">
        <v>7</v>
      </c>
      <c r="J54">
        <v>12</v>
      </c>
      <c r="K54">
        <v>60</v>
      </c>
      <c r="L54">
        <v>92.5</v>
      </c>
    </row>
    <row r="55" spans="1:12" x14ac:dyDescent="0.2">
      <c r="A55" t="s">
        <v>22</v>
      </c>
      <c r="B55" t="s">
        <v>73</v>
      </c>
      <c r="C55" t="s">
        <v>76</v>
      </c>
      <c r="D55" t="s">
        <v>79</v>
      </c>
      <c r="E55">
        <v>20</v>
      </c>
      <c r="F55" t="s">
        <v>86</v>
      </c>
      <c r="G55">
        <v>8</v>
      </c>
      <c r="H55">
        <v>4.5</v>
      </c>
      <c r="I55">
        <v>4</v>
      </c>
      <c r="J55">
        <v>10</v>
      </c>
      <c r="K55">
        <v>50</v>
      </c>
      <c r="L55">
        <v>56.2</v>
      </c>
    </row>
    <row r="56" spans="1:12" x14ac:dyDescent="0.2">
      <c r="A56" t="s">
        <v>22</v>
      </c>
      <c r="B56" t="s">
        <v>73</v>
      </c>
      <c r="C56" t="s">
        <v>76</v>
      </c>
      <c r="D56" t="s">
        <v>79</v>
      </c>
      <c r="E56">
        <v>20</v>
      </c>
      <c r="F56" t="s">
        <v>87</v>
      </c>
      <c r="G56">
        <v>8</v>
      </c>
      <c r="H56">
        <v>3.4</v>
      </c>
      <c r="I56">
        <v>3</v>
      </c>
      <c r="J56">
        <v>5</v>
      </c>
      <c r="K56">
        <v>25</v>
      </c>
      <c r="L56">
        <v>42.5</v>
      </c>
    </row>
    <row r="57" spans="1:12" x14ac:dyDescent="0.2">
      <c r="A57" t="s">
        <v>23</v>
      </c>
      <c r="B57" t="s">
        <v>74</v>
      </c>
      <c r="C57" t="s">
        <v>77</v>
      </c>
      <c r="D57" t="s">
        <v>79</v>
      </c>
      <c r="E57">
        <v>120</v>
      </c>
      <c r="F57" t="s">
        <v>83</v>
      </c>
      <c r="G57">
        <v>8</v>
      </c>
      <c r="H57">
        <v>3.7</v>
      </c>
      <c r="I57">
        <v>3</v>
      </c>
      <c r="J57">
        <v>32</v>
      </c>
      <c r="K57">
        <v>26.7</v>
      </c>
      <c r="L57">
        <v>46.2</v>
      </c>
    </row>
    <row r="58" spans="1:12" x14ac:dyDescent="0.2">
      <c r="A58" t="s">
        <v>23</v>
      </c>
      <c r="B58" t="s">
        <v>74</v>
      </c>
      <c r="C58" t="s">
        <v>77</v>
      </c>
      <c r="D58" t="s">
        <v>79</v>
      </c>
      <c r="E58">
        <v>120</v>
      </c>
      <c r="F58" t="s">
        <v>84</v>
      </c>
      <c r="G58">
        <v>8</v>
      </c>
      <c r="H58">
        <v>7.6</v>
      </c>
      <c r="I58">
        <v>7</v>
      </c>
      <c r="J58">
        <v>103</v>
      </c>
      <c r="K58">
        <v>85.8</v>
      </c>
      <c r="L58">
        <v>95</v>
      </c>
    </row>
    <row r="59" spans="1:12" x14ac:dyDescent="0.2">
      <c r="A59" t="s">
        <v>23</v>
      </c>
      <c r="B59" t="s">
        <v>74</v>
      </c>
      <c r="C59" t="s">
        <v>77</v>
      </c>
      <c r="D59" t="s">
        <v>79</v>
      </c>
      <c r="E59">
        <v>120</v>
      </c>
      <c r="F59" t="s">
        <v>85</v>
      </c>
      <c r="G59">
        <v>8</v>
      </c>
      <c r="H59">
        <v>5.8</v>
      </c>
      <c r="I59">
        <v>5</v>
      </c>
      <c r="J59">
        <v>81</v>
      </c>
      <c r="K59">
        <v>67.5</v>
      </c>
      <c r="L59">
        <v>72.5</v>
      </c>
    </row>
    <row r="60" spans="1:12" x14ac:dyDescent="0.2">
      <c r="A60" t="s">
        <v>23</v>
      </c>
      <c r="B60" t="s">
        <v>74</v>
      </c>
      <c r="C60" t="s">
        <v>77</v>
      </c>
      <c r="D60" t="s">
        <v>79</v>
      </c>
      <c r="E60">
        <v>120</v>
      </c>
      <c r="F60" t="s">
        <v>86</v>
      </c>
      <c r="G60">
        <v>8</v>
      </c>
      <c r="H60">
        <v>6.8</v>
      </c>
      <c r="I60">
        <v>6</v>
      </c>
      <c r="J60">
        <v>61</v>
      </c>
      <c r="K60">
        <v>50.8</v>
      </c>
      <c r="L60">
        <v>85</v>
      </c>
    </row>
    <row r="61" spans="1:12" x14ac:dyDescent="0.2">
      <c r="A61" t="s">
        <v>23</v>
      </c>
      <c r="B61" t="s">
        <v>74</v>
      </c>
      <c r="C61" t="s">
        <v>77</v>
      </c>
      <c r="D61" t="s">
        <v>79</v>
      </c>
      <c r="E61">
        <v>120</v>
      </c>
      <c r="F61" t="s">
        <v>87</v>
      </c>
      <c r="G61">
        <v>8</v>
      </c>
      <c r="H61">
        <v>7.4</v>
      </c>
      <c r="I61">
        <v>7</v>
      </c>
      <c r="J61">
        <v>85</v>
      </c>
      <c r="K61">
        <v>70.8</v>
      </c>
      <c r="L61">
        <v>92.5</v>
      </c>
    </row>
    <row r="62" spans="1:12" x14ac:dyDescent="0.2">
      <c r="A62" t="s">
        <v>24</v>
      </c>
      <c r="B62" t="s">
        <v>72</v>
      </c>
      <c r="C62" t="s">
        <v>76</v>
      </c>
      <c r="D62" t="s">
        <v>79</v>
      </c>
      <c r="E62">
        <v>120</v>
      </c>
      <c r="F62" t="s">
        <v>83</v>
      </c>
      <c r="G62">
        <v>8</v>
      </c>
      <c r="H62">
        <v>6.8</v>
      </c>
      <c r="I62">
        <v>6</v>
      </c>
      <c r="J62">
        <v>97</v>
      </c>
      <c r="K62">
        <v>80.8</v>
      </c>
      <c r="L62">
        <v>85</v>
      </c>
    </row>
    <row r="63" spans="1:12" x14ac:dyDescent="0.2">
      <c r="A63" t="s">
        <v>24</v>
      </c>
      <c r="B63" t="s">
        <v>72</v>
      </c>
      <c r="C63" t="s">
        <v>76</v>
      </c>
      <c r="D63" t="s">
        <v>79</v>
      </c>
      <c r="E63">
        <v>120</v>
      </c>
      <c r="F63" t="s">
        <v>84</v>
      </c>
      <c r="G63">
        <v>8</v>
      </c>
      <c r="H63">
        <v>3.9</v>
      </c>
      <c r="I63">
        <v>3</v>
      </c>
      <c r="J63">
        <v>32</v>
      </c>
      <c r="K63">
        <v>26.7</v>
      </c>
      <c r="L63">
        <v>48.8</v>
      </c>
    </row>
    <row r="64" spans="1:12" x14ac:dyDescent="0.2">
      <c r="A64" t="s">
        <v>24</v>
      </c>
      <c r="B64" t="s">
        <v>72</v>
      </c>
      <c r="C64" t="s">
        <v>76</v>
      </c>
      <c r="D64" t="s">
        <v>79</v>
      </c>
      <c r="E64">
        <v>120</v>
      </c>
      <c r="F64" t="s">
        <v>85</v>
      </c>
      <c r="G64">
        <v>8</v>
      </c>
      <c r="H64">
        <v>3.4</v>
      </c>
      <c r="I64">
        <v>3</v>
      </c>
      <c r="J64">
        <v>36</v>
      </c>
      <c r="K64">
        <v>30</v>
      </c>
      <c r="L64">
        <v>42.5</v>
      </c>
    </row>
    <row r="65" spans="1:12" x14ac:dyDescent="0.2">
      <c r="A65" t="s">
        <v>24</v>
      </c>
      <c r="B65" t="s">
        <v>72</v>
      </c>
      <c r="C65" t="s">
        <v>76</v>
      </c>
      <c r="D65" t="s">
        <v>79</v>
      </c>
      <c r="E65">
        <v>120</v>
      </c>
      <c r="F65" t="s">
        <v>86</v>
      </c>
      <c r="G65">
        <v>8</v>
      </c>
      <c r="H65">
        <v>6.9</v>
      </c>
      <c r="I65">
        <v>6</v>
      </c>
      <c r="J65">
        <v>96</v>
      </c>
      <c r="K65">
        <v>80</v>
      </c>
      <c r="L65">
        <v>86.2</v>
      </c>
    </row>
    <row r="66" spans="1:12" x14ac:dyDescent="0.2">
      <c r="A66" t="s">
        <v>24</v>
      </c>
      <c r="B66" t="s">
        <v>72</v>
      </c>
      <c r="C66" t="s">
        <v>76</v>
      </c>
      <c r="D66" t="s">
        <v>79</v>
      </c>
      <c r="E66">
        <v>120</v>
      </c>
      <c r="F66" t="s">
        <v>87</v>
      </c>
      <c r="G66">
        <v>8</v>
      </c>
      <c r="H66">
        <v>2</v>
      </c>
      <c r="I66">
        <v>2</v>
      </c>
      <c r="J66">
        <v>23</v>
      </c>
      <c r="K66">
        <v>19.2</v>
      </c>
      <c r="L66">
        <v>25</v>
      </c>
    </row>
    <row r="67" spans="1:12" x14ac:dyDescent="0.2">
      <c r="A67" t="s">
        <v>25</v>
      </c>
      <c r="B67" t="s">
        <v>74</v>
      </c>
      <c r="C67" t="s">
        <v>76</v>
      </c>
      <c r="D67" t="s">
        <v>81</v>
      </c>
      <c r="E67">
        <v>50</v>
      </c>
      <c r="F67" t="s">
        <v>83</v>
      </c>
      <c r="G67">
        <v>8</v>
      </c>
      <c r="H67">
        <v>4.5</v>
      </c>
      <c r="I67">
        <v>4</v>
      </c>
      <c r="J67">
        <v>17</v>
      </c>
      <c r="K67">
        <v>34</v>
      </c>
      <c r="L67">
        <v>56.2</v>
      </c>
    </row>
    <row r="68" spans="1:12" x14ac:dyDescent="0.2">
      <c r="A68" t="s">
        <v>25</v>
      </c>
      <c r="B68" t="s">
        <v>74</v>
      </c>
      <c r="C68" t="s">
        <v>76</v>
      </c>
      <c r="D68" t="s">
        <v>81</v>
      </c>
      <c r="E68">
        <v>50</v>
      </c>
      <c r="F68" t="s">
        <v>84</v>
      </c>
      <c r="G68">
        <v>8</v>
      </c>
      <c r="H68">
        <v>2.7</v>
      </c>
      <c r="I68">
        <v>2</v>
      </c>
      <c r="J68">
        <v>11</v>
      </c>
      <c r="K68">
        <v>22</v>
      </c>
      <c r="L68">
        <v>33.799999999999997</v>
      </c>
    </row>
    <row r="69" spans="1:12" x14ac:dyDescent="0.2">
      <c r="A69" t="s">
        <v>25</v>
      </c>
      <c r="B69" t="s">
        <v>74</v>
      </c>
      <c r="C69" t="s">
        <v>76</v>
      </c>
      <c r="D69" t="s">
        <v>81</v>
      </c>
      <c r="E69">
        <v>50</v>
      </c>
      <c r="F69" t="s">
        <v>85</v>
      </c>
      <c r="G69">
        <v>8</v>
      </c>
      <c r="H69">
        <v>7.7</v>
      </c>
      <c r="I69">
        <v>7</v>
      </c>
      <c r="J69">
        <v>32</v>
      </c>
      <c r="K69">
        <v>64</v>
      </c>
      <c r="L69">
        <v>96.2</v>
      </c>
    </row>
    <row r="70" spans="1:12" x14ac:dyDescent="0.2">
      <c r="A70" t="s">
        <v>25</v>
      </c>
      <c r="B70" t="s">
        <v>74</v>
      </c>
      <c r="C70" t="s">
        <v>76</v>
      </c>
      <c r="D70" t="s">
        <v>81</v>
      </c>
      <c r="E70">
        <v>50</v>
      </c>
      <c r="F70" t="s">
        <v>86</v>
      </c>
      <c r="G70">
        <v>8</v>
      </c>
      <c r="H70">
        <v>5.0999999999999996</v>
      </c>
      <c r="I70">
        <v>5</v>
      </c>
      <c r="J70">
        <v>27</v>
      </c>
      <c r="K70">
        <v>54</v>
      </c>
      <c r="L70">
        <v>63.7</v>
      </c>
    </row>
    <row r="71" spans="1:12" x14ac:dyDescent="0.2">
      <c r="A71" t="s">
        <v>25</v>
      </c>
      <c r="B71" t="s">
        <v>74</v>
      </c>
      <c r="C71" t="s">
        <v>76</v>
      </c>
      <c r="D71" t="s">
        <v>81</v>
      </c>
      <c r="E71">
        <v>50</v>
      </c>
      <c r="F71" t="s">
        <v>87</v>
      </c>
      <c r="G71">
        <v>8</v>
      </c>
      <c r="H71">
        <v>4.2</v>
      </c>
      <c r="I71">
        <v>4</v>
      </c>
      <c r="J71">
        <v>26</v>
      </c>
      <c r="K71">
        <v>52</v>
      </c>
      <c r="L71">
        <v>52.5</v>
      </c>
    </row>
    <row r="72" spans="1:12" x14ac:dyDescent="0.2">
      <c r="A72" t="s">
        <v>26</v>
      </c>
      <c r="B72" t="s">
        <v>74</v>
      </c>
      <c r="C72" t="s">
        <v>77</v>
      </c>
      <c r="D72" t="s">
        <v>81</v>
      </c>
      <c r="E72">
        <v>60</v>
      </c>
      <c r="F72" t="s">
        <v>83</v>
      </c>
      <c r="G72">
        <v>8</v>
      </c>
      <c r="H72">
        <v>7.8</v>
      </c>
      <c r="I72">
        <v>7</v>
      </c>
      <c r="J72">
        <v>37</v>
      </c>
      <c r="K72">
        <v>61.7</v>
      </c>
      <c r="L72">
        <v>97.5</v>
      </c>
    </row>
    <row r="73" spans="1:12" x14ac:dyDescent="0.2">
      <c r="A73" t="s">
        <v>26</v>
      </c>
      <c r="B73" t="s">
        <v>74</v>
      </c>
      <c r="C73" t="s">
        <v>77</v>
      </c>
      <c r="D73" t="s">
        <v>81</v>
      </c>
      <c r="E73">
        <v>60</v>
      </c>
      <c r="F73" t="s">
        <v>84</v>
      </c>
      <c r="G73">
        <v>8</v>
      </c>
      <c r="H73">
        <v>5</v>
      </c>
      <c r="I73">
        <v>5</v>
      </c>
      <c r="J73">
        <v>24</v>
      </c>
      <c r="K73">
        <v>40</v>
      </c>
      <c r="L73">
        <v>62.5</v>
      </c>
    </row>
    <row r="74" spans="1:12" x14ac:dyDescent="0.2">
      <c r="A74" t="s">
        <v>26</v>
      </c>
      <c r="B74" t="s">
        <v>74</v>
      </c>
      <c r="C74" t="s">
        <v>77</v>
      </c>
      <c r="D74" t="s">
        <v>81</v>
      </c>
      <c r="E74">
        <v>60</v>
      </c>
      <c r="F74" t="s">
        <v>85</v>
      </c>
      <c r="G74">
        <v>8</v>
      </c>
      <c r="H74">
        <v>3.7</v>
      </c>
      <c r="I74">
        <v>3</v>
      </c>
      <c r="J74">
        <v>14</v>
      </c>
      <c r="K74">
        <v>23.3</v>
      </c>
      <c r="L74">
        <v>46.2</v>
      </c>
    </row>
    <row r="75" spans="1:12" x14ac:dyDescent="0.2">
      <c r="A75" t="s">
        <v>26</v>
      </c>
      <c r="B75" t="s">
        <v>74</v>
      </c>
      <c r="C75" t="s">
        <v>77</v>
      </c>
      <c r="D75" t="s">
        <v>81</v>
      </c>
      <c r="E75">
        <v>60</v>
      </c>
      <c r="F75" t="s">
        <v>86</v>
      </c>
      <c r="G75">
        <v>8</v>
      </c>
      <c r="H75">
        <v>5.7</v>
      </c>
      <c r="I75">
        <v>5</v>
      </c>
      <c r="J75">
        <v>32</v>
      </c>
      <c r="K75">
        <v>53.3</v>
      </c>
      <c r="L75">
        <v>71.2</v>
      </c>
    </row>
    <row r="76" spans="1:12" x14ac:dyDescent="0.2">
      <c r="A76" t="s">
        <v>26</v>
      </c>
      <c r="B76" t="s">
        <v>74</v>
      </c>
      <c r="C76" t="s">
        <v>77</v>
      </c>
      <c r="D76" t="s">
        <v>81</v>
      </c>
      <c r="E76">
        <v>60</v>
      </c>
      <c r="F76" t="s">
        <v>87</v>
      </c>
      <c r="G76">
        <v>8</v>
      </c>
      <c r="H76">
        <v>2.2999999999999998</v>
      </c>
      <c r="I76">
        <v>2</v>
      </c>
      <c r="J76">
        <v>11</v>
      </c>
      <c r="K76">
        <v>18.3</v>
      </c>
      <c r="L76">
        <v>28.7</v>
      </c>
    </row>
    <row r="77" spans="1:12" x14ac:dyDescent="0.2">
      <c r="A77" t="s">
        <v>27</v>
      </c>
      <c r="B77" t="s">
        <v>73</v>
      </c>
      <c r="C77" t="s">
        <v>76</v>
      </c>
      <c r="D77" t="s">
        <v>79</v>
      </c>
      <c r="E77">
        <v>30</v>
      </c>
      <c r="F77" t="s">
        <v>83</v>
      </c>
      <c r="G77">
        <v>8</v>
      </c>
      <c r="H77">
        <v>7.4</v>
      </c>
      <c r="I77">
        <v>7</v>
      </c>
      <c r="J77">
        <v>17</v>
      </c>
      <c r="K77">
        <v>56.7</v>
      </c>
      <c r="L77">
        <v>92.5</v>
      </c>
    </row>
    <row r="78" spans="1:12" x14ac:dyDescent="0.2">
      <c r="A78" t="s">
        <v>27</v>
      </c>
      <c r="B78" t="s">
        <v>73</v>
      </c>
      <c r="C78" t="s">
        <v>76</v>
      </c>
      <c r="D78" t="s">
        <v>79</v>
      </c>
      <c r="E78">
        <v>30</v>
      </c>
      <c r="F78" t="s">
        <v>84</v>
      </c>
      <c r="G78">
        <v>8</v>
      </c>
      <c r="H78">
        <v>2.9</v>
      </c>
      <c r="I78">
        <v>2</v>
      </c>
      <c r="J78">
        <v>8</v>
      </c>
      <c r="K78">
        <v>26.7</v>
      </c>
      <c r="L78">
        <v>36.200000000000003</v>
      </c>
    </row>
    <row r="79" spans="1:12" x14ac:dyDescent="0.2">
      <c r="A79" t="s">
        <v>27</v>
      </c>
      <c r="B79" t="s">
        <v>73</v>
      </c>
      <c r="C79" t="s">
        <v>76</v>
      </c>
      <c r="D79" t="s">
        <v>79</v>
      </c>
      <c r="E79">
        <v>30</v>
      </c>
      <c r="F79" t="s">
        <v>85</v>
      </c>
      <c r="G79">
        <v>8</v>
      </c>
      <c r="H79">
        <v>7.9</v>
      </c>
      <c r="I79">
        <v>7</v>
      </c>
      <c r="J79">
        <v>18</v>
      </c>
      <c r="K79">
        <v>60</v>
      </c>
      <c r="L79">
        <v>98.8</v>
      </c>
    </row>
    <row r="80" spans="1:12" x14ac:dyDescent="0.2">
      <c r="A80" t="s">
        <v>27</v>
      </c>
      <c r="B80" t="s">
        <v>73</v>
      </c>
      <c r="C80" t="s">
        <v>76</v>
      </c>
      <c r="D80" t="s">
        <v>79</v>
      </c>
      <c r="E80">
        <v>30</v>
      </c>
      <c r="F80" t="s">
        <v>86</v>
      </c>
      <c r="G80">
        <v>8</v>
      </c>
      <c r="H80">
        <v>6</v>
      </c>
      <c r="I80">
        <v>6</v>
      </c>
      <c r="J80">
        <v>20</v>
      </c>
      <c r="K80">
        <v>66.7</v>
      </c>
      <c r="L80">
        <v>75</v>
      </c>
    </row>
    <row r="81" spans="1:12" x14ac:dyDescent="0.2">
      <c r="A81" t="s">
        <v>27</v>
      </c>
      <c r="B81" t="s">
        <v>73</v>
      </c>
      <c r="C81" t="s">
        <v>76</v>
      </c>
      <c r="D81" t="s">
        <v>79</v>
      </c>
      <c r="E81">
        <v>30</v>
      </c>
      <c r="F81" t="s">
        <v>87</v>
      </c>
      <c r="G81">
        <v>8</v>
      </c>
      <c r="H81">
        <v>3.4</v>
      </c>
      <c r="I81">
        <v>3</v>
      </c>
      <c r="J81">
        <v>11</v>
      </c>
      <c r="K81">
        <v>36.700000000000003</v>
      </c>
      <c r="L81">
        <v>42.5</v>
      </c>
    </row>
    <row r="82" spans="1:12" x14ac:dyDescent="0.2">
      <c r="A82" t="s">
        <v>28</v>
      </c>
      <c r="B82" t="s">
        <v>72</v>
      </c>
      <c r="C82" t="s">
        <v>75</v>
      </c>
      <c r="D82" t="s">
        <v>80</v>
      </c>
      <c r="E82">
        <v>80</v>
      </c>
      <c r="F82" t="s">
        <v>83</v>
      </c>
      <c r="G82">
        <v>8</v>
      </c>
      <c r="H82">
        <v>4.2</v>
      </c>
      <c r="I82">
        <v>4</v>
      </c>
      <c r="J82">
        <v>34</v>
      </c>
      <c r="K82">
        <v>42.5</v>
      </c>
      <c r="L82">
        <v>52.5</v>
      </c>
    </row>
    <row r="83" spans="1:12" x14ac:dyDescent="0.2">
      <c r="A83" t="s">
        <v>28</v>
      </c>
      <c r="B83" t="s">
        <v>72</v>
      </c>
      <c r="C83" t="s">
        <v>75</v>
      </c>
      <c r="D83" t="s">
        <v>80</v>
      </c>
      <c r="E83">
        <v>80</v>
      </c>
      <c r="F83" t="s">
        <v>84</v>
      </c>
      <c r="G83">
        <v>8</v>
      </c>
      <c r="H83">
        <v>5.8</v>
      </c>
      <c r="I83">
        <v>5</v>
      </c>
      <c r="J83">
        <v>45</v>
      </c>
      <c r="K83">
        <v>56.2</v>
      </c>
      <c r="L83">
        <v>72.5</v>
      </c>
    </row>
    <row r="84" spans="1:12" x14ac:dyDescent="0.2">
      <c r="A84" t="s">
        <v>28</v>
      </c>
      <c r="B84" t="s">
        <v>72</v>
      </c>
      <c r="C84" t="s">
        <v>75</v>
      </c>
      <c r="D84" t="s">
        <v>80</v>
      </c>
      <c r="E84">
        <v>80</v>
      </c>
      <c r="F84" t="s">
        <v>85</v>
      </c>
      <c r="G84">
        <v>8</v>
      </c>
      <c r="H84">
        <v>2.5</v>
      </c>
      <c r="I84">
        <v>2</v>
      </c>
      <c r="J84">
        <v>23</v>
      </c>
      <c r="K84">
        <v>28.7</v>
      </c>
      <c r="L84">
        <v>31.2</v>
      </c>
    </row>
    <row r="85" spans="1:12" x14ac:dyDescent="0.2">
      <c r="A85" t="s">
        <v>28</v>
      </c>
      <c r="B85" t="s">
        <v>72</v>
      </c>
      <c r="C85" t="s">
        <v>75</v>
      </c>
      <c r="D85" t="s">
        <v>80</v>
      </c>
      <c r="E85">
        <v>80</v>
      </c>
      <c r="F85" t="s">
        <v>86</v>
      </c>
      <c r="G85">
        <v>8</v>
      </c>
      <c r="H85">
        <v>3.9</v>
      </c>
      <c r="I85">
        <v>3</v>
      </c>
      <c r="J85">
        <v>23</v>
      </c>
      <c r="K85">
        <v>28.7</v>
      </c>
      <c r="L85">
        <v>48.8</v>
      </c>
    </row>
    <row r="86" spans="1:12" x14ac:dyDescent="0.2">
      <c r="A86" t="s">
        <v>28</v>
      </c>
      <c r="B86" t="s">
        <v>72</v>
      </c>
      <c r="C86" t="s">
        <v>75</v>
      </c>
      <c r="D86" t="s">
        <v>80</v>
      </c>
      <c r="E86">
        <v>80</v>
      </c>
      <c r="F86" t="s">
        <v>87</v>
      </c>
      <c r="G86">
        <v>8</v>
      </c>
      <c r="H86">
        <v>2.2000000000000002</v>
      </c>
      <c r="I86">
        <v>2</v>
      </c>
      <c r="J86">
        <v>17</v>
      </c>
      <c r="K86">
        <v>21.2</v>
      </c>
      <c r="L86">
        <v>27.5</v>
      </c>
    </row>
    <row r="87" spans="1:12" x14ac:dyDescent="0.2">
      <c r="A87" t="s">
        <v>29</v>
      </c>
      <c r="B87" t="s">
        <v>73</v>
      </c>
      <c r="C87" t="s">
        <v>78</v>
      </c>
      <c r="D87" t="s">
        <v>81</v>
      </c>
      <c r="E87">
        <v>100</v>
      </c>
      <c r="F87" t="s">
        <v>83</v>
      </c>
      <c r="G87">
        <v>8</v>
      </c>
      <c r="H87">
        <v>6.1</v>
      </c>
      <c r="I87">
        <v>6</v>
      </c>
      <c r="J87">
        <v>39</v>
      </c>
      <c r="K87">
        <v>39</v>
      </c>
      <c r="L87">
        <v>76.2</v>
      </c>
    </row>
    <row r="88" spans="1:12" x14ac:dyDescent="0.2">
      <c r="A88" t="s">
        <v>29</v>
      </c>
      <c r="B88" t="s">
        <v>73</v>
      </c>
      <c r="C88" t="s">
        <v>78</v>
      </c>
      <c r="D88" t="s">
        <v>81</v>
      </c>
      <c r="E88">
        <v>100</v>
      </c>
      <c r="F88" t="s">
        <v>84</v>
      </c>
      <c r="G88">
        <v>8</v>
      </c>
      <c r="H88">
        <v>5.0999999999999996</v>
      </c>
      <c r="I88">
        <v>5</v>
      </c>
      <c r="J88">
        <v>39</v>
      </c>
      <c r="K88">
        <v>39</v>
      </c>
      <c r="L88">
        <v>63.7</v>
      </c>
    </row>
    <row r="89" spans="1:12" x14ac:dyDescent="0.2">
      <c r="A89" t="s">
        <v>29</v>
      </c>
      <c r="B89" t="s">
        <v>73</v>
      </c>
      <c r="C89" t="s">
        <v>78</v>
      </c>
      <c r="D89" t="s">
        <v>81</v>
      </c>
      <c r="E89">
        <v>100</v>
      </c>
      <c r="F89" t="s">
        <v>85</v>
      </c>
      <c r="G89">
        <v>8</v>
      </c>
      <c r="H89">
        <v>5.9</v>
      </c>
      <c r="I89">
        <v>5</v>
      </c>
      <c r="J89">
        <v>43</v>
      </c>
      <c r="K89">
        <v>43</v>
      </c>
      <c r="L89">
        <v>73.8</v>
      </c>
    </row>
    <row r="90" spans="1:12" x14ac:dyDescent="0.2">
      <c r="A90" t="s">
        <v>29</v>
      </c>
      <c r="B90" t="s">
        <v>73</v>
      </c>
      <c r="C90" t="s">
        <v>78</v>
      </c>
      <c r="D90" t="s">
        <v>81</v>
      </c>
      <c r="E90">
        <v>100</v>
      </c>
      <c r="F90" t="s">
        <v>86</v>
      </c>
      <c r="G90">
        <v>8</v>
      </c>
      <c r="H90">
        <v>6.1</v>
      </c>
      <c r="I90">
        <v>6</v>
      </c>
      <c r="J90">
        <v>53</v>
      </c>
      <c r="K90">
        <v>53</v>
      </c>
      <c r="L90">
        <v>76.2</v>
      </c>
    </row>
    <row r="91" spans="1:12" x14ac:dyDescent="0.2">
      <c r="A91" t="s">
        <v>29</v>
      </c>
      <c r="B91" t="s">
        <v>73</v>
      </c>
      <c r="C91" t="s">
        <v>78</v>
      </c>
      <c r="D91" t="s">
        <v>81</v>
      </c>
      <c r="E91">
        <v>100</v>
      </c>
      <c r="F91" t="s">
        <v>87</v>
      </c>
      <c r="G91">
        <v>8</v>
      </c>
      <c r="H91">
        <v>7.6</v>
      </c>
      <c r="I91">
        <v>7</v>
      </c>
      <c r="J91">
        <v>54</v>
      </c>
      <c r="K91">
        <v>54</v>
      </c>
      <c r="L91">
        <v>95</v>
      </c>
    </row>
    <row r="92" spans="1:12" x14ac:dyDescent="0.2">
      <c r="A92" t="s">
        <v>30</v>
      </c>
      <c r="B92" t="s">
        <v>74</v>
      </c>
      <c r="C92" t="s">
        <v>75</v>
      </c>
      <c r="D92" t="s">
        <v>79</v>
      </c>
      <c r="E92">
        <v>20</v>
      </c>
      <c r="F92" t="s">
        <v>83</v>
      </c>
      <c r="G92">
        <v>8</v>
      </c>
      <c r="H92">
        <v>4</v>
      </c>
      <c r="I92">
        <v>4</v>
      </c>
      <c r="J92">
        <v>6</v>
      </c>
      <c r="K92">
        <v>30</v>
      </c>
      <c r="L92">
        <v>50</v>
      </c>
    </row>
    <row r="93" spans="1:12" x14ac:dyDescent="0.2">
      <c r="A93" t="s">
        <v>30</v>
      </c>
      <c r="B93" t="s">
        <v>74</v>
      </c>
      <c r="C93" t="s">
        <v>75</v>
      </c>
      <c r="D93" t="s">
        <v>79</v>
      </c>
      <c r="E93">
        <v>20</v>
      </c>
      <c r="F93" t="s">
        <v>84</v>
      </c>
      <c r="G93">
        <v>8</v>
      </c>
      <c r="H93">
        <v>7.5</v>
      </c>
      <c r="I93">
        <v>7</v>
      </c>
      <c r="J93">
        <v>18</v>
      </c>
      <c r="K93">
        <v>90</v>
      </c>
      <c r="L93">
        <v>93.8</v>
      </c>
    </row>
    <row r="94" spans="1:12" x14ac:dyDescent="0.2">
      <c r="A94" t="s">
        <v>30</v>
      </c>
      <c r="B94" t="s">
        <v>74</v>
      </c>
      <c r="C94" t="s">
        <v>75</v>
      </c>
      <c r="D94" t="s">
        <v>79</v>
      </c>
      <c r="E94">
        <v>20</v>
      </c>
      <c r="F94" t="s">
        <v>85</v>
      </c>
      <c r="G94">
        <v>8</v>
      </c>
      <c r="H94">
        <v>3.5</v>
      </c>
      <c r="I94">
        <v>3</v>
      </c>
      <c r="J94">
        <v>7</v>
      </c>
      <c r="K94">
        <v>35</v>
      </c>
      <c r="L94">
        <v>43.8</v>
      </c>
    </row>
    <row r="95" spans="1:12" x14ac:dyDescent="0.2">
      <c r="A95" t="s">
        <v>30</v>
      </c>
      <c r="B95" t="s">
        <v>74</v>
      </c>
      <c r="C95" t="s">
        <v>75</v>
      </c>
      <c r="D95" t="s">
        <v>79</v>
      </c>
      <c r="E95">
        <v>20</v>
      </c>
      <c r="F95" t="s">
        <v>86</v>
      </c>
      <c r="G95">
        <v>8</v>
      </c>
      <c r="H95">
        <v>6.9</v>
      </c>
      <c r="I95">
        <v>6</v>
      </c>
      <c r="J95">
        <v>13</v>
      </c>
      <c r="K95">
        <v>65</v>
      </c>
      <c r="L95">
        <v>86.2</v>
      </c>
    </row>
    <row r="96" spans="1:12" x14ac:dyDescent="0.2">
      <c r="A96" t="s">
        <v>30</v>
      </c>
      <c r="B96" t="s">
        <v>74</v>
      </c>
      <c r="C96" t="s">
        <v>75</v>
      </c>
      <c r="D96" t="s">
        <v>79</v>
      </c>
      <c r="E96">
        <v>20</v>
      </c>
      <c r="F96" t="s">
        <v>87</v>
      </c>
      <c r="G96">
        <v>8</v>
      </c>
      <c r="H96">
        <v>5.2</v>
      </c>
      <c r="I96">
        <v>5</v>
      </c>
      <c r="J96">
        <v>8</v>
      </c>
      <c r="K96">
        <v>40</v>
      </c>
      <c r="L96">
        <v>65</v>
      </c>
    </row>
    <row r="97" spans="1:12" x14ac:dyDescent="0.2">
      <c r="A97" t="s">
        <v>31</v>
      </c>
      <c r="B97" t="s">
        <v>73</v>
      </c>
      <c r="C97" t="s">
        <v>75</v>
      </c>
      <c r="D97" t="s">
        <v>82</v>
      </c>
      <c r="E97">
        <v>30</v>
      </c>
      <c r="F97" t="s">
        <v>83</v>
      </c>
      <c r="G97">
        <v>8</v>
      </c>
      <c r="H97">
        <v>2.6</v>
      </c>
      <c r="I97">
        <v>2</v>
      </c>
      <c r="J97">
        <v>9</v>
      </c>
      <c r="K97">
        <v>30</v>
      </c>
      <c r="L97">
        <v>32.5</v>
      </c>
    </row>
    <row r="98" spans="1:12" x14ac:dyDescent="0.2">
      <c r="A98" t="s">
        <v>31</v>
      </c>
      <c r="B98" t="s">
        <v>73</v>
      </c>
      <c r="C98" t="s">
        <v>75</v>
      </c>
      <c r="D98" t="s">
        <v>82</v>
      </c>
      <c r="E98">
        <v>30</v>
      </c>
      <c r="F98" t="s">
        <v>84</v>
      </c>
      <c r="G98">
        <v>8</v>
      </c>
      <c r="H98">
        <v>7.4</v>
      </c>
      <c r="I98">
        <v>7</v>
      </c>
      <c r="J98">
        <v>23</v>
      </c>
      <c r="K98">
        <v>76.7</v>
      </c>
      <c r="L98">
        <v>92.5</v>
      </c>
    </row>
    <row r="99" spans="1:12" x14ac:dyDescent="0.2">
      <c r="A99" t="s">
        <v>31</v>
      </c>
      <c r="B99" t="s">
        <v>73</v>
      </c>
      <c r="C99" t="s">
        <v>75</v>
      </c>
      <c r="D99" t="s">
        <v>82</v>
      </c>
      <c r="E99">
        <v>30</v>
      </c>
      <c r="F99" t="s">
        <v>85</v>
      </c>
      <c r="G99">
        <v>8</v>
      </c>
      <c r="H99">
        <v>4</v>
      </c>
      <c r="I99">
        <v>4</v>
      </c>
      <c r="J99">
        <v>10</v>
      </c>
      <c r="K99">
        <v>33.299999999999997</v>
      </c>
      <c r="L99">
        <v>50</v>
      </c>
    </row>
    <row r="100" spans="1:12" x14ac:dyDescent="0.2">
      <c r="A100" t="s">
        <v>31</v>
      </c>
      <c r="B100" t="s">
        <v>73</v>
      </c>
      <c r="C100" t="s">
        <v>75</v>
      </c>
      <c r="D100" t="s">
        <v>82</v>
      </c>
      <c r="E100">
        <v>30</v>
      </c>
      <c r="F100" t="s">
        <v>86</v>
      </c>
      <c r="G100">
        <v>8</v>
      </c>
      <c r="H100">
        <v>6.4</v>
      </c>
      <c r="I100">
        <v>6</v>
      </c>
      <c r="J100">
        <v>23</v>
      </c>
      <c r="K100">
        <v>76.7</v>
      </c>
      <c r="L100">
        <v>80</v>
      </c>
    </row>
    <row r="101" spans="1:12" x14ac:dyDescent="0.2">
      <c r="A101" t="s">
        <v>31</v>
      </c>
      <c r="B101" t="s">
        <v>73</v>
      </c>
      <c r="C101" t="s">
        <v>75</v>
      </c>
      <c r="D101" t="s">
        <v>82</v>
      </c>
      <c r="E101">
        <v>30</v>
      </c>
      <c r="F101" t="s">
        <v>87</v>
      </c>
      <c r="G101">
        <v>8</v>
      </c>
      <c r="H101">
        <v>7.3</v>
      </c>
      <c r="I101">
        <v>7</v>
      </c>
      <c r="J101">
        <v>24</v>
      </c>
      <c r="K101">
        <v>80</v>
      </c>
      <c r="L101">
        <v>91.2</v>
      </c>
    </row>
    <row r="102" spans="1:12" x14ac:dyDescent="0.2">
      <c r="A102" t="s">
        <v>32</v>
      </c>
      <c r="B102" t="s">
        <v>74</v>
      </c>
      <c r="C102" t="s">
        <v>76</v>
      </c>
      <c r="D102" t="s">
        <v>82</v>
      </c>
      <c r="E102">
        <v>30</v>
      </c>
      <c r="F102" t="s">
        <v>83</v>
      </c>
      <c r="G102">
        <v>8</v>
      </c>
      <c r="H102">
        <v>5.9</v>
      </c>
      <c r="I102">
        <v>5</v>
      </c>
      <c r="J102">
        <v>12</v>
      </c>
      <c r="K102">
        <v>40</v>
      </c>
      <c r="L102">
        <v>73.8</v>
      </c>
    </row>
    <row r="103" spans="1:12" x14ac:dyDescent="0.2">
      <c r="A103" t="s">
        <v>32</v>
      </c>
      <c r="B103" t="s">
        <v>74</v>
      </c>
      <c r="C103" t="s">
        <v>76</v>
      </c>
      <c r="D103" t="s">
        <v>82</v>
      </c>
      <c r="E103">
        <v>30</v>
      </c>
      <c r="F103" t="s">
        <v>84</v>
      </c>
      <c r="G103">
        <v>8</v>
      </c>
      <c r="H103">
        <v>3</v>
      </c>
      <c r="I103">
        <v>3</v>
      </c>
      <c r="J103">
        <v>11</v>
      </c>
      <c r="K103">
        <v>36.700000000000003</v>
      </c>
      <c r="L103">
        <v>37.5</v>
      </c>
    </row>
    <row r="104" spans="1:12" x14ac:dyDescent="0.2">
      <c r="A104" t="s">
        <v>32</v>
      </c>
      <c r="B104" t="s">
        <v>74</v>
      </c>
      <c r="C104" t="s">
        <v>76</v>
      </c>
      <c r="D104" t="s">
        <v>82</v>
      </c>
      <c r="E104">
        <v>30</v>
      </c>
      <c r="F104" t="s">
        <v>85</v>
      </c>
      <c r="G104">
        <v>8</v>
      </c>
      <c r="H104">
        <v>5.6</v>
      </c>
      <c r="I104">
        <v>5</v>
      </c>
      <c r="J104">
        <v>11</v>
      </c>
      <c r="K104">
        <v>36.700000000000003</v>
      </c>
      <c r="L104">
        <v>70</v>
      </c>
    </row>
    <row r="105" spans="1:12" x14ac:dyDescent="0.2">
      <c r="A105" t="s">
        <v>32</v>
      </c>
      <c r="B105" t="s">
        <v>74</v>
      </c>
      <c r="C105" t="s">
        <v>76</v>
      </c>
      <c r="D105" t="s">
        <v>82</v>
      </c>
      <c r="E105">
        <v>30</v>
      </c>
      <c r="F105" t="s">
        <v>86</v>
      </c>
      <c r="G105">
        <v>8</v>
      </c>
      <c r="H105">
        <v>2.6</v>
      </c>
      <c r="I105">
        <v>2</v>
      </c>
      <c r="J105">
        <v>8</v>
      </c>
      <c r="K105">
        <v>26.7</v>
      </c>
      <c r="L105">
        <v>32.5</v>
      </c>
    </row>
    <row r="106" spans="1:12" x14ac:dyDescent="0.2">
      <c r="A106" t="s">
        <v>32</v>
      </c>
      <c r="B106" t="s">
        <v>74</v>
      </c>
      <c r="C106" t="s">
        <v>76</v>
      </c>
      <c r="D106" t="s">
        <v>82</v>
      </c>
      <c r="E106">
        <v>30</v>
      </c>
      <c r="F106" t="s">
        <v>87</v>
      </c>
      <c r="G106">
        <v>8</v>
      </c>
      <c r="H106">
        <v>2</v>
      </c>
      <c r="I106">
        <v>2</v>
      </c>
      <c r="J106">
        <v>4</v>
      </c>
      <c r="K106">
        <v>13.3</v>
      </c>
      <c r="L106">
        <v>25</v>
      </c>
    </row>
    <row r="107" spans="1:12" x14ac:dyDescent="0.2">
      <c r="A107" t="s">
        <v>33</v>
      </c>
      <c r="B107" t="s">
        <v>72</v>
      </c>
      <c r="C107" t="s">
        <v>76</v>
      </c>
      <c r="D107" t="s">
        <v>82</v>
      </c>
      <c r="E107">
        <v>20</v>
      </c>
      <c r="F107" t="s">
        <v>83</v>
      </c>
      <c r="G107">
        <v>8</v>
      </c>
      <c r="H107">
        <v>5.3</v>
      </c>
      <c r="I107">
        <v>5</v>
      </c>
      <c r="J107">
        <v>11</v>
      </c>
      <c r="K107">
        <v>55</v>
      </c>
      <c r="L107">
        <v>66.2</v>
      </c>
    </row>
    <row r="108" spans="1:12" x14ac:dyDescent="0.2">
      <c r="A108" t="s">
        <v>33</v>
      </c>
      <c r="B108" t="s">
        <v>72</v>
      </c>
      <c r="C108" t="s">
        <v>76</v>
      </c>
      <c r="D108" t="s">
        <v>82</v>
      </c>
      <c r="E108">
        <v>20</v>
      </c>
      <c r="F108" t="s">
        <v>84</v>
      </c>
      <c r="G108">
        <v>8</v>
      </c>
      <c r="H108">
        <v>5.9</v>
      </c>
      <c r="I108">
        <v>5</v>
      </c>
      <c r="J108">
        <v>9</v>
      </c>
      <c r="K108">
        <v>45</v>
      </c>
      <c r="L108">
        <v>73.8</v>
      </c>
    </row>
    <row r="109" spans="1:12" x14ac:dyDescent="0.2">
      <c r="A109" t="s">
        <v>33</v>
      </c>
      <c r="B109" t="s">
        <v>72</v>
      </c>
      <c r="C109" t="s">
        <v>76</v>
      </c>
      <c r="D109" t="s">
        <v>82</v>
      </c>
      <c r="E109">
        <v>20</v>
      </c>
      <c r="F109" t="s">
        <v>85</v>
      </c>
      <c r="G109">
        <v>8</v>
      </c>
      <c r="H109">
        <v>6.3</v>
      </c>
      <c r="I109">
        <v>6</v>
      </c>
      <c r="J109">
        <v>10</v>
      </c>
      <c r="K109">
        <v>50</v>
      </c>
      <c r="L109">
        <v>78.8</v>
      </c>
    </row>
    <row r="110" spans="1:12" x14ac:dyDescent="0.2">
      <c r="A110" t="s">
        <v>33</v>
      </c>
      <c r="B110" t="s">
        <v>72</v>
      </c>
      <c r="C110" t="s">
        <v>76</v>
      </c>
      <c r="D110" t="s">
        <v>82</v>
      </c>
      <c r="E110">
        <v>20</v>
      </c>
      <c r="F110" t="s">
        <v>86</v>
      </c>
      <c r="G110">
        <v>8</v>
      </c>
      <c r="H110">
        <v>4</v>
      </c>
      <c r="I110">
        <v>4</v>
      </c>
      <c r="J110">
        <v>9</v>
      </c>
      <c r="K110">
        <v>45</v>
      </c>
      <c r="L110">
        <v>50</v>
      </c>
    </row>
    <row r="111" spans="1:12" x14ac:dyDescent="0.2">
      <c r="A111" t="s">
        <v>33</v>
      </c>
      <c r="B111" t="s">
        <v>72</v>
      </c>
      <c r="C111" t="s">
        <v>76</v>
      </c>
      <c r="D111" t="s">
        <v>82</v>
      </c>
      <c r="E111">
        <v>20</v>
      </c>
      <c r="F111" t="s">
        <v>87</v>
      </c>
      <c r="G111">
        <v>8</v>
      </c>
      <c r="H111">
        <v>5.9</v>
      </c>
      <c r="I111">
        <v>5</v>
      </c>
      <c r="J111">
        <v>14</v>
      </c>
      <c r="K111">
        <v>70</v>
      </c>
      <c r="L111">
        <v>73.8</v>
      </c>
    </row>
    <row r="112" spans="1:12" x14ac:dyDescent="0.2">
      <c r="A112" t="s">
        <v>34</v>
      </c>
      <c r="B112" t="s">
        <v>74</v>
      </c>
      <c r="C112" t="s">
        <v>75</v>
      </c>
      <c r="D112" t="s">
        <v>79</v>
      </c>
      <c r="E112">
        <v>20</v>
      </c>
      <c r="F112" t="s">
        <v>83</v>
      </c>
      <c r="G112">
        <v>8</v>
      </c>
      <c r="H112">
        <v>5.9</v>
      </c>
      <c r="I112">
        <v>5</v>
      </c>
      <c r="J112">
        <v>12</v>
      </c>
      <c r="K112">
        <v>60</v>
      </c>
      <c r="L112">
        <v>73.8</v>
      </c>
    </row>
    <row r="113" spans="1:12" x14ac:dyDescent="0.2">
      <c r="A113" t="s">
        <v>34</v>
      </c>
      <c r="B113" t="s">
        <v>74</v>
      </c>
      <c r="C113" t="s">
        <v>75</v>
      </c>
      <c r="D113" t="s">
        <v>79</v>
      </c>
      <c r="E113">
        <v>20</v>
      </c>
      <c r="F113" t="s">
        <v>84</v>
      </c>
      <c r="G113">
        <v>8</v>
      </c>
      <c r="H113">
        <v>2.6</v>
      </c>
      <c r="I113">
        <v>2</v>
      </c>
      <c r="J113">
        <v>4</v>
      </c>
      <c r="K113">
        <v>20</v>
      </c>
      <c r="L113">
        <v>32.5</v>
      </c>
    </row>
    <row r="114" spans="1:12" x14ac:dyDescent="0.2">
      <c r="A114" t="s">
        <v>34</v>
      </c>
      <c r="B114" t="s">
        <v>74</v>
      </c>
      <c r="C114" t="s">
        <v>75</v>
      </c>
      <c r="D114" t="s">
        <v>79</v>
      </c>
      <c r="E114">
        <v>20</v>
      </c>
      <c r="F114" t="s">
        <v>85</v>
      </c>
      <c r="G114">
        <v>8</v>
      </c>
      <c r="H114">
        <v>3.6</v>
      </c>
      <c r="I114">
        <v>3</v>
      </c>
      <c r="J114">
        <v>6</v>
      </c>
      <c r="K114">
        <v>30</v>
      </c>
      <c r="L114">
        <v>45</v>
      </c>
    </row>
    <row r="115" spans="1:12" x14ac:dyDescent="0.2">
      <c r="A115" t="s">
        <v>34</v>
      </c>
      <c r="B115" t="s">
        <v>74</v>
      </c>
      <c r="C115" t="s">
        <v>75</v>
      </c>
      <c r="D115" t="s">
        <v>79</v>
      </c>
      <c r="E115">
        <v>20</v>
      </c>
      <c r="F115" t="s">
        <v>86</v>
      </c>
      <c r="G115">
        <v>8</v>
      </c>
      <c r="H115">
        <v>7.8</v>
      </c>
      <c r="I115">
        <v>7</v>
      </c>
      <c r="J115">
        <v>14</v>
      </c>
      <c r="K115">
        <v>70</v>
      </c>
      <c r="L115">
        <v>97.5</v>
      </c>
    </row>
    <row r="116" spans="1:12" x14ac:dyDescent="0.2">
      <c r="A116" t="s">
        <v>34</v>
      </c>
      <c r="B116" t="s">
        <v>74</v>
      </c>
      <c r="C116" t="s">
        <v>75</v>
      </c>
      <c r="D116" t="s">
        <v>79</v>
      </c>
      <c r="E116">
        <v>20</v>
      </c>
      <c r="F116" t="s">
        <v>87</v>
      </c>
      <c r="G116">
        <v>8</v>
      </c>
      <c r="H116">
        <v>7.4</v>
      </c>
      <c r="I116">
        <v>7</v>
      </c>
      <c r="J116">
        <v>15</v>
      </c>
      <c r="K116">
        <v>75</v>
      </c>
      <c r="L116">
        <v>92.5</v>
      </c>
    </row>
    <row r="117" spans="1:12" x14ac:dyDescent="0.2">
      <c r="A117" t="s">
        <v>35</v>
      </c>
      <c r="B117" t="s">
        <v>73</v>
      </c>
      <c r="C117" t="s">
        <v>75</v>
      </c>
      <c r="D117" t="s">
        <v>80</v>
      </c>
      <c r="E117">
        <v>60</v>
      </c>
      <c r="F117" t="s">
        <v>83</v>
      </c>
      <c r="G117">
        <v>8</v>
      </c>
      <c r="H117">
        <v>6.8</v>
      </c>
      <c r="I117">
        <v>6</v>
      </c>
      <c r="J117">
        <v>38</v>
      </c>
      <c r="K117">
        <v>63.3</v>
      </c>
      <c r="L117">
        <v>85</v>
      </c>
    </row>
    <row r="118" spans="1:12" x14ac:dyDescent="0.2">
      <c r="A118" t="s">
        <v>35</v>
      </c>
      <c r="B118" t="s">
        <v>73</v>
      </c>
      <c r="C118" t="s">
        <v>75</v>
      </c>
      <c r="D118" t="s">
        <v>80</v>
      </c>
      <c r="E118">
        <v>60</v>
      </c>
      <c r="F118" t="s">
        <v>84</v>
      </c>
      <c r="G118">
        <v>8</v>
      </c>
      <c r="H118">
        <v>5.5</v>
      </c>
      <c r="I118">
        <v>5</v>
      </c>
      <c r="J118">
        <v>31</v>
      </c>
      <c r="K118">
        <v>51.7</v>
      </c>
      <c r="L118">
        <v>68.8</v>
      </c>
    </row>
    <row r="119" spans="1:12" x14ac:dyDescent="0.2">
      <c r="A119" t="s">
        <v>35</v>
      </c>
      <c r="B119" t="s">
        <v>73</v>
      </c>
      <c r="C119" t="s">
        <v>75</v>
      </c>
      <c r="D119" t="s">
        <v>80</v>
      </c>
      <c r="E119">
        <v>60</v>
      </c>
      <c r="F119" t="s">
        <v>85</v>
      </c>
      <c r="G119">
        <v>8</v>
      </c>
      <c r="H119">
        <v>3.2</v>
      </c>
      <c r="I119">
        <v>3</v>
      </c>
      <c r="J119">
        <v>21</v>
      </c>
      <c r="K119">
        <v>35</v>
      </c>
      <c r="L119">
        <v>40</v>
      </c>
    </row>
    <row r="120" spans="1:12" x14ac:dyDescent="0.2">
      <c r="A120" t="s">
        <v>35</v>
      </c>
      <c r="B120" t="s">
        <v>73</v>
      </c>
      <c r="C120" t="s">
        <v>75</v>
      </c>
      <c r="D120" t="s">
        <v>80</v>
      </c>
      <c r="E120">
        <v>60</v>
      </c>
      <c r="F120" t="s">
        <v>86</v>
      </c>
      <c r="G120">
        <v>8</v>
      </c>
      <c r="H120">
        <v>3.7</v>
      </c>
      <c r="I120">
        <v>3</v>
      </c>
      <c r="J120">
        <v>14</v>
      </c>
      <c r="K120">
        <v>23.3</v>
      </c>
      <c r="L120">
        <v>46.2</v>
      </c>
    </row>
    <row r="121" spans="1:12" x14ac:dyDescent="0.2">
      <c r="A121" t="s">
        <v>35</v>
      </c>
      <c r="B121" t="s">
        <v>73</v>
      </c>
      <c r="C121" t="s">
        <v>75</v>
      </c>
      <c r="D121" t="s">
        <v>80</v>
      </c>
      <c r="E121">
        <v>60</v>
      </c>
      <c r="F121" t="s">
        <v>87</v>
      </c>
      <c r="G121">
        <v>8</v>
      </c>
      <c r="H121">
        <v>5.9</v>
      </c>
      <c r="I121">
        <v>5</v>
      </c>
      <c r="J121">
        <v>26</v>
      </c>
      <c r="K121">
        <v>43.3</v>
      </c>
      <c r="L121">
        <v>73.8</v>
      </c>
    </row>
    <row r="122" spans="1:12" x14ac:dyDescent="0.2">
      <c r="A122" t="s">
        <v>36</v>
      </c>
      <c r="B122" t="s">
        <v>74</v>
      </c>
      <c r="C122" t="s">
        <v>75</v>
      </c>
      <c r="D122" t="s">
        <v>82</v>
      </c>
      <c r="E122">
        <v>50</v>
      </c>
      <c r="F122" t="s">
        <v>83</v>
      </c>
      <c r="G122">
        <v>8</v>
      </c>
      <c r="H122">
        <v>7.6</v>
      </c>
      <c r="I122">
        <v>7</v>
      </c>
      <c r="J122">
        <v>46</v>
      </c>
      <c r="K122">
        <v>92</v>
      </c>
      <c r="L122">
        <v>95</v>
      </c>
    </row>
    <row r="123" spans="1:12" x14ac:dyDescent="0.2">
      <c r="A123" t="s">
        <v>36</v>
      </c>
      <c r="B123" t="s">
        <v>74</v>
      </c>
      <c r="C123" t="s">
        <v>75</v>
      </c>
      <c r="D123" t="s">
        <v>82</v>
      </c>
      <c r="E123">
        <v>50</v>
      </c>
      <c r="F123" t="s">
        <v>84</v>
      </c>
      <c r="G123">
        <v>8</v>
      </c>
      <c r="H123">
        <v>7.5</v>
      </c>
      <c r="I123">
        <v>7</v>
      </c>
      <c r="J123">
        <v>32</v>
      </c>
      <c r="K123">
        <v>64</v>
      </c>
      <c r="L123">
        <v>93.8</v>
      </c>
    </row>
    <row r="124" spans="1:12" x14ac:dyDescent="0.2">
      <c r="A124" t="s">
        <v>36</v>
      </c>
      <c r="B124" t="s">
        <v>74</v>
      </c>
      <c r="C124" t="s">
        <v>75</v>
      </c>
      <c r="D124" t="s">
        <v>82</v>
      </c>
      <c r="E124">
        <v>50</v>
      </c>
      <c r="F124" t="s">
        <v>85</v>
      </c>
      <c r="G124">
        <v>8</v>
      </c>
      <c r="H124">
        <v>2.1</v>
      </c>
      <c r="I124">
        <v>2</v>
      </c>
      <c r="J124">
        <v>13</v>
      </c>
      <c r="K124">
        <v>26</v>
      </c>
      <c r="L124">
        <v>26.2</v>
      </c>
    </row>
    <row r="125" spans="1:12" x14ac:dyDescent="0.2">
      <c r="A125" t="s">
        <v>36</v>
      </c>
      <c r="B125" t="s">
        <v>74</v>
      </c>
      <c r="C125" t="s">
        <v>75</v>
      </c>
      <c r="D125" t="s">
        <v>82</v>
      </c>
      <c r="E125">
        <v>50</v>
      </c>
      <c r="F125" t="s">
        <v>86</v>
      </c>
      <c r="G125">
        <v>8</v>
      </c>
      <c r="H125">
        <v>4.5999999999999996</v>
      </c>
      <c r="I125">
        <v>4</v>
      </c>
      <c r="J125">
        <v>28</v>
      </c>
      <c r="K125">
        <v>56</v>
      </c>
      <c r="L125">
        <v>57.5</v>
      </c>
    </row>
    <row r="126" spans="1:12" x14ac:dyDescent="0.2">
      <c r="A126" t="s">
        <v>36</v>
      </c>
      <c r="B126" t="s">
        <v>74</v>
      </c>
      <c r="C126" t="s">
        <v>75</v>
      </c>
      <c r="D126" t="s">
        <v>82</v>
      </c>
      <c r="E126">
        <v>50</v>
      </c>
      <c r="F126" t="s">
        <v>87</v>
      </c>
      <c r="G126">
        <v>8</v>
      </c>
      <c r="H126">
        <v>7.8</v>
      </c>
      <c r="I126">
        <v>7</v>
      </c>
      <c r="J126">
        <v>45</v>
      </c>
      <c r="K126">
        <v>90</v>
      </c>
      <c r="L126">
        <v>97.5</v>
      </c>
    </row>
    <row r="127" spans="1:12" x14ac:dyDescent="0.2">
      <c r="A127" t="s">
        <v>37</v>
      </c>
      <c r="B127" t="s">
        <v>73</v>
      </c>
      <c r="C127" t="s">
        <v>76</v>
      </c>
      <c r="D127" t="s">
        <v>81</v>
      </c>
      <c r="E127">
        <v>60</v>
      </c>
      <c r="F127" t="s">
        <v>83</v>
      </c>
      <c r="G127">
        <v>8</v>
      </c>
      <c r="H127">
        <v>3.8</v>
      </c>
      <c r="I127">
        <v>3</v>
      </c>
      <c r="J127">
        <v>20</v>
      </c>
      <c r="K127">
        <v>33.299999999999997</v>
      </c>
      <c r="L127">
        <v>47.5</v>
      </c>
    </row>
    <row r="128" spans="1:12" x14ac:dyDescent="0.2">
      <c r="A128" t="s">
        <v>37</v>
      </c>
      <c r="B128" t="s">
        <v>73</v>
      </c>
      <c r="C128" t="s">
        <v>76</v>
      </c>
      <c r="D128" t="s">
        <v>81</v>
      </c>
      <c r="E128">
        <v>60</v>
      </c>
      <c r="F128" t="s">
        <v>84</v>
      </c>
      <c r="G128">
        <v>8</v>
      </c>
      <c r="H128">
        <v>7.1</v>
      </c>
      <c r="I128">
        <v>7</v>
      </c>
      <c r="J128">
        <v>35</v>
      </c>
      <c r="K128">
        <v>58.3</v>
      </c>
      <c r="L128">
        <v>88.8</v>
      </c>
    </row>
    <row r="129" spans="1:12" x14ac:dyDescent="0.2">
      <c r="A129" t="s">
        <v>37</v>
      </c>
      <c r="B129" t="s">
        <v>73</v>
      </c>
      <c r="C129" t="s">
        <v>76</v>
      </c>
      <c r="D129" t="s">
        <v>81</v>
      </c>
      <c r="E129">
        <v>60</v>
      </c>
      <c r="F129" t="s">
        <v>85</v>
      </c>
      <c r="G129">
        <v>8</v>
      </c>
      <c r="H129">
        <v>3</v>
      </c>
      <c r="I129">
        <v>3</v>
      </c>
      <c r="J129">
        <v>18</v>
      </c>
      <c r="K129">
        <v>30</v>
      </c>
      <c r="L129">
        <v>37.5</v>
      </c>
    </row>
    <row r="130" spans="1:12" x14ac:dyDescent="0.2">
      <c r="A130" t="s">
        <v>37</v>
      </c>
      <c r="B130" t="s">
        <v>73</v>
      </c>
      <c r="C130" t="s">
        <v>76</v>
      </c>
      <c r="D130" t="s">
        <v>81</v>
      </c>
      <c r="E130">
        <v>60</v>
      </c>
      <c r="F130" t="s">
        <v>86</v>
      </c>
      <c r="G130">
        <v>8</v>
      </c>
      <c r="H130">
        <v>7.6</v>
      </c>
      <c r="I130">
        <v>7</v>
      </c>
      <c r="J130">
        <v>48</v>
      </c>
      <c r="K130">
        <v>80</v>
      </c>
      <c r="L130">
        <v>95</v>
      </c>
    </row>
    <row r="131" spans="1:12" x14ac:dyDescent="0.2">
      <c r="A131" t="s">
        <v>37</v>
      </c>
      <c r="B131" t="s">
        <v>73</v>
      </c>
      <c r="C131" t="s">
        <v>76</v>
      </c>
      <c r="D131" t="s">
        <v>81</v>
      </c>
      <c r="E131">
        <v>60</v>
      </c>
      <c r="F131" t="s">
        <v>87</v>
      </c>
      <c r="G131">
        <v>8</v>
      </c>
      <c r="H131">
        <v>5.4</v>
      </c>
      <c r="I131">
        <v>5</v>
      </c>
      <c r="J131">
        <v>22</v>
      </c>
      <c r="K131">
        <v>36.700000000000003</v>
      </c>
      <c r="L131">
        <v>67.5</v>
      </c>
    </row>
    <row r="132" spans="1:12" x14ac:dyDescent="0.2">
      <c r="A132" t="s">
        <v>38</v>
      </c>
      <c r="B132" t="s">
        <v>73</v>
      </c>
      <c r="C132" t="s">
        <v>76</v>
      </c>
      <c r="D132" t="s">
        <v>79</v>
      </c>
      <c r="E132">
        <v>40</v>
      </c>
      <c r="F132" t="s">
        <v>83</v>
      </c>
      <c r="G132">
        <v>8</v>
      </c>
      <c r="H132">
        <v>5.7</v>
      </c>
      <c r="I132">
        <v>5</v>
      </c>
      <c r="J132">
        <v>28</v>
      </c>
      <c r="K132">
        <v>70</v>
      </c>
      <c r="L132">
        <v>71.2</v>
      </c>
    </row>
    <row r="133" spans="1:12" x14ac:dyDescent="0.2">
      <c r="A133" t="s">
        <v>38</v>
      </c>
      <c r="B133" t="s">
        <v>73</v>
      </c>
      <c r="C133" t="s">
        <v>76</v>
      </c>
      <c r="D133" t="s">
        <v>79</v>
      </c>
      <c r="E133">
        <v>40</v>
      </c>
      <c r="F133" t="s">
        <v>84</v>
      </c>
      <c r="G133">
        <v>8</v>
      </c>
      <c r="H133">
        <v>2.8</v>
      </c>
      <c r="I133">
        <v>2</v>
      </c>
      <c r="J133">
        <v>11</v>
      </c>
      <c r="K133">
        <v>27.5</v>
      </c>
      <c r="L133">
        <v>35</v>
      </c>
    </row>
    <row r="134" spans="1:12" x14ac:dyDescent="0.2">
      <c r="A134" t="s">
        <v>38</v>
      </c>
      <c r="B134" t="s">
        <v>73</v>
      </c>
      <c r="C134" t="s">
        <v>76</v>
      </c>
      <c r="D134" t="s">
        <v>79</v>
      </c>
      <c r="E134">
        <v>40</v>
      </c>
      <c r="F134" t="s">
        <v>85</v>
      </c>
      <c r="G134">
        <v>8</v>
      </c>
      <c r="H134">
        <v>7.3</v>
      </c>
      <c r="I134">
        <v>7</v>
      </c>
      <c r="J134">
        <v>32</v>
      </c>
      <c r="K134">
        <v>80</v>
      </c>
      <c r="L134">
        <v>91.2</v>
      </c>
    </row>
    <row r="135" spans="1:12" x14ac:dyDescent="0.2">
      <c r="A135" t="s">
        <v>38</v>
      </c>
      <c r="B135" t="s">
        <v>73</v>
      </c>
      <c r="C135" t="s">
        <v>76</v>
      </c>
      <c r="D135" t="s">
        <v>79</v>
      </c>
      <c r="E135">
        <v>40</v>
      </c>
      <c r="F135" t="s">
        <v>86</v>
      </c>
      <c r="G135">
        <v>8</v>
      </c>
      <c r="H135">
        <v>6.2</v>
      </c>
      <c r="I135">
        <v>6</v>
      </c>
      <c r="J135">
        <v>26</v>
      </c>
      <c r="K135">
        <v>65</v>
      </c>
      <c r="L135">
        <v>77.5</v>
      </c>
    </row>
    <row r="136" spans="1:12" x14ac:dyDescent="0.2">
      <c r="A136" t="s">
        <v>38</v>
      </c>
      <c r="B136" t="s">
        <v>73</v>
      </c>
      <c r="C136" t="s">
        <v>76</v>
      </c>
      <c r="D136" t="s">
        <v>79</v>
      </c>
      <c r="E136">
        <v>40</v>
      </c>
      <c r="F136" t="s">
        <v>87</v>
      </c>
      <c r="G136">
        <v>8</v>
      </c>
      <c r="H136">
        <v>4.2</v>
      </c>
      <c r="I136">
        <v>4</v>
      </c>
      <c r="J136">
        <v>14</v>
      </c>
      <c r="K136">
        <v>35</v>
      </c>
      <c r="L136">
        <v>52.5</v>
      </c>
    </row>
    <row r="137" spans="1:12" x14ac:dyDescent="0.2">
      <c r="A137" t="s">
        <v>39</v>
      </c>
      <c r="B137" t="s">
        <v>73</v>
      </c>
      <c r="C137" t="s">
        <v>78</v>
      </c>
      <c r="D137" t="s">
        <v>80</v>
      </c>
      <c r="E137">
        <v>40</v>
      </c>
      <c r="F137" t="s">
        <v>83</v>
      </c>
      <c r="G137">
        <v>8</v>
      </c>
      <c r="H137">
        <v>6.9</v>
      </c>
      <c r="I137">
        <v>6</v>
      </c>
      <c r="J137">
        <v>31</v>
      </c>
      <c r="K137">
        <v>77.5</v>
      </c>
      <c r="L137">
        <v>86.2</v>
      </c>
    </row>
    <row r="138" spans="1:12" x14ac:dyDescent="0.2">
      <c r="A138" t="s">
        <v>39</v>
      </c>
      <c r="B138" t="s">
        <v>73</v>
      </c>
      <c r="C138" t="s">
        <v>78</v>
      </c>
      <c r="D138" t="s">
        <v>80</v>
      </c>
      <c r="E138">
        <v>40</v>
      </c>
      <c r="F138" t="s">
        <v>84</v>
      </c>
      <c r="G138">
        <v>8</v>
      </c>
      <c r="H138">
        <v>7.2</v>
      </c>
      <c r="I138">
        <v>7</v>
      </c>
      <c r="J138">
        <v>34</v>
      </c>
      <c r="K138">
        <v>85</v>
      </c>
      <c r="L138">
        <v>90</v>
      </c>
    </row>
    <row r="139" spans="1:12" x14ac:dyDescent="0.2">
      <c r="A139" t="s">
        <v>39</v>
      </c>
      <c r="B139" t="s">
        <v>73</v>
      </c>
      <c r="C139" t="s">
        <v>78</v>
      </c>
      <c r="D139" t="s">
        <v>80</v>
      </c>
      <c r="E139">
        <v>40</v>
      </c>
      <c r="F139" t="s">
        <v>85</v>
      </c>
      <c r="G139">
        <v>8</v>
      </c>
      <c r="H139">
        <v>5.0999999999999996</v>
      </c>
      <c r="I139">
        <v>5</v>
      </c>
      <c r="J139">
        <v>19</v>
      </c>
      <c r="K139">
        <v>47.5</v>
      </c>
      <c r="L139">
        <v>63.7</v>
      </c>
    </row>
    <row r="140" spans="1:12" x14ac:dyDescent="0.2">
      <c r="A140" t="s">
        <v>39</v>
      </c>
      <c r="B140" t="s">
        <v>73</v>
      </c>
      <c r="C140" t="s">
        <v>78</v>
      </c>
      <c r="D140" t="s">
        <v>80</v>
      </c>
      <c r="E140">
        <v>40</v>
      </c>
      <c r="F140" t="s">
        <v>86</v>
      </c>
      <c r="G140">
        <v>8</v>
      </c>
      <c r="H140">
        <v>6.8</v>
      </c>
      <c r="I140">
        <v>6</v>
      </c>
      <c r="J140">
        <v>28</v>
      </c>
      <c r="K140">
        <v>70</v>
      </c>
      <c r="L140">
        <v>85</v>
      </c>
    </row>
    <row r="141" spans="1:12" x14ac:dyDescent="0.2">
      <c r="A141" t="s">
        <v>39</v>
      </c>
      <c r="B141" t="s">
        <v>73</v>
      </c>
      <c r="C141" t="s">
        <v>78</v>
      </c>
      <c r="D141" t="s">
        <v>80</v>
      </c>
      <c r="E141">
        <v>40</v>
      </c>
      <c r="F141" t="s">
        <v>87</v>
      </c>
      <c r="G141">
        <v>8</v>
      </c>
      <c r="H141">
        <v>6.2</v>
      </c>
      <c r="I141">
        <v>6</v>
      </c>
      <c r="J141">
        <v>28</v>
      </c>
      <c r="K141">
        <v>70</v>
      </c>
      <c r="L141">
        <v>77.5</v>
      </c>
    </row>
    <row r="142" spans="1:12" x14ac:dyDescent="0.2">
      <c r="A142" t="s">
        <v>40</v>
      </c>
      <c r="B142" t="s">
        <v>72</v>
      </c>
      <c r="C142" t="s">
        <v>78</v>
      </c>
      <c r="D142" t="s">
        <v>80</v>
      </c>
      <c r="E142">
        <v>100</v>
      </c>
      <c r="F142" t="s">
        <v>83</v>
      </c>
      <c r="G142">
        <v>8</v>
      </c>
      <c r="H142">
        <v>7.3</v>
      </c>
      <c r="I142">
        <v>7</v>
      </c>
      <c r="J142">
        <v>61</v>
      </c>
      <c r="K142">
        <v>61</v>
      </c>
      <c r="L142">
        <v>91.2</v>
      </c>
    </row>
    <row r="143" spans="1:12" x14ac:dyDescent="0.2">
      <c r="A143" t="s">
        <v>40</v>
      </c>
      <c r="B143" t="s">
        <v>72</v>
      </c>
      <c r="C143" t="s">
        <v>78</v>
      </c>
      <c r="D143" t="s">
        <v>80</v>
      </c>
      <c r="E143">
        <v>100</v>
      </c>
      <c r="F143" t="s">
        <v>84</v>
      </c>
      <c r="G143">
        <v>8</v>
      </c>
      <c r="H143">
        <v>4.3</v>
      </c>
      <c r="I143">
        <v>4</v>
      </c>
      <c r="J143">
        <v>29</v>
      </c>
      <c r="K143">
        <v>29</v>
      </c>
      <c r="L143">
        <v>53.8</v>
      </c>
    </row>
    <row r="144" spans="1:12" x14ac:dyDescent="0.2">
      <c r="A144" t="s">
        <v>40</v>
      </c>
      <c r="B144" t="s">
        <v>72</v>
      </c>
      <c r="C144" t="s">
        <v>78</v>
      </c>
      <c r="D144" t="s">
        <v>80</v>
      </c>
      <c r="E144">
        <v>100</v>
      </c>
      <c r="F144" t="s">
        <v>85</v>
      </c>
      <c r="G144">
        <v>8</v>
      </c>
      <c r="H144">
        <v>5.5</v>
      </c>
      <c r="I144">
        <v>5</v>
      </c>
      <c r="J144">
        <v>36</v>
      </c>
      <c r="K144">
        <v>36</v>
      </c>
      <c r="L144">
        <v>68.8</v>
      </c>
    </row>
    <row r="145" spans="1:12" x14ac:dyDescent="0.2">
      <c r="A145" t="s">
        <v>40</v>
      </c>
      <c r="B145" t="s">
        <v>72</v>
      </c>
      <c r="C145" t="s">
        <v>78</v>
      </c>
      <c r="D145" t="s">
        <v>80</v>
      </c>
      <c r="E145">
        <v>100</v>
      </c>
      <c r="F145" t="s">
        <v>86</v>
      </c>
      <c r="G145">
        <v>8</v>
      </c>
      <c r="H145">
        <v>4.8</v>
      </c>
      <c r="I145">
        <v>4</v>
      </c>
      <c r="J145">
        <v>46</v>
      </c>
      <c r="K145">
        <v>46</v>
      </c>
      <c r="L145">
        <v>60</v>
      </c>
    </row>
    <row r="146" spans="1:12" x14ac:dyDescent="0.2">
      <c r="A146" t="s">
        <v>40</v>
      </c>
      <c r="B146" t="s">
        <v>72</v>
      </c>
      <c r="C146" t="s">
        <v>78</v>
      </c>
      <c r="D146" t="s">
        <v>80</v>
      </c>
      <c r="E146">
        <v>100</v>
      </c>
      <c r="F146" t="s">
        <v>87</v>
      </c>
      <c r="G146">
        <v>8</v>
      </c>
      <c r="H146">
        <v>3.7</v>
      </c>
      <c r="I146">
        <v>3</v>
      </c>
      <c r="J146">
        <v>37</v>
      </c>
      <c r="K146">
        <v>37</v>
      </c>
      <c r="L146">
        <v>46.2</v>
      </c>
    </row>
    <row r="147" spans="1:12" x14ac:dyDescent="0.2">
      <c r="A147" t="s">
        <v>41</v>
      </c>
      <c r="B147" t="s">
        <v>74</v>
      </c>
      <c r="C147" t="s">
        <v>75</v>
      </c>
      <c r="D147" t="s">
        <v>81</v>
      </c>
      <c r="E147">
        <v>120</v>
      </c>
      <c r="F147" t="s">
        <v>83</v>
      </c>
      <c r="G147">
        <v>8</v>
      </c>
      <c r="H147">
        <v>2.2000000000000002</v>
      </c>
      <c r="I147">
        <v>2</v>
      </c>
      <c r="J147">
        <v>17</v>
      </c>
      <c r="K147">
        <v>14.2</v>
      </c>
      <c r="L147">
        <v>27.5</v>
      </c>
    </row>
    <row r="148" spans="1:12" x14ac:dyDescent="0.2">
      <c r="A148" t="s">
        <v>41</v>
      </c>
      <c r="B148" t="s">
        <v>74</v>
      </c>
      <c r="C148" t="s">
        <v>75</v>
      </c>
      <c r="D148" t="s">
        <v>81</v>
      </c>
      <c r="E148">
        <v>120</v>
      </c>
      <c r="F148" t="s">
        <v>84</v>
      </c>
      <c r="G148">
        <v>8</v>
      </c>
      <c r="H148">
        <v>6.9</v>
      </c>
      <c r="I148">
        <v>6</v>
      </c>
      <c r="J148">
        <v>70</v>
      </c>
      <c r="K148">
        <v>58.3</v>
      </c>
      <c r="L148">
        <v>86.2</v>
      </c>
    </row>
    <row r="149" spans="1:12" x14ac:dyDescent="0.2">
      <c r="A149" t="s">
        <v>41</v>
      </c>
      <c r="B149" t="s">
        <v>74</v>
      </c>
      <c r="C149" t="s">
        <v>75</v>
      </c>
      <c r="D149" t="s">
        <v>81</v>
      </c>
      <c r="E149">
        <v>120</v>
      </c>
      <c r="F149" t="s">
        <v>85</v>
      </c>
      <c r="G149">
        <v>8</v>
      </c>
      <c r="H149">
        <v>2.8</v>
      </c>
      <c r="I149">
        <v>2</v>
      </c>
      <c r="J149">
        <v>32</v>
      </c>
      <c r="K149">
        <v>26.7</v>
      </c>
      <c r="L149">
        <v>35</v>
      </c>
    </row>
    <row r="150" spans="1:12" x14ac:dyDescent="0.2">
      <c r="A150" t="s">
        <v>41</v>
      </c>
      <c r="B150" t="s">
        <v>74</v>
      </c>
      <c r="C150" t="s">
        <v>75</v>
      </c>
      <c r="D150" t="s">
        <v>81</v>
      </c>
      <c r="E150">
        <v>120</v>
      </c>
      <c r="F150" t="s">
        <v>86</v>
      </c>
      <c r="G150">
        <v>8</v>
      </c>
      <c r="H150">
        <v>6.6</v>
      </c>
      <c r="I150">
        <v>6</v>
      </c>
      <c r="J150">
        <v>60</v>
      </c>
      <c r="K150">
        <v>50</v>
      </c>
      <c r="L150">
        <v>82.5</v>
      </c>
    </row>
    <row r="151" spans="1:12" x14ac:dyDescent="0.2">
      <c r="A151" t="s">
        <v>41</v>
      </c>
      <c r="B151" t="s">
        <v>74</v>
      </c>
      <c r="C151" t="s">
        <v>75</v>
      </c>
      <c r="D151" t="s">
        <v>81</v>
      </c>
      <c r="E151">
        <v>120</v>
      </c>
      <c r="F151" t="s">
        <v>87</v>
      </c>
      <c r="G151">
        <v>8</v>
      </c>
      <c r="H151">
        <v>5.7</v>
      </c>
      <c r="I151">
        <v>5</v>
      </c>
      <c r="J151">
        <v>46</v>
      </c>
      <c r="K151">
        <v>38.299999999999997</v>
      </c>
      <c r="L151">
        <v>71.2</v>
      </c>
    </row>
    <row r="152" spans="1:12" x14ac:dyDescent="0.2">
      <c r="A152" t="s">
        <v>42</v>
      </c>
      <c r="B152" t="s">
        <v>72</v>
      </c>
      <c r="C152" t="s">
        <v>75</v>
      </c>
      <c r="D152" t="s">
        <v>82</v>
      </c>
      <c r="E152">
        <v>60</v>
      </c>
      <c r="F152" t="s">
        <v>83</v>
      </c>
      <c r="G152">
        <v>8</v>
      </c>
      <c r="H152">
        <v>2.2999999999999998</v>
      </c>
      <c r="I152">
        <v>2</v>
      </c>
      <c r="J152">
        <v>13</v>
      </c>
      <c r="K152">
        <v>21.7</v>
      </c>
      <c r="L152">
        <v>28.7</v>
      </c>
    </row>
    <row r="153" spans="1:12" x14ac:dyDescent="0.2">
      <c r="A153" t="s">
        <v>42</v>
      </c>
      <c r="B153" t="s">
        <v>72</v>
      </c>
      <c r="C153" t="s">
        <v>75</v>
      </c>
      <c r="D153" t="s">
        <v>82</v>
      </c>
      <c r="E153">
        <v>60</v>
      </c>
      <c r="F153" t="s">
        <v>84</v>
      </c>
      <c r="G153">
        <v>8</v>
      </c>
      <c r="H153">
        <v>5.2</v>
      </c>
      <c r="I153">
        <v>5</v>
      </c>
      <c r="J153">
        <v>32</v>
      </c>
      <c r="K153">
        <v>53.3</v>
      </c>
      <c r="L153">
        <v>65</v>
      </c>
    </row>
    <row r="154" spans="1:12" x14ac:dyDescent="0.2">
      <c r="A154" t="s">
        <v>42</v>
      </c>
      <c r="B154" t="s">
        <v>72</v>
      </c>
      <c r="C154" t="s">
        <v>75</v>
      </c>
      <c r="D154" t="s">
        <v>82</v>
      </c>
      <c r="E154">
        <v>60</v>
      </c>
      <c r="F154" t="s">
        <v>85</v>
      </c>
      <c r="G154">
        <v>8</v>
      </c>
      <c r="H154">
        <v>6.4</v>
      </c>
      <c r="I154">
        <v>6</v>
      </c>
      <c r="J154">
        <v>47</v>
      </c>
      <c r="K154">
        <v>78.3</v>
      </c>
      <c r="L154">
        <v>80</v>
      </c>
    </row>
    <row r="155" spans="1:12" x14ac:dyDescent="0.2">
      <c r="A155" t="s">
        <v>42</v>
      </c>
      <c r="B155" t="s">
        <v>72</v>
      </c>
      <c r="C155" t="s">
        <v>75</v>
      </c>
      <c r="D155" t="s">
        <v>82</v>
      </c>
      <c r="E155">
        <v>60</v>
      </c>
      <c r="F155" t="s">
        <v>86</v>
      </c>
      <c r="G155">
        <v>8</v>
      </c>
      <c r="H155">
        <v>5.0999999999999996</v>
      </c>
      <c r="I155">
        <v>5</v>
      </c>
      <c r="J155">
        <v>25</v>
      </c>
      <c r="K155">
        <v>41.7</v>
      </c>
      <c r="L155">
        <v>63.7</v>
      </c>
    </row>
    <row r="156" spans="1:12" x14ac:dyDescent="0.2">
      <c r="A156" t="s">
        <v>42</v>
      </c>
      <c r="B156" t="s">
        <v>72</v>
      </c>
      <c r="C156" t="s">
        <v>75</v>
      </c>
      <c r="D156" t="s">
        <v>82</v>
      </c>
      <c r="E156">
        <v>60</v>
      </c>
      <c r="F156" t="s">
        <v>87</v>
      </c>
      <c r="G156">
        <v>8</v>
      </c>
      <c r="H156">
        <v>6.8</v>
      </c>
      <c r="I156">
        <v>6</v>
      </c>
      <c r="J156">
        <v>32</v>
      </c>
      <c r="K156">
        <v>53.3</v>
      </c>
      <c r="L156">
        <v>85</v>
      </c>
    </row>
    <row r="157" spans="1:12" x14ac:dyDescent="0.2">
      <c r="A157" t="s">
        <v>43</v>
      </c>
      <c r="B157" t="s">
        <v>72</v>
      </c>
      <c r="C157" t="s">
        <v>75</v>
      </c>
      <c r="D157" t="s">
        <v>82</v>
      </c>
      <c r="E157">
        <v>30</v>
      </c>
      <c r="F157" t="s">
        <v>83</v>
      </c>
      <c r="G157">
        <v>8</v>
      </c>
      <c r="H157">
        <v>4.5999999999999996</v>
      </c>
      <c r="I157">
        <v>4</v>
      </c>
      <c r="J157">
        <v>9</v>
      </c>
      <c r="K157">
        <v>30</v>
      </c>
      <c r="L157">
        <v>57.5</v>
      </c>
    </row>
    <row r="158" spans="1:12" x14ac:dyDescent="0.2">
      <c r="A158" t="s">
        <v>43</v>
      </c>
      <c r="B158" t="s">
        <v>72</v>
      </c>
      <c r="C158" t="s">
        <v>75</v>
      </c>
      <c r="D158" t="s">
        <v>82</v>
      </c>
      <c r="E158">
        <v>30</v>
      </c>
      <c r="F158" t="s">
        <v>84</v>
      </c>
      <c r="G158">
        <v>8</v>
      </c>
      <c r="H158">
        <v>2.2000000000000002</v>
      </c>
      <c r="I158">
        <v>2</v>
      </c>
      <c r="J158">
        <v>8</v>
      </c>
      <c r="K158">
        <v>26.7</v>
      </c>
      <c r="L158">
        <v>27.5</v>
      </c>
    </row>
    <row r="159" spans="1:12" x14ac:dyDescent="0.2">
      <c r="A159" t="s">
        <v>43</v>
      </c>
      <c r="B159" t="s">
        <v>72</v>
      </c>
      <c r="C159" t="s">
        <v>75</v>
      </c>
      <c r="D159" t="s">
        <v>82</v>
      </c>
      <c r="E159">
        <v>30</v>
      </c>
      <c r="F159" t="s">
        <v>85</v>
      </c>
      <c r="G159">
        <v>8</v>
      </c>
      <c r="H159">
        <v>7</v>
      </c>
      <c r="I159">
        <v>7</v>
      </c>
      <c r="J159">
        <v>22</v>
      </c>
      <c r="K159">
        <v>73.3</v>
      </c>
      <c r="L159">
        <v>87.5</v>
      </c>
    </row>
    <row r="160" spans="1:12" x14ac:dyDescent="0.2">
      <c r="A160" t="s">
        <v>43</v>
      </c>
      <c r="B160" t="s">
        <v>72</v>
      </c>
      <c r="C160" t="s">
        <v>75</v>
      </c>
      <c r="D160" t="s">
        <v>82</v>
      </c>
      <c r="E160">
        <v>30</v>
      </c>
      <c r="F160" t="s">
        <v>86</v>
      </c>
      <c r="G160">
        <v>8</v>
      </c>
      <c r="H160">
        <v>4.5</v>
      </c>
      <c r="I160">
        <v>4</v>
      </c>
      <c r="J160">
        <v>10</v>
      </c>
      <c r="K160">
        <v>33.299999999999997</v>
      </c>
      <c r="L160">
        <v>56.2</v>
      </c>
    </row>
    <row r="161" spans="1:12" x14ac:dyDescent="0.2">
      <c r="A161" t="s">
        <v>43</v>
      </c>
      <c r="B161" t="s">
        <v>72</v>
      </c>
      <c r="C161" t="s">
        <v>75</v>
      </c>
      <c r="D161" t="s">
        <v>82</v>
      </c>
      <c r="E161">
        <v>30</v>
      </c>
      <c r="F161" t="s">
        <v>87</v>
      </c>
      <c r="G161">
        <v>8</v>
      </c>
      <c r="H161">
        <v>2.9</v>
      </c>
      <c r="I161">
        <v>2</v>
      </c>
      <c r="J161">
        <v>7</v>
      </c>
      <c r="K161">
        <v>23.3</v>
      </c>
      <c r="L161">
        <v>36.200000000000003</v>
      </c>
    </row>
    <row r="162" spans="1:12" x14ac:dyDescent="0.2">
      <c r="A162" t="s">
        <v>44</v>
      </c>
      <c r="B162" t="s">
        <v>72</v>
      </c>
      <c r="C162" t="s">
        <v>77</v>
      </c>
      <c r="D162" t="s">
        <v>82</v>
      </c>
      <c r="E162">
        <v>120</v>
      </c>
      <c r="F162" t="s">
        <v>83</v>
      </c>
      <c r="G162">
        <v>8</v>
      </c>
      <c r="H162">
        <v>5.3</v>
      </c>
      <c r="I162">
        <v>5</v>
      </c>
      <c r="J162">
        <v>68</v>
      </c>
      <c r="K162">
        <v>56.7</v>
      </c>
      <c r="L162">
        <v>66.2</v>
      </c>
    </row>
    <row r="163" spans="1:12" x14ac:dyDescent="0.2">
      <c r="A163" t="s">
        <v>44</v>
      </c>
      <c r="B163" t="s">
        <v>72</v>
      </c>
      <c r="C163" t="s">
        <v>77</v>
      </c>
      <c r="D163" t="s">
        <v>82</v>
      </c>
      <c r="E163">
        <v>120</v>
      </c>
      <c r="F163" t="s">
        <v>84</v>
      </c>
      <c r="G163">
        <v>8</v>
      </c>
      <c r="H163">
        <v>6</v>
      </c>
      <c r="I163">
        <v>6</v>
      </c>
      <c r="J163">
        <v>58</v>
      </c>
      <c r="K163">
        <v>48.3</v>
      </c>
      <c r="L163">
        <v>75</v>
      </c>
    </row>
    <row r="164" spans="1:12" x14ac:dyDescent="0.2">
      <c r="A164" t="s">
        <v>44</v>
      </c>
      <c r="B164" t="s">
        <v>72</v>
      </c>
      <c r="C164" t="s">
        <v>77</v>
      </c>
      <c r="D164" t="s">
        <v>82</v>
      </c>
      <c r="E164">
        <v>120</v>
      </c>
      <c r="F164" t="s">
        <v>85</v>
      </c>
      <c r="G164">
        <v>8</v>
      </c>
      <c r="H164">
        <v>7.7</v>
      </c>
      <c r="I164">
        <v>7</v>
      </c>
      <c r="J164">
        <v>100</v>
      </c>
      <c r="K164">
        <v>83.3</v>
      </c>
      <c r="L164">
        <v>96.2</v>
      </c>
    </row>
    <row r="165" spans="1:12" x14ac:dyDescent="0.2">
      <c r="A165" t="s">
        <v>44</v>
      </c>
      <c r="B165" t="s">
        <v>72</v>
      </c>
      <c r="C165" t="s">
        <v>77</v>
      </c>
      <c r="D165" t="s">
        <v>82</v>
      </c>
      <c r="E165">
        <v>120</v>
      </c>
      <c r="F165" t="s">
        <v>86</v>
      </c>
      <c r="G165">
        <v>8</v>
      </c>
      <c r="H165">
        <v>5.3</v>
      </c>
      <c r="I165">
        <v>5</v>
      </c>
      <c r="J165">
        <v>64</v>
      </c>
      <c r="K165">
        <v>53.3</v>
      </c>
      <c r="L165">
        <v>66.2</v>
      </c>
    </row>
    <row r="166" spans="1:12" x14ac:dyDescent="0.2">
      <c r="A166" t="s">
        <v>44</v>
      </c>
      <c r="B166" t="s">
        <v>72</v>
      </c>
      <c r="C166" t="s">
        <v>77</v>
      </c>
      <c r="D166" t="s">
        <v>82</v>
      </c>
      <c r="E166">
        <v>120</v>
      </c>
      <c r="F166" t="s">
        <v>87</v>
      </c>
      <c r="G166">
        <v>8</v>
      </c>
      <c r="H166">
        <v>4.5</v>
      </c>
      <c r="I166">
        <v>4</v>
      </c>
      <c r="J166">
        <v>42</v>
      </c>
      <c r="K166">
        <v>35</v>
      </c>
      <c r="L166">
        <v>56.2</v>
      </c>
    </row>
    <row r="167" spans="1:12" x14ac:dyDescent="0.2">
      <c r="A167" t="s">
        <v>45</v>
      </c>
      <c r="B167" t="s">
        <v>73</v>
      </c>
      <c r="C167" t="s">
        <v>77</v>
      </c>
      <c r="D167" t="s">
        <v>82</v>
      </c>
      <c r="E167">
        <v>80</v>
      </c>
      <c r="F167" t="s">
        <v>83</v>
      </c>
      <c r="G167">
        <v>8</v>
      </c>
      <c r="H167">
        <v>4.0999999999999996</v>
      </c>
      <c r="I167">
        <v>4</v>
      </c>
      <c r="J167">
        <v>36</v>
      </c>
      <c r="K167">
        <v>45</v>
      </c>
      <c r="L167">
        <v>51.2</v>
      </c>
    </row>
    <row r="168" spans="1:12" x14ac:dyDescent="0.2">
      <c r="A168" t="s">
        <v>45</v>
      </c>
      <c r="B168" t="s">
        <v>73</v>
      </c>
      <c r="C168" t="s">
        <v>77</v>
      </c>
      <c r="D168" t="s">
        <v>82</v>
      </c>
      <c r="E168">
        <v>80</v>
      </c>
      <c r="F168" t="s">
        <v>84</v>
      </c>
      <c r="G168">
        <v>8</v>
      </c>
      <c r="H168">
        <v>2.1</v>
      </c>
      <c r="I168">
        <v>2</v>
      </c>
      <c r="J168">
        <v>12</v>
      </c>
      <c r="K168">
        <v>15</v>
      </c>
      <c r="L168">
        <v>26.2</v>
      </c>
    </row>
    <row r="169" spans="1:12" x14ac:dyDescent="0.2">
      <c r="A169" t="s">
        <v>45</v>
      </c>
      <c r="B169" t="s">
        <v>73</v>
      </c>
      <c r="C169" t="s">
        <v>77</v>
      </c>
      <c r="D169" t="s">
        <v>82</v>
      </c>
      <c r="E169">
        <v>80</v>
      </c>
      <c r="F169" t="s">
        <v>85</v>
      </c>
      <c r="G169">
        <v>8</v>
      </c>
      <c r="H169">
        <v>2.2999999999999998</v>
      </c>
      <c r="I169">
        <v>2</v>
      </c>
      <c r="J169">
        <v>12</v>
      </c>
      <c r="K169">
        <v>15</v>
      </c>
      <c r="L169">
        <v>28.7</v>
      </c>
    </row>
    <row r="170" spans="1:12" x14ac:dyDescent="0.2">
      <c r="A170" t="s">
        <v>45</v>
      </c>
      <c r="B170" t="s">
        <v>73</v>
      </c>
      <c r="C170" t="s">
        <v>77</v>
      </c>
      <c r="D170" t="s">
        <v>82</v>
      </c>
      <c r="E170">
        <v>80</v>
      </c>
      <c r="F170" t="s">
        <v>86</v>
      </c>
      <c r="G170">
        <v>8</v>
      </c>
      <c r="H170">
        <v>7.1</v>
      </c>
      <c r="I170">
        <v>7</v>
      </c>
      <c r="J170">
        <v>60</v>
      </c>
      <c r="K170">
        <v>75</v>
      </c>
      <c r="L170">
        <v>88.8</v>
      </c>
    </row>
    <row r="171" spans="1:12" x14ac:dyDescent="0.2">
      <c r="A171" t="s">
        <v>45</v>
      </c>
      <c r="B171" t="s">
        <v>73</v>
      </c>
      <c r="C171" t="s">
        <v>77</v>
      </c>
      <c r="D171" t="s">
        <v>82</v>
      </c>
      <c r="E171">
        <v>80</v>
      </c>
      <c r="F171" t="s">
        <v>87</v>
      </c>
      <c r="G171">
        <v>8</v>
      </c>
      <c r="H171">
        <v>4.8</v>
      </c>
      <c r="I171">
        <v>4</v>
      </c>
      <c r="J171">
        <v>26</v>
      </c>
      <c r="K171">
        <v>32.5</v>
      </c>
      <c r="L171">
        <v>60</v>
      </c>
    </row>
    <row r="172" spans="1:12" x14ac:dyDescent="0.2">
      <c r="A172" t="s">
        <v>46</v>
      </c>
      <c r="B172" t="s">
        <v>73</v>
      </c>
      <c r="C172" t="s">
        <v>77</v>
      </c>
      <c r="D172" t="s">
        <v>81</v>
      </c>
      <c r="E172">
        <v>30</v>
      </c>
      <c r="F172" t="s">
        <v>83</v>
      </c>
      <c r="G172">
        <v>8</v>
      </c>
      <c r="H172">
        <v>4.9000000000000004</v>
      </c>
      <c r="I172">
        <v>4</v>
      </c>
      <c r="J172">
        <v>14</v>
      </c>
      <c r="K172">
        <v>46.7</v>
      </c>
      <c r="L172">
        <v>61.3</v>
      </c>
    </row>
    <row r="173" spans="1:12" x14ac:dyDescent="0.2">
      <c r="A173" t="s">
        <v>46</v>
      </c>
      <c r="B173" t="s">
        <v>73</v>
      </c>
      <c r="C173" t="s">
        <v>77</v>
      </c>
      <c r="D173" t="s">
        <v>81</v>
      </c>
      <c r="E173">
        <v>30</v>
      </c>
      <c r="F173" t="s">
        <v>84</v>
      </c>
      <c r="G173">
        <v>8</v>
      </c>
      <c r="H173">
        <v>3</v>
      </c>
      <c r="I173">
        <v>3</v>
      </c>
      <c r="J173">
        <v>8</v>
      </c>
      <c r="K173">
        <v>26.7</v>
      </c>
      <c r="L173">
        <v>37.5</v>
      </c>
    </row>
    <row r="174" spans="1:12" x14ac:dyDescent="0.2">
      <c r="A174" t="s">
        <v>46</v>
      </c>
      <c r="B174" t="s">
        <v>73</v>
      </c>
      <c r="C174" t="s">
        <v>77</v>
      </c>
      <c r="D174" t="s">
        <v>81</v>
      </c>
      <c r="E174">
        <v>30</v>
      </c>
      <c r="F174" t="s">
        <v>85</v>
      </c>
      <c r="G174">
        <v>8</v>
      </c>
      <c r="H174">
        <v>4.4000000000000004</v>
      </c>
      <c r="I174">
        <v>4</v>
      </c>
      <c r="J174">
        <v>13</v>
      </c>
      <c r="K174">
        <v>43.3</v>
      </c>
      <c r="L174">
        <v>55</v>
      </c>
    </row>
    <row r="175" spans="1:12" x14ac:dyDescent="0.2">
      <c r="A175" t="s">
        <v>46</v>
      </c>
      <c r="B175" t="s">
        <v>73</v>
      </c>
      <c r="C175" t="s">
        <v>77</v>
      </c>
      <c r="D175" t="s">
        <v>81</v>
      </c>
      <c r="E175">
        <v>30</v>
      </c>
      <c r="F175" t="s">
        <v>86</v>
      </c>
      <c r="G175">
        <v>8</v>
      </c>
      <c r="H175">
        <v>5.8</v>
      </c>
      <c r="I175">
        <v>5</v>
      </c>
      <c r="J175">
        <v>11</v>
      </c>
      <c r="K175">
        <v>36.700000000000003</v>
      </c>
      <c r="L175">
        <v>72.5</v>
      </c>
    </row>
    <row r="176" spans="1:12" x14ac:dyDescent="0.2">
      <c r="A176" t="s">
        <v>46</v>
      </c>
      <c r="B176" t="s">
        <v>73</v>
      </c>
      <c r="C176" t="s">
        <v>77</v>
      </c>
      <c r="D176" t="s">
        <v>81</v>
      </c>
      <c r="E176">
        <v>30</v>
      </c>
      <c r="F176" t="s">
        <v>87</v>
      </c>
      <c r="G176">
        <v>8</v>
      </c>
      <c r="H176">
        <v>4.2</v>
      </c>
      <c r="I176">
        <v>4</v>
      </c>
      <c r="J176">
        <v>13</v>
      </c>
      <c r="K176">
        <v>43.3</v>
      </c>
      <c r="L176">
        <v>52.5</v>
      </c>
    </row>
    <row r="177" spans="1:12" x14ac:dyDescent="0.2">
      <c r="A177" t="s">
        <v>47</v>
      </c>
      <c r="B177" t="s">
        <v>74</v>
      </c>
      <c r="C177" t="s">
        <v>76</v>
      </c>
      <c r="D177" t="s">
        <v>81</v>
      </c>
      <c r="E177">
        <v>120</v>
      </c>
      <c r="F177" t="s">
        <v>83</v>
      </c>
      <c r="G177">
        <v>8</v>
      </c>
      <c r="H177">
        <v>5</v>
      </c>
      <c r="I177">
        <v>5</v>
      </c>
      <c r="J177">
        <v>70</v>
      </c>
      <c r="K177">
        <v>58.3</v>
      </c>
      <c r="L177">
        <v>62.5</v>
      </c>
    </row>
    <row r="178" spans="1:12" x14ac:dyDescent="0.2">
      <c r="A178" t="s">
        <v>47</v>
      </c>
      <c r="B178" t="s">
        <v>74</v>
      </c>
      <c r="C178" t="s">
        <v>76</v>
      </c>
      <c r="D178" t="s">
        <v>81</v>
      </c>
      <c r="E178">
        <v>120</v>
      </c>
      <c r="F178" t="s">
        <v>84</v>
      </c>
      <c r="G178">
        <v>8</v>
      </c>
      <c r="H178">
        <v>6</v>
      </c>
      <c r="I178">
        <v>6</v>
      </c>
      <c r="J178">
        <v>52</v>
      </c>
      <c r="K178">
        <v>43.3</v>
      </c>
      <c r="L178">
        <v>75</v>
      </c>
    </row>
    <row r="179" spans="1:12" x14ac:dyDescent="0.2">
      <c r="A179" t="s">
        <v>47</v>
      </c>
      <c r="B179" t="s">
        <v>74</v>
      </c>
      <c r="C179" t="s">
        <v>76</v>
      </c>
      <c r="D179" t="s">
        <v>81</v>
      </c>
      <c r="E179">
        <v>120</v>
      </c>
      <c r="F179" t="s">
        <v>85</v>
      </c>
      <c r="G179">
        <v>8</v>
      </c>
      <c r="H179">
        <v>2.4</v>
      </c>
      <c r="I179">
        <v>2</v>
      </c>
      <c r="J179">
        <v>30</v>
      </c>
      <c r="K179">
        <v>25</v>
      </c>
      <c r="L179">
        <v>30</v>
      </c>
    </row>
    <row r="180" spans="1:12" x14ac:dyDescent="0.2">
      <c r="A180" t="s">
        <v>47</v>
      </c>
      <c r="B180" t="s">
        <v>74</v>
      </c>
      <c r="C180" t="s">
        <v>76</v>
      </c>
      <c r="D180" t="s">
        <v>81</v>
      </c>
      <c r="E180">
        <v>120</v>
      </c>
      <c r="F180" t="s">
        <v>86</v>
      </c>
      <c r="G180">
        <v>8</v>
      </c>
      <c r="H180">
        <v>2.2000000000000002</v>
      </c>
      <c r="I180">
        <v>2</v>
      </c>
      <c r="J180">
        <v>26</v>
      </c>
      <c r="K180">
        <v>21.7</v>
      </c>
      <c r="L180">
        <v>27.5</v>
      </c>
    </row>
    <row r="181" spans="1:12" x14ac:dyDescent="0.2">
      <c r="A181" t="s">
        <v>47</v>
      </c>
      <c r="B181" t="s">
        <v>74</v>
      </c>
      <c r="C181" t="s">
        <v>76</v>
      </c>
      <c r="D181" t="s">
        <v>81</v>
      </c>
      <c r="E181">
        <v>120</v>
      </c>
      <c r="F181" t="s">
        <v>87</v>
      </c>
      <c r="G181">
        <v>8</v>
      </c>
      <c r="H181">
        <v>7.6</v>
      </c>
      <c r="I181">
        <v>7</v>
      </c>
      <c r="J181">
        <v>90</v>
      </c>
      <c r="K181">
        <v>75</v>
      </c>
      <c r="L181">
        <v>95</v>
      </c>
    </row>
    <row r="182" spans="1:12" x14ac:dyDescent="0.2">
      <c r="A182" t="s">
        <v>48</v>
      </c>
      <c r="B182" t="s">
        <v>73</v>
      </c>
      <c r="C182" t="s">
        <v>76</v>
      </c>
      <c r="D182" t="s">
        <v>80</v>
      </c>
      <c r="E182">
        <v>120</v>
      </c>
      <c r="F182" t="s">
        <v>83</v>
      </c>
      <c r="G182">
        <v>8</v>
      </c>
      <c r="H182">
        <v>4.3</v>
      </c>
      <c r="I182">
        <v>4</v>
      </c>
      <c r="J182">
        <v>53</v>
      </c>
      <c r="K182">
        <v>44.2</v>
      </c>
      <c r="L182">
        <v>53.8</v>
      </c>
    </row>
    <row r="183" spans="1:12" x14ac:dyDescent="0.2">
      <c r="A183" t="s">
        <v>48</v>
      </c>
      <c r="B183" t="s">
        <v>73</v>
      </c>
      <c r="C183" t="s">
        <v>76</v>
      </c>
      <c r="D183" t="s">
        <v>80</v>
      </c>
      <c r="E183">
        <v>120</v>
      </c>
      <c r="F183" t="s">
        <v>84</v>
      </c>
      <c r="G183">
        <v>8</v>
      </c>
      <c r="H183">
        <v>4.7</v>
      </c>
      <c r="I183">
        <v>4</v>
      </c>
      <c r="J183">
        <v>54</v>
      </c>
      <c r="K183">
        <v>45</v>
      </c>
      <c r="L183">
        <v>58.8</v>
      </c>
    </row>
    <row r="184" spans="1:12" x14ac:dyDescent="0.2">
      <c r="A184" t="s">
        <v>48</v>
      </c>
      <c r="B184" t="s">
        <v>73</v>
      </c>
      <c r="C184" t="s">
        <v>76</v>
      </c>
      <c r="D184" t="s">
        <v>80</v>
      </c>
      <c r="E184">
        <v>120</v>
      </c>
      <c r="F184" t="s">
        <v>85</v>
      </c>
      <c r="G184">
        <v>8</v>
      </c>
      <c r="H184">
        <v>7.6</v>
      </c>
      <c r="I184">
        <v>7</v>
      </c>
      <c r="J184">
        <v>79</v>
      </c>
      <c r="K184">
        <v>65.8</v>
      </c>
      <c r="L184">
        <v>95</v>
      </c>
    </row>
    <row r="185" spans="1:12" x14ac:dyDescent="0.2">
      <c r="A185" t="s">
        <v>48</v>
      </c>
      <c r="B185" t="s">
        <v>73</v>
      </c>
      <c r="C185" t="s">
        <v>76</v>
      </c>
      <c r="D185" t="s">
        <v>80</v>
      </c>
      <c r="E185">
        <v>120</v>
      </c>
      <c r="F185" t="s">
        <v>86</v>
      </c>
      <c r="G185">
        <v>8</v>
      </c>
      <c r="H185">
        <v>7.8</v>
      </c>
      <c r="I185">
        <v>7</v>
      </c>
      <c r="J185">
        <v>111</v>
      </c>
      <c r="K185">
        <v>92.5</v>
      </c>
      <c r="L185">
        <v>97.5</v>
      </c>
    </row>
    <row r="186" spans="1:12" x14ac:dyDescent="0.2">
      <c r="A186" t="s">
        <v>48</v>
      </c>
      <c r="B186" t="s">
        <v>73</v>
      </c>
      <c r="C186" t="s">
        <v>76</v>
      </c>
      <c r="D186" t="s">
        <v>80</v>
      </c>
      <c r="E186">
        <v>120</v>
      </c>
      <c r="F186" t="s">
        <v>87</v>
      </c>
      <c r="G186">
        <v>8</v>
      </c>
      <c r="H186">
        <v>3.2</v>
      </c>
      <c r="I186">
        <v>3</v>
      </c>
      <c r="J186">
        <v>26</v>
      </c>
      <c r="K186">
        <v>21.7</v>
      </c>
      <c r="L186">
        <v>40</v>
      </c>
    </row>
    <row r="187" spans="1:12" x14ac:dyDescent="0.2">
      <c r="A187" t="s">
        <v>49</v>
      </c>
      <c r="B187" t="s">
        <v>73</v>
      </c>
      <c r="C187" t="s">
        <v>76</v>
      </c>
      <c r="D187" t="s">
        <v>81</v>
      </c>
      <c r="E187">
        <v>30</v>
      </c>
      <c r="F187" t="s">
        <v>83</v>
      </c>
      <c r="G187">
        <v>8</v>
      </c>
      <c r="H187">
        <v>2.6</v>
      </c>
      <c r="I187">
        <v>2</v>
      </c>
      <c r="J187">
        <v>5</v>
      </c>
      <c r="K187">
        <v>16.7</v>
      </c>
      <c r="L187">
        <v>32.5</v>
      </c>
    </row>
    <row r="188" spans="1:12" x14ac:dyDescent="0.2">
      <c r="A188" t="s">
        <v>49</v>
      </c>
      <c r="B188" t="s">
        <v>73</v>
      </c>
      <c r="C188" t="s">
        <v>76</v>
      </c>
      <c r="D188" t="s">
        <v>81</v>
      </c>
      <c r="E188">
        <v>30</v>
      </c>
      <c r="F188" t="s">
        <v>84</v>
      </c>
      <c r="G188">
        <v>8</v>
      </c>
      <c r="H188">
        <v>2.6</v>
      </c>
      <c r="I188">
        <v>2</v>
      </c>
      <c r="J188">
        <v>8</v>
      </c>
      <c r="K188">
        <v>26.7</v>
      </c>
      <c r="L188">
        <v>32.5</v>
      </c>
    </row>
    <row r="189" spans="1:12" x14ac:dyDescent="0.2">
      <c r="A189" t="s">
        <v>49</v>
      </c>
      <c r="B189" t="s">
        <v>73</v>
      </c>
      <c r="C189" t="s">
        <v>76</v>
      </c>
      <c r="D189" t="s">
        <v>81</v>
      </c>
      <c r="E189">
        <v>30</v>
      </c>
      <c r="F189" t="s">
        <v>85</v>
      </c>
      <c r="G189">
        <v>8</v>
      </c>
      <c r="H189">
        <v>2.4</v>
      </c>
      <c r="I189">
        <v>2</v>
      </c>
      <c r="J189">
        <v>6</v>
      </c>
      <c r="K189">
        <v>20</v>
      </c>
      <c r="L189">
        <v>30</v>
      </c>
    </row>
    <row r="190" spans="1:12" x14ac:dyDescent="0.2">
      <c r="A190" t="s">
        <v>49</v>
      </c>
      <c r="B190" t="s">
        <v>73</v>
      </c>
      <c r="C190" t="s">
        <v>76</v>
      </c>
      <c r="D190" t="s">
        <v>81</v>
      </c>
      <c r="E190">
        <v>30</v>
      </c>
      <c r="F190" t="s">
        <v>86</v>
      </c>
      <c r="G190">
        <v>8</v>
      </c>
      <c r="H190">
        <v>7.1</v>
      </c>
      <c r="I190">
        <v>7</v>
      </c>
      <c r="J190">
        <v>14</v>
      </c>
      <c r="K190">
        <v>46.7</v>
      </c>
      <c r="L190">
        <v>88.8</v>
      </c>
    </row>
    <row r="191" spans="1:12" x14ac:dyDescent="0.2">
      <c r="A191" t="s">
        <v>49</v>
      </c>
      <c r="B191" t="s">
        <v>73</v>
      </c>
      <c r="C191" t="s">
        <v>76</v>
      </c>
      <c r="D191" t="s">
        <v>81</v>
      </c>
      <c r="E191">
        <v>30</v>
      </c>
      <c r="F191" t="s">
        <v>87</v>
      </c>
      <c r="G191">
        <v>8</v>
      </c>
      <c r="H191">
        <v>6.9</v>
      </c>
      <c r="I191">
        <v>6</v>
      </c>
      <c r="J191">
        <v>17</v>
      </c>
      <c r="K191">
        <v>56.7</v>
      </c>
      <c r="L191">
        <v>86.2</v>
      </c>
    </row>
    <row r="192" spans="1:12" x14ac:dyDescent="0.2">
      <c r="A192" t="s">
        <v>50</v>
      </c>
      <c r="B192" t="s">
        <v>73</v>
      </c>
      <c r="C192" t="s">
        <v>78</v>
      </c>
      <c r="D192" t="s">
        <v>81</v>
      </c>
      <c r="E192">
        <v>30</v>
      </c>
      <c r="F192" t="s">
        <v>83</v>
      </c>
      <c r="G192">
        <v>8</v>
      </c>
      <c r="H192">
        <v>2.7</v>
      </c>
      <c r="I192">
        <v>2</v>
      </c>
      <c r="J192">
        <v>9</v>
      </c>
      <c r="K192">
        <v>30</v>
      </c>
      <c r="L192">
        <v>33.799999999999997</v>
      </c>
    </row>
    <row r="193" spans="1:12" x14ac:dyDescent="0.2">
      <c r="A193" t="s">
        <v>50</v>
      </c>
      <c r="B193" t="s">
        <v>73</v>
      </c>
      <c r="C193" t="s">
        <v>78</v>
      </c>
      <c r="D193" t="s">
        <v>81</v>
      </c>
      <c r="E193">
        <v>30</v>
      </c>
      <c r="F193" t="s">
        <v>84</v>
      </c>
      <c r="G193">
        <v>8</v>
      </c>
      <c r="H193">
        <v>5.8</v>
      </c>
      <c r="I193">
        <v>5</v>
      </c>
      <c r="J193">
        <v>20</v>
      </c>
      <c r="K193">
        <v>66.7</v>
      </c>
      <c r="L193">
        <v>72.5</v>
      </c>
    </row>
    <row r="194" spans="1:12" x14ac:dyDescent="0.2">
      <c r="A194" t="s">
        <v>50</v>
      </c>
      <c r="B194" t="s">
        <v>73</v>
      </c>
      <c r="C194" t="s">
        <v>78</v>
      </c>
      <c r="D194" t="s">
        <v>81</v>
      </c>
      <c r="E194">
        <v>30</v>
      </c>
      <c r="F194" t="s">
        <v>85</v>
      </c>
      <c r="G194">
        <v>8</v>
      </c>
      <c r="H194">
        <v>6.4</v>
      </c>
      <c r="I194">
        <v>6</v>
      </c>
      <c r="J194">
        <v>22</v>
      </c>
      <c r="K194">
        <v>73.3</v>
      </c>
      <c r="L194">
        <v>80</v>
      </c>
    </row>
    <row r="195" spans="1:12" x14ac:dyDescent="0.2">
      <c r="A195" t="s">
        <v>50</v>
      </c>
      <c r="B195" t="s">
        <v>73</v>
      </c>
      <c r="C195" t="s">
        <v>78</v>
      </c>
      <c r="D195" t="s">
        <v>81</v>
      </c>
      <c r="E195">
        <v>30</v>
      </c>
      <c r="F195" t="s">
        <v>86</v>
      </c>
      <c r="G195">
        <v>8</v>
      </c>
      <c r="H195">
        <v>3.7</v>
      </c>
      <c r="I195">
        <v>3</v>
      </c>
      <c r="J195">
        <v>8</v>
      </c>
      <c r="K195">
        <v>26.7</v>
      </c>
      <c r="L195">
        <v>46.2</v>
      </c>
    </row>
    <row r="196" spans="1:12" x14ac:dyDescent="0.2">
      <c r="A196" t="s">
        <v>50</v>
      </c>
      <c r="B196" t="s">
        <v>73</v>
      </c>
      <c r="C196" t="s">
        <v>78</v>
      </c>
      <c r="D196" t="s">
        <v>81</v>
      </c>
      <c r="E196">
        <v>30</v>
      </c>
      <c r="F196" t="s">
        <v>87</v>
      </c>
      <c r="G196">
        <v>8</v>
      </c>
      <c r="H196">
        <v>6.5</v>
      </c>
      <c r="I196">
        <v>6</v>
      </c>
      <c r="J196">
        <v>22</v>
      </c>
      <c r="K196">
        <v>73.3</v>
      </c>
      <c r="L196">
        <v>81.2</v>
      </c>
    </row>
    <row r="197" spans="1:12" x14ac:dyDescent="0.2">
      <c r="A197" t="s">
        <v>51</v>
      </c>
      <c r="B197" t="s">
        <v>72</v>
      </c>
      <c r="C197" t="s">
        <v>75</v>
      </c>
      <c r="D197" t="s">
        <v>81</v>
      </c>
      <c r="E197">
        <v>60</v>
      </c>
      <c r="F197" t="s">
        <v>83</v>
      </c>
      <c r="G197">
        <v>8</v>
      </c>
      <c r="H197">
        <v>7.9</v>
      </c>
      <c r="I197">
        <v>7</v>
      </c>
      <c r="J197">
        <v>42</v>
      </c>
      <c r="K197">
        <v>70</v>
      </c>
      <c r="L197">
        <v>98.8</v>
      </c>
    </row>
    <row r="198" spans="1:12" x14ac:dyDescent="0.2">
      <c r="A198" t="s">
        <v>51</v>
      </c>
      <c r="B198" t="s">
        <v>72</v>
      </c>
      <c r="C198" t="s">
        <v>75</v>
      </c>
      <c r="D198" t="s">
        <v>81</v>
      </c>
      <c r="E198">
        <v>60</v>
      </c>
      <c r="F198" t="s">
        <v>84</v>
      </c>
      <c r="G198">
        <v>8</v>
      </c>
      <c r="H198">
        <v>4.2</v>
      </c>
      <c r="I198">
        <v>4</v>
      </c>
      <c r="J198">
        <v>28</v>
      </c>
      <c r="K198">
        <v>46.7</v>
      </c>
      <c r="L198">
        <v>52.5</v>
      </c>
    </row>
    <row r="199" spans="1:12" x14ac:dyDescent="0.2">
      <c r="A199" t="s">
        <v>51</v>
      </c>
      <c r="B199" t="s">
        <v>72</v>
      </c>
      <c r="C199" t="s">
        <v>75</v>
      </c>
      <c r="D199" t="s">
        <v>81</v>
      </c>
      <c r="E199">
        <v>60</v>
      </c>
      <c r="F199" t="s">
        <v>85</v>
      </c>
      <c r="G199">
        <v>8</v>
      </c>
      <c r="H199">
        <v>4</v>
      </c>
      <c r="I199">
        <v>4</v>
      </c>
      <c r="J199">
        <v>29</v>
      </c>
      <c r="K199">
        <v>48.3</v>
      </c>
      <c r="L199">
        <v>50</v>
      </c>
    </row>
    <row r="200" spans="1:12" x14ac:dyDescent="0.2">
      <c r="A200" t="s">
        <v>51</v>
      </c>
      <c r="B200" t="s">
        <v>72</v>
      </c>
      <c r="C200" t="s">
        <v>75</v>
      </c>
      <c r="D200" t="s">
        <v>81</v>
      </c>
      <c r="E200">
        <v>60</v>
      </c>
      <c r="F200" t="s">
        <v>86</v>
      </c>
      <c r="G200">
        <v>8</v>
      </c>
      <c r="H200">
        <v>7.2</v>
      </c>
      <c r="I200">
        <v>7</v>
      </c>
      <c r="J200">
        <v>39</v>
      </c>
      <c r="K200">
        <v>65</v>
      </c>
      <c r="L200">
        <v>90</v>
      </c>
    </row>
    <row r="201" spans="1:12" x14ac:dyDescent="0.2">
      <c r="A201" t="s">
        <v>51</v>
      </c>
      <c r="B201" t="s">
        <v>72</v>
      </c>
      <c r="C201" t="s">
        <v>75</v>
      </c>
      <c r="D201" t="s">
        <v>81</v>
      </c>
      <c r="E201">
        <v>60</v>
      </c>
      <c r="F201" t="s">
        <v>87</v>
      </c>
      <c r="G201">
        <v>8</v>
      </c>
      <c r="H201">
        <v>6.5</v>
      </c>
      <c r="I201">
        <v>6</v>
      </c>
      <c r="J201">
        <v>43</v>
      </c>
      <c r="K201">
        <v>71.7</v>
      </c>
      <c r="L201">
        <v>81.2</v>
      </c>
    </row>
    <row r="202" spans="1:12" x14ac:dyDescent="0.2">
      <c r="A202" t="s">
        <v>52</v>
      </c>
      <c r="B202" t="s">
        <v>74</v>
      </c>
      <c r="C202" t="s">
        <v>75</v>
      </c>
      <c r="D202" t="s">
        <v>82</v>
      </c>
      <c r="E202">
        <v>60</v>
      </c>
      <c r="F202" t="s">
        <v>83</v>
      </c>
      <c r="G202">
        <v>8</v>
      </c>
      <c r="H202">
        <v>2.6</v>
      </c>
      <c r="I202">
        <v>2</v>
      </c>
      <c r="J202">
        <v>19</v>
      </c>
      <c r="K202">
        <v>31.7</v>
      </c>
      <c r="L202">
        <v>32.5</v>
      </c>
    </row>
    <row r="203" spans="1:12" x14ac:dyDescent="0.2">
      <c r="A203" t="s">
        <v>52</v>
      </c>
      <c r="B203" t="s">
        <v>74</v>
      </c>
      <c r="C203" t="s">
        <v>75</v>
      </c>
      <c r="D203" t="s">
        <v>82</v>
      </c>
      <c r="E203">
        <v>60</v>
      </c>
      <c r="F203" t="s">
        <v>84</v>
      </c>
      <c r="G203">
        <v>8</v>
      </c>
      <c r="H203">
        <v>5</v>
      </c>
      <c r="I203">
        <v>5</v>
      </c>
      <c r="J203">
        <v>34</v>
      </c>
      <c r="K203">
        <v>56.7</v>
      </c>
      <c r="L203">
        <v>62.5</v>
      </c>
    </row>
    <row r="204" spans="1:12" x14ac:dyDescent="0.2">
      <c r="A204" t="s">
        <v>52</v>
      </c>
      <c r="B204" t="s">
        <v>74</v>
      </c>
      <c r="C204" t="s">
        <v>75</v>
      </c>
      <c r="D204" t="s">
        <v>82</v>
      </c>
      <c r="E204">
        <v>60</v>
      </c>
      <c r="F204" t="s">
        <v>85</v>
      </c>
      <c r="G204">
        <v>8</v>
      </c>
      <c r="H204">
        <v>3.9</v>
      </c>
      <c r="I204">
        <v>3</v>
      </c>
      <c r="J204">
        <v>28</v>
      </c>
      <c r="K204">
        <v>46.7</v>
      </c>
      <c r="L204">
        <v>48.8</v>
      </c>
    </row>
    <row r="205" spans="1:12" x14ac:dyDescent="0.2">
      <c r="A205" t="s">
        <v>52</v>
      </c>
      <c r="B205" t="s">
        <v>74</v>
      </c>
      <c r="C205" t="s">
        <v>75</v>
      </c>
      <c r="D205" t="s">
        <v>82</v>
      </c>
      <c r="E205">
        <v>60</v>
      </c>
      <c r="F205" t="s">
        <v>86</v>
      </c>
      <c r="G205">
        <v>8</v>
      </c>
      <c r="H205">
        <v>4.3</v>
      </c>
      <c r="I205">
        <v>4</v>
      </c>
      <c r="J205">
        <v>16</v>
      </c>
      <c r="K205">
        <v>26.7</v>
      </c>
      <c r="L205">
        <v>53.8</v>
      </c>
    </row>
    <row r="206" spans="1:12" x14ac:dyDescent="0.2">
      <c r="A206" t="s">
        <v>52</v>
      </c>
      <c r="B206" t="s">
        <v>74</v>
      </c>
      <c r="C206" t="s">
        <v>75</v>
      </c>
      <c r="D206" t="s">
        <v>82</v>
      </c>
      <c r="E206">
        <v>60</v>
      </c>
      <c r="F206" t="s">
        <v>87</v>
      </c>
      <c r="G206">
        <v>8</v>
      </c>
      <c r="H206">
        <v>7.4</v>
      </c>
      <c r="I206">
        <v>7</v>
      </c>
      <c r="J206">
        <v>30</v>
      </c>
      <c r="K206">
        <v>50</v>
      </c>
      <c r="L206">
        <v>92.5</v>
      </c>
    </row>
    <row r="207" spans="1:12" x14ac:dyDescent="0.2">
      <c r="A207" t="s">
        <v>53</v>
      </c>
      <c r="B207" t="s">
        <v>72</v>
      </c>
      <c r="C207" t="s">
        <v>75</v>
      </c>
      <c r="D207" t="s">
        <v>82</v>
      </c>
      <c r="E207">
        <v>60</v>
      </c>
      <c r="F207" t="s">
        <v>83</v>
      </c>
      <c r="G207">
        <v>8</v>
      </c>
      <c r="H207">
        <v>3.9</v>
      </c>
      <c r="I207">
        <v>3</v>
      </c>
      <c r="J207">
        <v>29</v>
      </c>
      <c r="K207">
        <v>48.3</v>
      </c>
      <c r="L207">
        <v>48.8</v>
      </c>
    </row>
    <row r="208" spans="1:12" x14ac:dyDescent="0.2">
      <c r="A208" t="s">
        <v>53</v>
      </c>
      <c r="B208" t="s">
        <v>72</v>
      </c>
      <c r="C208" t="s">
        <v>75</v>
      </c>
      <c r="D208" t="s">
        <v>82</v>
      </c>
      <c r="E208">
        <v>60</v>
      </c>
      <c r="F208" t="s">
        <v>84</v>
      </c>
      <c r="G208">
        <v>8</v>
      </c>
      <c r="H208">
        <v>7.7</v>
      </c>
      <c r="I208">
        <v>7</v>
      </c>
      <c r="J208">
        <v>45</v>
      </c>
      <c r="K208">
        <v>75</v>
      </c>
      <c r="L208">
        <v>96.2</v>
      </c>
    </row>
    <row r="209" spans="1:12" x14ac:dyDescent="0.2">
      <c r="A209" t="s">
        <v>53</v>
      </c>
      <c r="B209" t="s">
        <v>72</v>
      </c>
      <c r="C209" t="s">
        <v>75</v>
      </c>
      <c r="D209" t="s">
        <v>82</v>
      </c>
      <c r="E209">
        <v>60</v>
      </c>
      <c r="F209" t="s">
        <v>85</v>
      </c>
      <c r="G209">
        <v>8</v>
      </c>
      <c r="H209">
        <v>5.8</v>
      </c>
      <c r="I209">
        <v>5</v>
      </c>
      <c r="J209">
        <v>32</v>
      </c>
      <c r="K209">
        <v>53.3</v>
      </c>
      <c r="L209">
        <v>72.5</v>
      </c>
    </row>
    <row r="210" spans="1:12" x14ac:dyDescent="0.2">
      <c r="A210" t="s">
        <v>53</v>
      </c>
      <c r="B210" t="s">
        <v>72</v>
      </c>
      <c r="C210" t="s">
        <v>75</v>
      </c>
      <c r="D210" t="s">
        <v>82</v>
      </c>
      <c r="E210">
        <v>60</v>
      </c>
      <c r="F210" t="s">
        <v>86</v>
      </c>
      <c r="G210">
        <v>8</v>
      </c>
      <c r="H210">
        <v>3.8</v>
      </c>
      <c r="I210">
        <v>3</v>
      </c>
      <c r="J210">
        <v>19</v>
      </c>
      <c r="K210">
        <v>31.7</v>
      </c>
      <c r="L210">
        <v>47.5</v>
      </c>
    </row>
    <row r="211" spans="1:12" x14ac:dyDescent="0.2">
      <c r="A211" t="s">
        <v>53</v>
      </c>
      <c r="B211" t="s">
        <v>72</v>
      </c>
      <c r="C211" t="s">
        <v>75</v>
      </c>
      <c r="D211" t="s">
        <v>82</v>
      </c>
      <c r="E211">
        <v>60</v>
      </c>
      <c r="F211" t="s">
        <v>87</v>
      </c>
      <c r="G211">
        <v>8</v>
      </c>
      <c r="H211">
        <v>6</v>
      </c>
      <c r="I211">
        <v>6</v>
      </c>
      <c r="J211">
        <v>39</v>
      </c>
      <c r="K211">
        <v>65</v>
      </c>
      <c r="L211">
        <v>75</v>
      </c>
    </row>
    <row r="212" spans="1:12" x14ac:dyDescent="0.2">
      <c r="A212" t="s">
        <v>54</v>
      </c>
      <c r="B212" t="s">
        <v>73</v>
      </c>
      <c r="C212" t="s">
        <v>75</v>
      </c>
      <c r="D212" t="s">
        <v>82</v>
      </c>
      <c r="E212">
        <v>80</v>
      </c>
      <c r="F212" t="s">
        <v>83</v>
      </c>
      <c r="G212">
        <v>8</v>
      </c>
      <c r="H212">
        <v>6.7</v>
      </c>
      <c r="I212">
        <v>6</v>
      </c>
      <c r="J212">
        <v>60</v>
      </c>
      <c r="K212">
        <v>75</v>
      </c>
      <c r="L212">
        <v>83.8</v>
      </c>
    </row>
    <row r="213" spans="1:12" x14ac:dyDescent="0.2">
      <c r="A213" t="s">
        <v>54</v>
      </c>
      <c r="B213" t="s">
        <v>73</v>
      </c>
      <c r="C213" t="s">
        <v>75</v>
      </c>
      <c r="D213" t="s">
        <v>82</v>
      </c>
      <c r="E213">
        <v>80</v>
      </c>
      <c r="F213" t="s">
        <v>84</v>
      </c>
      <c r="G213">
        <v>8</v>
      </c>
      <c r="H213">
        <v>2.5</v>
      </c>
      <c r="I213">
        <v>2</v>
      </c>
      <c r="J213">
        <v>19</v>
      </c>
      <c r="K213">
        <v>23.8</v>
      </c>
      <c r="L213">
        <v>31.2</v>
      </c>
    </row>
    <row r="214" spans="1:12" x14ac:dyDescent="0.2">
      <c r="A214" t="s">
        <v>54</v>
      </c>
      <c r="B214" t="s">
        <v>73</v>
      </c>
      <c r="C214" t="s">
        <v>75</v>
      </c>
      <c r="D214" t="s">
        <v>82</v>
      </c>
      <c r="E214">
        <v>80</v>
      </c>
      <c r="F214" t="s">
        <v>85</v>
      </c>
      <c r="G214">
        <v>8</v>
      </c>
      <c r="H214">
        <v>2.2999999999999998</v>
      </c>
      <c r="I214">
        <v>2</v>
      </c>
      <c r="J214">
        <v>18</v>
      </c>
      <c r="K214">
        <v>22.5</v>
      </c>
      <c r="L214">
        <v>28.7</v>
      </c>
    </row>
    <row r="215" spans="1:12" x14ac:dyDescent="0.2">
      <c r="A215" t="s">
        <v>54</v>
      </c>
      <c r="B215" t="s">
        <v>73</v>
      </c>
      <c r="C215" t="s">
        <v>75</v>
      </c>
      <c r="D215" t="s">
        <v>82</v>
      </c>
      <c r="E215">
        <v>80</v>
      </c>
      <c r="F215" t="s">
        <v>86</v>
      </c>
      <c r="G215">
        <v>8</v>
      </c>
      <c r="H215">
        <v>4.5999999999999996</v>
      </c>
      <c r="I215">
        <v>4</v>
      </c>
      <c r="J215">
        <v>43</v>
      </c>
      <c r="K215">
        <v>53.8</v>
      </c>
      <c r="L215">
        <v>57.5</v>
      </c>
    </row>
    <row r="216" spans="1:12" x14ac:dyDescent="0.2">
      <c r="A216" t="s">
        <v>54</v>
      </c>
      <c r="B216" t="s">
        <v>73</v>
      </c>
      <c r="C216" t="s">
        <v>75</v>
      </c>
      <c r="D216" t="s">
        <v>82</v>
      </c>
      <c r="E216">
        <v>80</v>
      </c>
      <c r="F216" t="s">
        <v>87</v>
      </c>
      <c r="G216">
        <v>8</v>
      </c>
      <c r="H216">
        <v>4.0999999999999996</v>
      </c>
      <c r="I216">
        <v>4</v>
      </c>
      <c r="J216">
        <v>23</v>
      </c>
      <c r="K216">
        <v>28.7</v>
      </c>
      <c r="L216">
        <v>51.2</v>
      </c>
    </row>
    <row r="217" spans="1:12" x14ac:dyDescent="0.2">
      <c r="A217" t="s">
        <v>55</v>
      </c>
      <c r="B217" t="s">
        <v>74</v>
      </c>
      <c r="C217" t="s">
        <v>78</v>
      </c>
      <c r="D217" t="s">
        <v>79</v>
      </c>
      <c r="E217">
        <v>50</v>
      </c>
      <c r="F217" t="s">
        <v>83</v>
      </c>
      <c r="G217">
        <v>8</v>
      </c>
      <c r="H217">
        <v>2.9</v>
      </c>
      <c r="I217">
        <v>2</v>
      </c>
      <c r="J217">
        <v>16</v>
      </c>
      <c r="K217">
        <v>32</v>
      </c>
      <c r="L217">
        <v>36.200000000000003</v>
      </c>
    </row>
    <row r="218" spans="1:12" x14ac:dyDescent="0.2">
      <c r="A218" t="s">
        <v>55</v>
      </c>
      <c r="B218" t="s">
        <v>74</v>
      </c>
      <c r="C218" t="s">
        <v>78</v>
      </c>
      <c r="D218" t="s">
        <v>79</v>
      </c>
      <c r="E218">
        <v>50</v>
      </c>
      <c r="F218" t="s">
        <v>84</v>
      </c>
      <c r="G218">
        <v>8</v>
      </c>
      <c r="H218">
        <v>5.7</v>
      </c>
      <c r="I218">
        <v>5</v>
      </c>
      <c r="J218">
        <v>20</v>
      </c>
      <c r="K218">
        <v>40</v>
      </c>
      <c r="L218">
        <v>71.2</v>
      </c>
    </row>
    <row r="219" spans="1:12" x14ac:dyDescent="0.2">
      <c r="A219" t="s">
        <v>55</v>
      </c>
      <c r="B219" t="s">
        <v>74</v>
      </c>
      <c r="C219" t="s">
        <v>78</v>
      </c>
      <c r="D219" t="s">
        <v>79</v>
      </c>
      <c r="E219">
        <v>50</v>
      </c>
      <c r="F219" t="s">
        <v>85</v>
      </c>
      <c r="G219">
        <v>8</v>
      </c>
      <c r="H219">
        <v>2.5</v>
      </c>
      <c r="I219">
        <v>2</v>
      </c>
      <c r="J219">
        <v>13</v>
      </c>
      <c r="K219">
        <v>26</v>
      </c>
      <c r="L219">
        <v>31.2</v>
      </c>
    </row>
    <row r="220" spans="1:12" x14ac:dyDescent="0.2">
      <c r="A220" t="s">
        <v>55</v>
      </c>
      <c r="B220" t="s">
        <v>74</v>
      </c>
      <c r="C220" t="s">
        <v>78</v>
      </c>
      <c r="D220" t="s">
        <v>79</v>
      </c>
      <c r="E220">
        <v>50</v>
      </c>
      <c r="F220" t="s">
        <v>86</v>
      </c>
      <c r="G220">
        <v>8</v>
      </c>
      <c r="H220">
        <v>2.4</v>
      </c>
      <c r="I220">
        <v>2</v>
      </c>
      <c r="J220">
        <v>14</v>
      </c>
      <c r="K220">
        <v>28</v>
      </c>
      <c r="L220">
        <v>30</v>
      </c>
    </row>
    <row r="221" spans="1:12" x14ac:dyDescent="0.2">
      <c r="A221" t="s">
        <v>55</v>
      </c>
      <c r="B221" t="s">
        <v>74</v>
      </c>
      <c r="C221" t="s">
        <v>78</v>
      </c>
      <c r="D221" t="s">
        <v>79</v>
      </c>
      <c r="E221">
        <v>50</v>
      </c>
      <c r="F221" t="s">
        <v>87</v>
      </c>
      <c r="G221">
        <v>8</v>
      </c>
      <c r="H221">
        <v>6.2</v>
      </c>
      <c r="I221">
        <v>6</v>
      </c>
      <c r="J221">
        <v>21</v>
      </c>
      <c r="K221">
        <v>42</v>
      </c>
      <c r="L221">
        <v>77.5</v>
      </c>
    </row>
    <row r="222" spans="1:12" x14ac:dyDescent="0.2">
      <c r="A222" t="s">
        <v>56</v>
      </c>
      <c r="B222" t="s">
        <v>72</v>
      </c>
      <c r="C222" t="s">
        <v>75</v>
      </c>
      <c r="D222" t="s">
        <v>80</v>
      </c>
      <c r="E222">
        <v>100</v>
      </c>
      <c r="F222" t="s">
        <v>83</v>
      </c>
      <c r="G222">
        <v>8</v>
      </c>
      <c r="H222">
        <v>2.5</v>
      </c>
      <c r="I222">
        <v>2</v>
      </c>
      <c r="J222">
        <v>31</v>
      </c>
      <c r="K222">
        <v>31</v>
      </c>
      <c r="L222">
        <v>31.2</v>
      </c>
    </row>
    <row r="223" spans="1:12" x14ac:dyDescent="0.2">
      <c r="A223" t="s">
        <v>56</v>
      </c>
      <c r="B223" t="s">
        <v>72</v>
      </c>
      <c r="C223" t="s">
        <v>75</v>
      </c>
      <c r="D223" t="s">
        <v>80</v>
      </c>
      <c r="E223">
        <v>100</v>
      </c>
      <c r="F223" t="s">
        <v>84</v>
      </c>
      <c r="G223">
        <v>8</v>
      </c>
      <c r="H223">
        <v>4.2</v>
      </c>
      <c r="I223">
        <v>4</v>
      </c>
      <c r="J223">
        <v>36</v>
      </c>
      <c r="K223">
        <v>36</v>
      </c>
      <c r="L223">
        <v>52.5</v>
      </c>
    </row>
    <row r="224" spans="1:12" x14ac:dyDescent="0.2">
      <c r="A224" t="s">
        <v>56</v>
      </c>
      <c r="B224" t="s">
        <v>72</v>
      </c>
      <c r="C224" t="s">
        <v>75</v>
      </c>
      <c r="D224" t="s">
        <v>80</v>
      </c>
      <c r="E224">
        <v>100</v>
      </c>
      <c r="F224" t="s">
        <v>85</v>
      </c>
      <c r="G224">
        <v>8</v>
      </c>
      <c r="H224">
        <v>6.9</v>
      </c>
      <c r="I224">
        <v>6</v>
      </c>
      <c r="J224">
        <v>84</v>
      </c>
      <c r="K224">
        <v>84</v>
      </c>
      <c r="L224">
        <v>86.2</v>
      </c>
    </row>
    <row r="225" spans="1:12" x14ac:dyDescent="0.2">
      <c r="A225" t="s">
        <v>56</v>
      </c>
      <c r="B225" t="s">
        <v>72</v>
      </c>
      <c r="C225" t="s">
        <v>75</v>
      </c>
      <c r="D225" t="s">
        <v>80</v>
      </c>
      <c r="E225">
        <v>100</v>
      </c>
      <c r="F225" t="s">
        <v>86</v>
      </c>
      <c r="G225">
        <v>8</v>
      </c>
      <c r="H225">
        <v>7.9</v>
      </c>
      <c r="I225">
        <v>7</v>
      </c>
      <c r="J225">
        <v>87</v>
      </c>
      <c r="K225">
        <v>87</v>
      </c>
      <c r="L225">
        <v>98.8</v>
      </c>
    </row>
    <row r="226" spans="1:12" x14ac:dyDescent="0.2">
      <c r="A226" t="s">
        <v>56</v>
      </c>
      <c r="B226" t="s">
        <v>72</v>
      </c>
      <c r="C226" t="s">
        <v>75</v>
      </c>
      <c r="D226" t="s">
        <v>80</v>
      </c>
      <c r="E226">
        <v>100</v>
      </c>
      <c r="F226" t="s">
        <v>87</v>
      </c>
      <c r="G226">
        <v>8</v>
      </c>
      <c r="H226">
        <v>4.3</v>
      </c>
      <c r="I226">
        <v>4</v>
      </c>
      <c r="J226">
        <v>29</v>
      </c>
      <c r="K226">
        <v>29</v>
      </c>
      <c r="L226">
        <v>53.8</v>
      </c>
    </row>
    <row r="227" spans="1:12" x14ac:dyDescent="0.2">
      <c r="A227" t="s">
        <v>57</v>
      </c>
      <c r="B227" t="s">
        <v>72</v>
      </c>
      <c r="C227" t="s">
        <v>76</v>
      </c>
      <c r="D227" t="s">
        <v>79</v>
      </c>
      <c r="E227">
        <v>80</v>
      </c>
      <c r="F227" t="s">
        <v>83</v>
      </c>
      <c r="G227">
        <v>8</v>
      </c>
      <c r="H227">
        <v>6.7</v>
      </c>
      <c r="I227">
        <v>6</v>
      </c>
      <c r="J227">
        <v>52</v>
      </c>
      <c r="K227">
        <v>65</v>
      </c>
      <c r="L227">
        <v>83.8</v>
      </c>
    </row>
    <row r="228" spans="1:12" x14ac:dyDescent="0.2">
      <c r="A228" t="s">
        <v>57</v>
      </c>
      <c r="B228" t="s">
        <v>72</v>
      </c>
      <c r="C228" t="s">
        <v>76</v>
      </c>
      <c r="D228" t="s">
        <v>79</v>
      </c>
      <c r="E228">
        <v>80</v>
      </c>
      <c r="F228" t="s">
        <v>84</v>
      </c>
      <c r="G228">
        <v>8</v>
      </c>
      <c r="H228">
        <v>4.5</v>
      </c>
      <c r="I228">
        <v>4</v>
      </c>
      <c r="J228">
        <v>43</v>
      </c>
      <c r="K228">
        <v>53.8</v>
      </c>
      <c r="L228">
        <v>56.2</v>
      </c>
    </row>
    <row r="229" spans="1:12" x14ac:dyDescent="0.2">
      <c r="A229" t="s">
        <v>57</v>
      </c>
      <c r="B229" t="s">
        <v>72</v>
      </c>
      <c r="C229" t="s">
        <v>76</v>
      </c>
      <c r="D229" t="s">
        <v>79</v>
      </c>
      <c r="E229">
        <v>80</v>
      </c>
      <c r="F229" t="s">
        <v>85</v>
      </c>
      <c r="G229">
        <v>8</v>
      </c>
      <c r="H229">
        <v>2.7</v>
      </c>
      <c r="I229">
        <v>2</v>
      </c>
      <c r="J229">
        <v>20</v>
      </c>
      <c r="K229">
        <v>25</v>
      </c>
      <c r="L229">
        <v>33.799999999999997</v>
      </c>
    </row>
    <row r="230" spans="1:12" x14ac:dyDescent="0.2">
      <c r="A230" t="s">
        <v>57</v>
      </c>
      <c r="B230" t="s">
        <v>72</v>
      </c>
      <c r="C230" t="s">
        <v>76</v>
      </c>
      <c r="D230" t="s">
        <v>79</v>
      </c>
      <c r="E230">
        <v>80</v>
      </c>
      <c r="F230" t="s">
        <v>86</v>
      </c>
      <c r="G230">
        <v>8</v>
      </c>
      <c r="H230">
        <v>2.1</v>
      </c>
      <c r="I230">
        <v>2</v>
      </c>
      <c r="J230">
        <v>15</v>
      </c>
      <c r="K230">
        <v>18.8</v>
      </c>
      <c r="L230">
        <v>26.2</v>
      </c>
    </row>
    <row r="231" spans="1:12" x14ac:dyDescent="0.2">
      <c r="A231" t="s">
        <v>57</v>
      </c>
      <c r="B231" t="s">
        <v>72</v>
      </c>
      <c r="C231" t="s">
        <v>76</v>
      </c>
      <c r="D231" t="s">
        <v>79</v>
      </c>
      <c r="E231">
        <v>80</v>
      </c>
      <c r="F231" t="s">
        <v>87</v>
      </c>
      <c r="G231">
        <v>8</v>
      </c>
      <c r="H231">
        <v>2.2999999999999998</v>
      </c>
      <c r="I231">
        <v>2</v>
      </c>
      <c r="J231">
        <v>13</v>
      </c>
      <c r="K231">
        <v>16.2</v>
      </c>
      <c r="L231">
        <v>28.7</v>
      </c>
    </row>
    <row r="232" spans="1:12" x14ac:dyDescent="0.2">
      <c r="A232" t="s">
        <v>58</v>
      </c>
      <c r="B232" t="s">
        <v>72</v>
      </c>
      <c r="C232" t="s">
        <v>78</v>
      </c>
      <c r="D232" t="s">
        <v>81</v>
      </c>
      <c r="E232">
        <v>120</v>
      </c>
      <c r="F232" t="s">
        <v>83</v>
      </c>
      <c r="G232">
        <v>8</v>
      </c>
      <c r="H232">
        <v>2.7</v>
      </c>
      <c r="I232">
        <v>2</v>
      </c>
      <c r="J232">
        <v>33</v>
      </c>
      <c r="K232">
        <v>27.5</v>
      </c>
      <c r="L232">
        <v>33.799999999999997</v>
      </c>
    </row>
    <row r="233" spans="1:12" x14ac:dyDescent="0.2">
      <c r="A233" t="s">
        <v>58</v>
      </c>
      <c r="B233" t="s">
        <v>72</v>
      </c>
      <c r="C233" t="s">
        <v>78</v>
      </c>
      <c r="D233" t="s">
        <v>81</v>
      </c>
      <c r="E233">
        <v>120</v>
      </c>
      <c r="F233" t="s">
        <v>84</v>
      </c>
      <c r="G233">
        <v>8</v>
      </c>
      <c r="H233">
        <v>6.5</v>
      </c>
      <c r="I233">
        <v>6</v>
      </c>
      <c r="J233">
        <v>77</v>
      </c>
      <c r="K233">
        <v>64.2</v>
      </c>
      <c r="L233">
        <v>81.2</v>
      </c>
    </row>
    <row r="234" spans="1:12" x14ac:dyDescent="0.2">
      <c r="A234" t="s">
        <v>58</v>
      </c>
      <c r="B234" t="s">
        <v>72</v>
      </c>
      <c r="C234" t="s">
        <v>78</v>
      </c>
      <c r="D234" t="s">
        <v>81</v>
      </c>
      <c r="E234">
        <v>120</v>
      </c>
      <c r="F234" t="s">
        <v>85</v>
      </c>
      <c r="G234">
        <v>8</v>
      </c>
      <c r="H234">
        <v>7.8</v>
      </c>
      <c r="I234">
        <v>7</v>
      </c>
      <c r="J234">
        <v>80</v>
      </c>
      <c r="K234">
        <v>66.7</v>
      </c>
      <c r="L234">
        <v>97.5</v>
      </c>
    </row>
    <row r="235" spans="1:12" x14ac:dyDescent="0.2">
      <c r="A235" t="s">
        <v>58</v>
      </c>
      <c r="B235" t="s">
        <v>72</v>
      </c>
      <c r="C235" t="s">
        <v>78</v>
      </c>
      <c r="D235" t="s">
        <v>81</v>
      </c>
      <c r="E235">
        <v>120</v>
      </c>
      <c r="F235" t="s">
        <v>86</v>
      </c>
      <c r="G235">
        <v>8</v>
      </c>
      <c r="H235">
        <v>3.7</v>
      </c>
      <c r="I235">
        <v>3</v>
      </c>
      <c r="J235">
        <v>52</v>
      </c>
      <c r="K235">
        <v>43.3</v>
      </c>
      <c r="L235">
        <v>46.2</v>
      </c>
    </row>
    <row r="236" spans="1:12" x14ac:dyDescent="0.2">
      <c r="A236" t="s">
        <v>58</v>
      </c>
      <c r="B236" t="s">
        <v>72</v>
      </c>
      <c r="C236" t="s">
        <v>78</v>
      </c>
      <c r="D236" t="s">
        <v>81</v>
      </c>
      <c r="E236">
        <v>120</v>
      </c>
      <c r="F236" t="s">
        <v>87</v>
      </c>
      <c r="G236">
        <v>8</v>
      </c>
      <c r="H236">
        <v>3.3</v>
      </c>
      <c r="I236">
        <v>3</v>
      </c>
      <c r="J236">
        <v>49</v>
      </c>
      <c r="K236">
        <v>40.799999999999997</v>
      </c>
      <c r="L236">
        <v>41.2</v>
      </c>
    </row>
    <row r="237" spans="1:12" x14ac:dyDescent="0.2">
      <c r="A237" t="s">
        <v>59</v>
      </c>
      <c r="B237" t="s">
        <v>72</v>
      </c>
      <c r="C237" t="s">
        <v>78</v>
      </c>
      <c r="D237" t="s">
        <v>79</v>
      </c>
      <c r="E237">
        <v>100</v>
      </c>
      <c r="F237" t="s">
        <v>83</v>
      </c>
      <c r="G237">
        <v>8</v>
      </c>
      <c r="H237">
        <v>2.1</v>
      </c>
      <c r="I237">
        <v>2</v>
      </c>
      <c r="J237">
        <v>26</v>
      </c>
      <c r="K237">
        <v>26</v>
      </c>
      <c r="L237">
        <v>26.2</v>
      </c>
    </row>
    <row r="238" spans="1:12" x14ac:dyDescent="0.2">
      <c r="A238" t="s">
        <v>59</v>
      </c>
      <c r="B238" t="s">
        <v>72</v>
      </c>
      <c r="C238" t="s">
        <v>78</v>
      </c>
      <c r="D238" t="s">
        <v>79</v>
      </c>
      <c r="E238">
        <v>100</v>
      </c>
      <c r="F238" t="s">
        <v>84</v>
      </c>
      <c r="G238">
        <v>8</v>
      </c>
      <c r="H238">
        <v>2.2999999999999998</v>
      </c>
      <c r="I238">
        <v>2</v>
      </c>
      <c r="J238">
        <v>27</v>
      </c>
      <c r="K238">
        <v>27</v>
      </c>
      <c r="L238">
        <v>28.7</v>
      </c>
    </row>
    <row r="239" spans="1:12" x14ac:dyDescent="0.2">
      <c r="A239" t="s">
        <v>59</v>
      </c>
      <c r="B239" t="s">
        <v>72</v>
      </c>
      <c r="C239" t="s">
        <v>78</v>
      </c>
      <c r="D239" t="s">
        <v>79</v>
      </c>
      <c r="E239">
        <v>100</v>
      </c>
      <c r="F239" t="s">
        <v>85</v>
      </c>
      <c r="G239">
        <v>8</v>
      </c>
      <c r="H239">
        <v>5.2</v>
      </c>
      <c r="I239">
        <v>5</v>
      </c>
      <c r="J239">
        <v>65</v>
      </c>
      <c r="K239">
        <v>65</v>
      </c>
      <c r="L239">
        <v>65</v>
      </c>
    </row>
    <row r="240" spans="1:12" x14ac:dyDescent="0.2">
      <c r="A240" t="s">
        <v>59</v>
      </c>
      <c r="B240" t="s">
        <v>72</v>
      </c>
      <c r="C240" t="s">
        <v>78</v>
      </c>
      <c r="D240" t="s">
        <v>79</v>
      </c>
      <c r="E240">
        <v>100</v>
      </c>
      <c r="F240" t="s">
        <v>86</v>
      </c>
      <c r="G240">
        <v>8</v>
      </c>
      <c r="H240">
        <v>2.4</v>
      </c>
      <c r="I240">
        <v>2</v>
      </c>
      <c r="J240">
        <v>23</v>
      </c>
      <c r="K240">
        <v>23</v>
      </c>
      <c r="L240">
        <v>30</v>
      </c>
    </row>
    <row r="241" spans="1:12" x14ac:dyDescent="0.2">
      <c r="A241" t="s">
        <v>59</v>
      </c>
      <c r="B241" t="s">
        <v>72</v>
      </c>
      <c r="C241" t="s">
        <v>78</v>
      </c>
      <c r="D241" t="s">
        <v>79</v>
      </c>
      <c r="E241">
        <v>100</v>
      </c>
      <c r="F241" t="s">
        <v>87</v>
      </c>
      <c r="G241">
        <v>8</v>
      </c>
      <c r="H241">
        <v>7.8</v>
      </c>
      <c r="I241">
        <v>7</v>
      </c>
      <c r="J241">
        <v>74</v>
      </c>
      <c r="K241">
        <v>74</v>
      </c>
      <c r="L241">
        <v>97.5</v>
      </c>
    </row>
    <row r="242" spans="1:12" x14ac:dyDescent="0.2">
      <c r="A242" t="s">
        <v>60</v>
      </c>
      <c r="B242" t="s">
        <v>74</v>
      </c>
      <c r="C242" t="s">
        <v>77</v>
      </c>
      <c r="D242" t="s">
        <v>82</v>
      </c>
      <c r="E242">
        <v>120</v>
      </c>
      <c r="F242" t="s">
        <v>83</v>
      </c>
      <c r="G242">
        <v>8</v>
      </c>
      <c r="H242">
        <v>5.8</v>
      </c>
      <c r="I242">
        <v>5</v>
      </c>
      <c r="J242">
        <v>74</v>
      </c>
      <c r="K242">
        <v>61.7</v>
      </c>
      <c r="L242">
        <v>72.5</v>
      </c>
    </row>
    <row r="243" spans="1:12" x14ac:dyDescent="0.2">
      <c r="A243" t="s">
        <v>60</v>
      </c>
      <c r="B243" t="s">
        <v>74</v>
      </c>
      <c r="C243" t="s">
        <v>77</v>
      </c>
      <c r="D243" t="s">
        <v>82</v>
      </c>
      <c r="E243">
        <v>120</v>
      </c>
      <c r="F243" t="s">
        <v>84</v>
      </c>
      <c r="G243">
        <v>8</v>
      </c>
      <c r="H243">
        <v>4.7</v>
      </c>
      <c r="I243">
        <v>4</v>
      </c>
      <c r="J243">
        <v>57</v>
      </c>
      <c r="K243">
        <v>47.5</v>
      </c>
      <c r="L243">
        <v>58.8</v>
      </c>
    </row>
    <row r="244" spans="1:12" x14ac:dyDescent="0.2">
      <c r="A244" t="s">
        <v>60</v>
      </c>
      <c r="B244" t="s">
        <v>74</v>
      </c>
      <c r="C244" t="s">
        <v>77</v>
      </c>
      <c r="D244" t="s">
        <v>82</v>
      </c>
      <c r="E244">
        <v>120</v>
      </c>
      <c r="F244" t="s">
        <v>85</v>
      </c>
      <c r="G244">
        <v>8</v>
      </c>
      <c r="H244">
        <v>5.5</v>
      </c>
      <c r="I244">
        <v>5</v>
      </c>
      <c r="J244">
        <v>78</v>
      </c>
      <c r="K244">
        <v>65</v>
      </c>
      <c r="L244">
        <v>68.8</v>
      </c>
    </row>
    <row r="245" spans="1:12" x14ac:dyDescent="0.2">
      <c r="A245" t="s">
        <v>60</v>
      </c>
      <c r="B245" t="s">
        <v>74</v>
      </c>
      <c r="C245" t="s">
        <v>77</v>
      </c>
      <c r="D245" t="s">
        <v>82</v>
      </c>
      <c r="E245">
        <v>120</v>
      </c>
      <c r="F245" t="s">
        <v>86</v>
      </c>
      <c r="G245">
        <v>8</v>
      </c>
      <c r="H245">
        <v>2.2999999999999998</v>
      </c>
      <c r="I245">
        <v>2</v>
      </c>
      <c r="J245">
        <v>22</v>
      </c>
      <c r="K245">
        <v>18.3</v>
      </c>
      <c r="L245">
        <v>28.7</v>
      </c>
    </row>
    <row r="246" spans="1:12" x14ac:dyDescent="0.2">
      <c r="A246" t="s">
        <v>60</v>
      </c>
      <c r="B246" t="s">
        <v>74</v>
      </c>
      <c r="C246" t="s">
        <v>77</v>
      </c>
      <c r="D246" t="s">
        <v>82</v>
      </c>
      <c r="E246">
        <v>120</v>
      </c>
      <c r="F246" t="s">
        <v>87</v>
      </c>
      <c r="G246">
        <v>8</v>
      </c>
      <c r="H246">
        <v>7.7</v>
      </c>
      <c r="I246">
        <v>7</v>
      </c>
      <c r="J246">
        <v>109</v>
      </c>
      <c r="K246">
        <v>90.8</v>
      </c>
      <c r="L246">
        <v>96.2</v>
      </c>
    </row>
    <row r="247" spans="1:12" x14ac:dyDescent="0.2">
      <c r="A247" t="s">
        <v>61</v>
      </c>
      <c r="B247" t="s">
        <v>72</v>
      </c>
      <c r="C247" t="s">
        <v>78</v>
      </c>
      <c r="D247" t="s">
        <v>82</v>
      </c>
      <c r="E247">
        <v>50</v>
      </c>
      <c r="F247" t="s">
        <v>83</v>
      </c>
      <c r="G247">
        <v>8</v>
      </c>
      <c r="H247">
        <v>4.7</v>
      </c>
      <c r="I247">
        <v>4</v>
      </c>
      <c r="J247">
        <v>24</v>
      </c>
      <c r="K247">
        <v>48</v>
      </c>
      <c r="L247">
        <v>58.8</v>
      </c>
    </row>
    <row r="248" spans="1:12" x14ac:dyDescent="0.2">
      <c r="A248" t="s">
        <v>61</v>
      </c>
      <c r="B248" t="s">
        <v>72</v>
      </c>
      <c r="C248" t="s">
        <v>78</v>
      </c>
      <c r="D248" t="s">
        <v>82</v>
      </c>
      <c r="E248">
        <v>50</v>
      </c>
      <c r="F248" t="s">
        <v>84</v>
      </c>
      <c r="G248">
        <v>8</v>
      </c>
      <c r="H248">
        <v>3.7</v>
      </c>
      <c r="I248">
        <v>3</v>
      </c>
      <c r="J248">
        <v>14</v>
      </c>
      <c r="K248">
        <v>28</v>
      </c>
      <c r="L248">
        <v>46.2</v>
      </c>
    </row>
    <row r="249" spans="1:12" x14ac:dyDescent="0.2">
      <c r="A249" t="s">
        <v>61</v>
      </c>
      <c r="B249" t="s">
        <v>72</v>
      </c>
      <c r="C249" t="s">
        <v>78</v>
      </c>
      <c r="D249" t="s">
        <v>82</v>
      </c>
      <c r="E249">
        <v>50</v>
      </c>
      <c r="F249" t="s">
        <v>85</v>
      </c>
      <c r="G249">
        <v>8</v>
      </c>
      <c r="H249">
        <v>4.8</v>
      </c>
      <c r="I249">
        <v>4</v>
      </c>
      <c r="J249">
        <v>20</v>
      </c>
      <c r="K249">
        <v>40</v>
      </c>
      <c r="L249">
        <v>60</v>
      </c>
    </row>
    <row r="250" spans="1:12" x14ac:dyDescent="0.2">
      <c r="A250" t="s">
        <v>61</v>
      </c>
      <c r="B250" t="s">
        <v>72</v>
      </c>
      <c r="C250" t="s">
        <v>78</v>
      </c>
      <c r="D250" t="s">
        <v>82</v>
      </c>
      <c r="E250">
        <v>50</v>
      </c>
      <c r="F250" t="s">
        <v>86</v>
      </c>
      <c r="G250">
        <v>8</v>
      </c>
      <c r="H250">
        <v>5.5</v>
      </c>
      <c r="I250">
        <v>5</v>
      </c>
      <c r="J250">
        <v>19</v>
      </c>
      <c r="K250">
        <v>38</v>
      </c>
      <c r="L250">
        <v>68.8</v>
      </c>
    </row>
    <row r="251" spans="1:12" x14ac:dyDescent="0.2">
      <c r="A251" t="s">
        <v>61</v>
      </c>
      <c r="B251" t="s">
        <v>72</v>
      </c>
      <c r="C251" t="s">
        <v>78</v>
      </c>
      <c r="D251" t="s">
        <v>82</v>
      </c>
      <c r="E251">
        <v>50</v>
      </c>
      <c r="F251" t="s">
        <v>87</v>
      </c>
      <c r="G251">
        <v>8</v>
      </c>
      <c r="H251">
        <v>7.8</v>
      </c>
      <c r="I251">
        <v>7</v>
      </c>
      <c r="J251">
        <v>48</v>
      </c>
      <c r="K251">
        <v>96</v>
      </c>
      <c r="L251">
        <v>97.5</v>
      </c>
    </row>
    <row r="252" spans="1:12" x14ac:dyDescent="0.2">
      <c r="A252" t="s">
        <v>62</v>
      </c>
      <c r="B252" t="s">
        <v>74</v>
      </c>
      <c r="C252" t="s">
        <v>76</v>
      </c>
      <c r="D252" t="s">
        <v>80</v>
      </c>
      <c r="E252">
        <v>60</v>
      </c>
      <c r="F252" t="s">
        <v>83</v>
      </c>
      <c r="G252">
        <v>8</v>
      </c>
      <c r="H252">
        <v>6.2</v>
      </c>
      <c r="I252">
        <v>6</v>
      </c>
      <c r="J252">
        <v>36</v>
      </c>
      <c r="K252">
        <v>60</v>
      </c>
      <c r="L252">
        <v>77.5</v>
      </c>
    </row>
    <row r="253" spans="1:12" x14ac:dyDescent="0.2">
      <c r="A253" t="s">
        <v>62</v>
      </c>
      <c r="B253" t="s">
        <v>74</v>
      </c>
      <c r="C253" t="s">
        <v>76</v>
      </c>
      <c r="D253" t="s">
        <v>80</v>
      </c>
      <c r="E253">
        <v>60</v>
      </c>
      <c r="F253" t="s">
        <v>84</v>
      </c>
      <c r="G253">
        <v>8</v>
      </c>
      <c r="H253">
        <v>3.9</v>
      </c>
      <c r="I253">
        <v>3</v>
      </c>
      <c r="J253">
        <v>27</v>
      </c>
      <c r="K253">
        <v>45</v>
      </c>
      <c r="L253">
        <v>48.8</v>
      </c>
    </row>
    <row r="254" spans="1:12" x14ac:dyDescent="0.2">
      <c r="A254" t="s">
        <v>62</v>
      </c>
      <c r="B254" t="s">
        <v>74</v>
      </c>
      <c r="C254" t="s">
        <v>76</v>
      </c>
      <c r="D254" t="s">
        <v>80</v>
      </c>
      <c r="E254">
        <v>60</v>
      </c>
      <c r="F254" t="s">
        <v>85</v>
      </c>
      <c r="G254">
        <v>8</v>
      </c>
      <c r="H254">
        <v>6.1</v>
      </c>
      <c r="I254">
        <v>6</v>
      </c>
      <c r="J254">
        <v>27</v>
      </c>
      <c r="K254">
        <v>45</v>
      </c>
      <c r="L254">
        <v>76.2</v>
      </c>
    </row>
    <row r="255" spans="1:12" x14ac:dyDescent="0.2">
      <c r="A255" t="s">
        <v>62</v>
      </c>
      <c r="B255" t="s">
        <v>74</v>
      </c>
      <c r="C255" t="s">
        <v>76</v>
      </c>
      <c r="D255" t="s">
        <v>80</v>
      </c>
      <c r="E255">
        <v>60</v>
      </c>
      <c r="F255" t="s">
        <v>86</v>
      </c>
      <c r="G255">
        <v>8</v>
      </c>
      <c r="H255">
        <v>7.5</v>
      </c>
      <c r="I255">
        <v>7</v>
      </c>
      <c r="J255">
        <v>51</v>
      </c>
      <c r="K255">
        <v>85</v>
      </c>
      <c r="L255">
        <v>93.8</v>
      </c>
    </row>
    <row r="256" spans="1:12" x14ac:dyDescent="0.2">
      <c r="A256" t="s">
        <v>62</v>
      </c>
      <c r="B256" t="s">
        <v>74</v>
      </c>
      <c r="C256" t="s">
        <v>76</v>
      </c>
      <c r="D256" t="s">
        <v>80</v>
      </c>
      <c r="E256">
        <v>60</v>
      </c>
      <c r="F256" t="s">
        <v>87</v>
      </c>
      <c r="G256">
        <v>8</v>
      </c>
      <c r="H256">
        <v>7.7</v>
      </c>
      <c r="I256">
        <v>7</v>
      </c>
      <c r="J256">
        <v>50</v>
      </c>
      <c r="K256">
        <v>83.3</v>
      </c>
      <c r="L256">
        <v>96.2</v>
      </c>
    </row>
    <row r="257" spans="1:12" x14ac:dyDescent="0.2">
      <c r="A257" t="s">
        <v>63</v>
      </c>
      <c r="B257" t="s">
        <v>73</v>
      </c>
      <c r="C257" t="s">
        <v>76</v>
      </c>
      <c r="D257" t="s">
        <v>80</v>
      </c>
      <c r="E257">
        <v>120</v>
      </c>
      <c r="F257" t="s">
        <v>83</v>
      </c>
      <c r="G257">
        <v>8</v>
      </c>
      <c r="H257">
        <v>5.7</v>
      </c>
      <c r="I257">
        <v>5</v>
      </c>
      <c r="J257">
        <v>61</v>
      </c>
      <c r="K257">
        <v>50.8</v>
      </c>
      <c r="L257">
        <v>71.2</v>
      </c>
    </row>
    <row r="258" spans="1:12" x14ac:dyDescent="0.2">
      <c r="A258" t="s">
        <v>63</v>
      </c>
      <c r="B258" t="s">
        <v>73</v>
      </c>
      <c r="C258" t="s">
        <v>76</v>
      </c>
      <c r="D258" t="s">
        <v>80</v>
      </c>
      <c r="E258">
        <v>120</v>
      </c>
      <c r="F258" t="s">
        <v>84</v>
      </c>
      <c r="G258">
        <v>8</v>
      </c>
      <c r="H258">
        <v>7.6</v>
      </c>
      <c r="I258">
        <v>7</v>
      </c>
      <c r="J258">
        <v>106</v>
      </c>
      <c r="K258">
        <v>88.3</v>
      </c>
      <c r="L258">
        <v>95</v>
      </c>
    </row>
    <row r="259" spans="1:12" x14ac:dyDescent="0.2">
      <c r="A259" t="s">
        <v>63</v>
      </c>
      <c r="B259" t="s">
        <v>73</v>
      </c>
      <c r="C259" t="s">
        <v>76</v>
      </c>
      <c r="D259" t="s">
        <v>80</v>
      </c>
      <c r="E259">
        <v>120</v>
      </c>
      <c r="F259" t="s">
        <v>85</v>
      </c>
      <c r="G259">
        <v>8</v>
      </c>
      <c r="H259">
        <v>2.2999999999999998</v>
      </c>
      <c r="I259">
        <v>2</v>
      </c>
      <c r="J259">
        <v>18</v>
      </c>
      <c r="K259">
        <v>15</v>
      </c>
      <c r="L259">
        <v>28.7</v>
      </c>
    </row>
    <row r="260" spans="1:12" x14ac:dyDescent="0.2">
      <c r="A260" t="s">
        <v>63</v>
      </c>
      <c r="B260" t="s">
        <v>73</v>
      </c>
      <c r="C260" t="s">
        <v>76</v>
      </c>
      <c r="D260" t="s">
        <v>80</v>
      </c>
      <c r="E260">
        <v>120</v>
      </c>
      <c r="F260" t="s">
        <v>86</v>
      </c>
      <c r="G260">
        <v>8</v>
      </c>
      <c r="H260">
        <v>4.3</v>
      </c>
      <c r="I260">
        <v>4</v>
      </c>
      <c r="J260">
        <v>58</v>
      </c>
      <c r="K260">
        <v>48.3</v>
      </c>
      <c r="L260">
        <v>53.8</v>
      </c>
    </row>
    <row r="261" spans="1:12" x14ac:dyDescent="0.2">
      <c r="A261" t="s">
        <v>63</v>
      </c>
      <c r="B261" t="s">
        <v>73</v>
      </c>
      <c r="C261" t="s">
        <v>76</v>
      </c>
      <c r="D261" t="s">
        <v>80</v>
      </c>
      <c r="E261">
        <v>120</v>
      </c>
      <c r="F261" t="s">
        <v>87</v>
      </c>
      <c r="G261">
        <v>8</v>
      </c>
      <c r="H261">
        <v>7.9</v>
      </c>
      <c r="I261">
        <v>7</v>
      </c>
      <c r="J261">
        <v>68</v>
      </c>
      <c r="K261">
        <v>56.7</v>
      </c>
      <c r="L261">
        <v>98.8</v>
      </c>
    </row>
    <row r="262" spans="1:12" x14ac:dyDescent="0.2">
      <c r="A262" t="s">
        <v>64</v>
      </c>
      <c r="B262" t="s">
        <v>73</v>
      </c>
      <c r="C262" t="s">
        <v>75</v>
      </c>
      <c r="D262" t="s">
        <v>82</v>
      </c>
      <c r="E262">
        <v>80</v>
      </c>
      <c r="F262" t="s">
        <v>83</v>
      </c>
      <c r="G262">
        <v>8</v>
      </c>
      <c r="H262">
        <v>5.6</v>
      </c>
      <c r="I262">
        <v>5</v>
      </c>
      <c r="J262">
        <v>39</v>
      </c>
      <c r="K262">
        <v>48.8</v>
      </c>
      <c r="L262">
        <v>70</v>
      </c>
    </row>
    <row r="263" spans="1:12" x14ac:dyDescent="0.2">
      <c r="A263" t="s">
        <v>64</v>
      </c>
      <c r="B263" t="s">
        <v>73</v>
      </c>
      <c r="C263" t="s">
        <v>75</v>
      </c>
      <c r="D263" t="s">
        <v>82</v>
      </c>
      <c r="E263">
        <v>80</v>
      </c>
      <c r="F263" t="s">
        <v>84</v>
      </c>
      <c r="G263">
        <v>8</v>
      </c>
      <c r="H263">
        <v>7.8</v>
      </c>
      <c r="I263">
        <v>7</v>
      </c>
      <c r="J263">
        <v>72</v>
      </c>
      <c r="K263">
        <v>90</v>
      </c>
      <c r="L263">
        <v>97.5</v>
      </c>
    </row>
    <row r="264" spans="1:12" x14ac:dyDescent="0.2">
      <c r="A264" t="s">
        <v>64</v>
      </c>
      <c r="B264" t="s">
        <v>73</v>
      </c>
      <c r="C264" t="s">
        <v>75</v>
      </c>
      <c r="D264" t="s">
        <v>82</v>
      </c>
      <c r="E264">
        <v>80</v>
      </c>
      <c r="F264" t="s">
        <v>85</v>
      </c>
      <c r="G264">
        <v>8</v>
      </c>
      <c r="H264">
        <v>7</v>
      </c>
      <c r="I264">
        <v>7</v>
      </c>
      <c r="J264">
        <v>51</v>
      </c>
      <c r="K264">
        <v>63.7</v>
      </c>
      <c r="L264">
        <v>87.5</v>
      </c>
    </row>
    <row r="265" spans="1:12" x14ac:dyDescent="0.2">
      <c r="A265" t="s">
        <v>64</v>
      </c>
      <c r="B265" t="s">
        <v>73</v>
      </c>
      <c r="C265" t="s">
        <v>75</v>
      </c>
      <c r="D265" t="s">
        <v>82</v>
      </c>
      <c r="E265">
        <v>80</v>
      </c>
      <c r="F265" t="s">
        <v>86</v>
      </c>
      <c r="G265">
        <v>8</v>
      </c>
      <c r="H265">
        <v>4.5</v>
      </c>
      <c r="I265">
        <v>4</v>
      </c>
      <c r="J265">
        <v>29</v>
      </c>
      <c r="K265">
        <v>36.200000000000003</v>
      </c>
      <c r="L265">
        <v>56.2</v>
      </c>
    </row>
    <row r="266" spans="1:12" x14ac:dyDescent="0.2">
      <c r="A266" t="s">
        <v>64</v>
      </c>
      <c r="B266" t="s">
        <v>73</v>
      </c>
      <c r="C266" t="s">
        <v>75</v>
      </c>
      <c r="D266" t="s">
        <v>82</v>
      </c>
      <c r="E266">
        <v>80</v>
      </c>
      <c r="F266" t="s">
        <v>87</v>
      </c>
      <c r="G266">
        <v>8</v>
      </c>
      <c r="H266">
        <v>2.2999999999999998</v>
      </c>
      <c r="I266">
        <v>2</v>
      </c>
      <c r="J266">
        <v>21</v>
      </c>
      <c r="K266">
        <v>26.2</v>
      </c>
      <c r="L266">
        <v>28.7</v>
      </c>
    </row>
    <row r="267" spans="1:12" x14ac:dyDescent="0.2">
      <c r="A267" t="s">
        <v>65</v>
      </c>
      <c r="B267" t="s">
        <v>74</v>
      </c>
      <c r="C267" t="s">
        <v>75</v>
      </c>
      <c r="D267" t="s">
        <v>80</v>
      </c>
      <c r="E267">
        <v>120</v>
      </c>
      <c r="F267" t="s">
        <v>83</v>
      </c>
      <c r="G267">
        <v>8</v>
      </c>
      <c r="H267">
        <v>6.9</v>
      </c>
      <c r="I267">
        <v>6</v>
      </c>
      <c r="J267">
        <v>103</v>
      </c>
      <c r="K267">
        <v>85.8</v>
      </c>
      <c r="L267">
        <v>86.2</v>
      </c>
    </row>
    <row r="268" spans="1:12" x14ac:dyDescent="0.2">
      <c r="A268" t="s">
        <v>65</v>
      </c>
      <c r="B268" t="s">
        <v>74</v>
      </c>
      <c r="C268" t="s">
        <v>75</v>
      </c>
      <c r="D268" t="s">
        <v>80</v>
      </c>
      <c r="E268">
        <v>120</v>
      </c>
      <c r="F268" t="s">
        <v>84</v>
      </c>
      <c r="G268">
        <v>8</v>
      </c>
      <c r="H268">
        <v>8</v>
      </c>
      <c r="I268">
        <v>8</v>
      </c>
      <c r="J268">
        <v>93</v>
      </c>
      <c r="K268">
        <v>77.5</v>
      </c>
      <c r="L268">
        <v>100</v>
      </c>
    </row>
    <row r="269" spans="1:12" x14ac:dyDescent="0.2">
      <c r="A269" t="s">
        <v>65</v>
      </c>
      <c r="B269" t="s">
        <v>74</v>
      </c>
      <c r="C269" t="s">
        <v>75</v>
      </c>
      <c r="D269" t="s">
        <v>80</v>
      </c>
      <c r="E269">
        <v>120</v>
      </c>
      <c r="F269" t="s">
        <v>85</v>
      </c>
      <c r="G269">
        <v>8</v>
      </c>
      <c r="H269">
        <v>6.6</v>
      </c>
      <c r="I269">
        <v>6</v>
      </c>
      <c r="J269">
        <v>96</v>
      </c>
      <c r="K269">
        <v>80</v>
      </c>
      <c r="L269">
        <v>82.5</v>
      </c>
    </row>
    <row r="270" spans="1:12" x14ac:dyDescent="0.2">
      <c r="A270" t="s">
        <v>65</v>
      </c>
      <c r="B270" t="s">
        <v>74</v>
      </c>
      <c r="C270" t="s">
        <v>75</v>
      </c>
      <c r="D270" t="s">
        <v>80</v>
      </c>
      <c r="E270">
        <v>120</v>
      </c>
      <c r="F270" t="s">
        <v>86</v>
      </c>
      <c r="G270">
        <v>8</v>
      </c>
      <c r="H270">
        <v>7.1</v>
      </c>
      <c r="I270">
        <v>7</v>
      </c>
      <c r="J270">
        <v>66</v>
      </c>
      <c r="K270">
        <v>55</v>
      </c>
      <c r="L270">
        <v>88.8</v>
      </c>
    </row>
    <row r="271" spans="1:12" x14ac:dyDescent="0.2">
      <c r="A271" t="s">
        <v>65</v>
      </c>
      <c r="B271" t="s">
        <v>74</v>
      </c>
      <c r="C271" t="s">
        <v>75</v>
      </c>
      <c r="D271" t="s">
        <v>80</v>
      </c>
      <c r="E271">
        <v>120</v>
      </c>
      <c r="F271" t="s">
        <v>87</v>
      </c>
      <c r="G271">
        <v>8</v>
      </c>
      <c r="H271">
        <v>4.7</v>
      </c>
      <c r="I271">
        <v>4</v>
      </c>
      <c r="J271">
        <v>40</v>
      </c>
      <c r="K271">
        <v>33.299999999999997</v>
      </c>
      <c r="L271">
        <v>58.8</v>
      </c>
    </row>
    <row r="272" spans="1:12" x14ac:dyDescent="0.2">
      <c r="A272" t="s">
        <v>66</v>
      </c>
      <c r="B272" t="s">
        <v>73</v>
      </c>
      <c r="C272" t="s">
        <v>77</v>
      </c>
      <c r="D272" t="s">
        <v>81</v>
      </c>
      <c r="E272">
        <v>40</v>
      </c>
      <c r="F272" t="s">
        <v>83</v>
      </c>
      <c r="G272">
        <v>8</v>
      </c>
      <c r="H272">
        <v>7.7</v>
      </c>
      <c r="I272">
        <v>7</v>
      </c>
      <c r="J272">
        <v>31</v>
      </c>
      <c r="K272">
        <v>77.5</v>
      </c>
      <c r="L272">
        <v>96.2</v>
      </c>
    </row>
    <row r="273" spans="1:12" x14ac:dyDescent="0.2">
      <c r="A273" t="s">
        <v>66</v>
      </c>
      <c r="B273" t="s">
        <v>73</v>
      </c>
      <c r="C273" t="s">
        <v>77</v>
      </c>
      <c r="D273" t="s">
        <v>81</v>
      </c>
      <c r="E273">
        <v>40</v>
      </c>
      <c r="F273" t="s">
        <v>84</v>
      </c>
      <c r="G273">
        <v>8</v>
      </c>
      <c r="H273">
        <v>3.4</v>
      </c>
      <c r="I273">
        <v>3</v>
      </c>
      <c r="J273">
        <v>14</v>
      </c>
      <c r="K273">
        <v>35</v>
      </c>
      <c r="L273">
        <v>42.5</v>
      </c>
    </row>
    <row r="274" spans="1:12" x14ac:dyDescent="0.2">
      <c r="A274" t="s">
        <v>66</v>
      </c>
      <c r="B274" t="s">
        <v>73</v>
      </c>
      <c r="C274" t="s">
        <v>77</v>
      </c>
      <c r="D274" t="s">
        <v>81</v>
      </c>
      <c r="E274">
        <v>40</v>
      </c>
      <c r="F274" t="s">
        <v>85</v>
      </c>
      <c r="G274">
        <v>8</v>
      </c>
      <c r="H274">
        <v>5.7</v>
      </c>
      <c r="I274">
        <v>5</v>
      </c>
      <c r="J274">
        <v>19</v>
      </c>
      <c r="K274">
        <v>47.5</v>
      </c>
      <c r="L274">
        <v>71.2</v>
      </c>
    </row>
    <row r="275" spans="1:12" x14ac:dyDescent="0.2">
      <c r="A275" t="s">
        <v>66</v>
      </c>
      <c r="B275" t="s">
        <v>73</v>
      </c>
      <c r="C275" t="s">
        <v>77</v>
      </c>
      <c r="D275" t="s">
        <v>81</v>
      </c>
      <c r="E275">
        <v>40</v>
      </c>
      <c r="F275" t="s">
        <v>86</v>
      </c>
      <c r="G275">
        <v>8</v>
      </c>
      <c r="H275">
        <v>2.7</v>
      </c>
      <c r="I275">
        <v>2</v>
      </c>
      <c r="J275">
        <v>11</v>
      </c>
      <c r="K275">
        <v>27.5</v>
      </c>
      <c r="L275">
        <v>33.799999999999997</v>
      </c>
    </row>
    <row r="276" spans="1:12" x14ac:dyDescent="0.2">
      <c r="A276" t="s">
        <v>66</v>
      </c>
      <c r="B276" t="s">
        <v>73</v>
      </c>
      <c r="C276" t="s">
        <v>77</v>
      </c>
      <c r="D276" t="s">
        <v>81</v>
      </c>
      <c r="E276">
        <v>40</v>
      </c>
      <c r="F276" t="s">
        <v>87</v>
      </c>
      <c r="G276">
        <v>8</v>
      </c>
      <c r="H276">
        <v>5.0999999999999996</v>
      </c>
      <c r="I276">
        <v>5</v>
      </c>
      <c r="J276">
        <v>23</v>
      </c>
      <c r="K276">
        <v>57.5</v>
      </c>
      <c r="L276">
        <v>63.7</v>
      </c>
    </row>
    <row r="277" spans="1:12" x14ac:dyDescent="0.2">
      <c r="A277" t="s">
        <v>67</v>
      </c>
      <c r="B277" t="s">
        <v>73</v>
      </c>
      <c r="C277" t="s">
        <v>78</v>
      </c>
      <c r="D277" t="s">
        <v>82</v>
      </c>
      <c r="E277">
        <v>30</v>
      </c>
      <c r="F277" t="s">
        <v>83</v>
      </c>
      <c r="G277">
        <v>8</v>
      </c>
      <c r="H277">
        <v>5.0999999999999996</v>
      </c>
      <c r="I277">
        <v>5</v>
      </c>
      <c r="J277">
        <v>18</v>
      </c>
      <c r="K277">
        <v>60</v>
      </c>
      <c r="L277">
        <v>63.7</v>
      </c>
    </row>
    <row r="278" spans="1:12" x14ac:dyDescent="0.2">
      <c r="A278" t="s">
        <v>67</v>
      </c>
      <c r="B278" t="s">
        <v>73</v>
      </c>
      <c r="C278" t="s">
        <v>78</v>
      </c>
      <c r="D278" t="s">
        <v>82</v>
      </c>
      <c r="E278">
        <v>30</v>
      </c>
      <c r="F278" t="s">
        <v>84</v>
      </c>
      <c r="G278">
        <v>8</v>
      </c>
      <c r="H278">
        <v>5.3</v>
      </c>
      <c r="I278">
        <v>5</v>
      </c>
      <c r="J278">
        <v>16</v>
      </c>
      <c r="K278">
        <v>53.3</v>
      </c>
      <c r="L278">
        <v>66.2</v>
      </c>
    </row>
    <row r="279" spans="1:12" x14ac:dyDescent="0.2">
      <c r="A279" t="s">
        <v>67</v>
      </c>
      <c r="B279" t="s">
        <v>73</v>
      </c>
      <c r="C279" t="s">
        <v>78</v>
      </c>
      <c r="D279" t="s">
        <v>82</v>
      </c>
      <c r="E279">
        <v>30</v>
      </c>
      <c r="F279" t="s">
        <v>85</v>
      </c>
      <c r="G279">
        <v>8</v>
      </c>
      <c r="H279">
        <v>7.3</v>
      </c>
      <c r="I279">
        <v>7</v>
      </c>
      <c r="J279">
        <v>19</v>
      </c>
      <c r="K279">
        <v>63.3</v>
      </c>
      <c r="L279">
        <v>91.2</v>
      </c>
    </row>
    <row r="280" spans="1:12" x14ac:dyDescent="0.2">
      <c r="A280" t="s">
        <v>67</v>
      </c>
      <c r="B280" t="s">
        <v>73</v>
      </c>
      <c r="C280" t="s">
        <v>78</v>
      </c>
      <c r="D280" t="s">
        <v>82</v>
      </c>
      <c r="E280">
        <v>30</v>
      </c>
      <c r="F280" t="s">
        <v>86</v>
      </c>
      <c r="G280">
        <v>8</v>
      </c>
      <c r="H280">
        <v>2.8</v>
      </c>
      <c r="I280">
        <v>2</v>
      </c>
      <c r="J280">
        <v>5</v>
      </c>
      <c r="K280">
        <v>16.7</v>
      </c>
      <c r="L280">
        <v>35</v>
      </c>
    </row>
    <row r="281" spans="1:12" x14ac:dyDescent="0.2">
      <c r="A281" t="s">
        <v>67</v>
      </c>
      <c r="B281" t="s">
        <v>73</v>
      </c>
      <c r="C281" t="s">
        <v>78</v>
      </c>
      <c r="D281" t="s">
        <v>82</v>
      </c>
      <c r="E281">
        <v>30</v>
      </c>
      <c r="F281" t="s">
        <v>87</v>
      </c>
      <c r="G281">
        <v>8</v>
      </c>
      <c r="H281">
        <v>6.5</v>
      </c>
      <c r="I281">
        <v>6</v>
      </c>
      <c r="J281">
        <v>20</v>
      </c>
      <c r="K281">
        <v>66.7</v>
      </c>
      <c r="L281">
        <v>81.2</v>
      </c>
    </row>
    <row r="282" spans="1:12" x14ac:dyDescent="0.2">
      <c r="A282" t="s">
        <v>68</v>
      </c>
      <c r="B282" t="s">
        <v>74</v>
      </c>
      <c r="C282" t="s">
        <v>75</v>
      </c>
      <c r="D282" t="s">
        <v>80</v>
      </c>
      <c r="E282">
        <v>40</v>
      </c>
      <c r="F282" t="s">
        <v>83</v>
      </c>
      <c r="G282">
        <v>8</v>
      </c>
      <c r="H282">
        <v>6.2</v>
      </c>
      <c r="I282">
        <v>6</v>
      </c>
      <c r="J282">
        <v>19</v>
      </c>
      <c r="K282">
        <v>47.5</v>
      </c>
      <c r="L282">
        <v>77.5</v>
      </c>
    </row>
    <row r="283" spans="1:12" x14ac:dyDescent="0.2">
      <c r="A283" t="s">
        <v>68</v>
      </c>
      <c r="B283" t="s">
        <v>74</v>
      </c>
      <c r="C283" t="s">
        <v>75</v>
      </c>
      <c r="D283" t="s">
        <v>80</v>
      </c>
      <c r="E283">
        <v>40</v>
      </c>
      <c r="F283" t="s">
        <v>84</v>
      </c>
      <c r="G283">
        <v>8</v>
      </c>
      <c r="H283">
        <v>2.8</v>
      </c>
      <c r="I283">
        <v>2</v>
      </c>
      <c r="J283">
        <v>7</v>
      </c>
      <c r="K283">
        <v>17.5</v>
      </c>
      <c r="L283">
        <v>35</v>
      </c>
    </row>
    <row r="284" spans="1:12" x14ac:dyDescent="0.2">
      <c r="A284" t="s">
        <v>68</v>
      </c>
      <c r="B284" t="s">
        <v>74</v>
      </c>
      <c r="C284" t="s">
        <v>75</v>
      </c>
      <c r="D284" t="s">
        <v>80</v>
      </c>
      <c r="E284">
        <v>40</v>
      </c>
      <c r="F284" t="s">
        <v>85</v>
      </c>
      <c r="G284">
        <v>8</v>
      </c>
      <c r="H284">
        <v>4.0999999999999996</v>
      </c>
      <c r="I284">
        <v>4</v>
      </c>
      <c r="J284">
        <v>16</v>
      </c>
      <c r="K284">
        <v>40</v>
      </c>
      <c r="L284">
        <v>51.2</v>
      </c>
    </row>
    <row r="285" spans="1:12" x14ac:dyDescent="0.2">
      <c r="A285" t="s">
        <v>68</v>
      </c>
      <c r="B285" t="s">
        <v>74</v>
      </c>
      <c r="C285" t="s">
        <v>75</v>
      </c>
      <c r="D285" t="s">
        <v>80</v>
      </c>
      <c r="E285">
        <v>40</v>
      </c>
      <c r="F285" t="s">
        <v>86</v>
      </c>
      <c r="G285">
        <v>8</v>
      </c>
      <c r="H285">
        <v>4.4000000000000004</v>
      </c>
      <c r="I285">
        <v>4</v>
      </c>
      <c r="J285">
        <v>16</v>
      </c>
      <c r="K285">
        <v>40</v>
      </c>
      <c r="L285">
        <v>55</v>
      </c>
    </row>
    <row r="286" spans="1:12" x14ac:dyDescent="0.2">
      <c r="A286" t="s">
        <v>68</v>
      </c>
      <c r="B286" t="s">
        <v>74</v>
      </c>
      <c r="C286" t="s">
        <v>75</v>
      </c>
      <c r="D286" t="s">
        <v>80</v>
      </c>
      <c r="E286">
        <v>40</v>
      </c>
      <c r="F286" t="s">
        <v>87</v>
      </c>
      <c r="G286">
        <v>8</v>
      </c>
      <c r="H286">
        <v>7.4</v>
      </c>
      <c r="I286">
        <v>7</v>
      </c>
      <c r="J286">
        <v>25</v>
      </c>
      <c r="K286">
        <v>62.5</v>
      </c>
      <c r="L286">
        <v>92.5</v>
      </c>
    </row>
    <row r="287" spans="1:12" x14ac:dyDescent="0.2">
      <c r="A287" t="s">
        <v>69</v>
      </c>
      <c r="B287" t="s">
        <v>72</v>
      </c>
      <c r="C287" t="s">
        <v>77</v>
      </c>
      <c r="D287" t="s">
        <v>79</v>
      </c>
      <c r="E287">
        <v>20</v>
      </c>
      <c r="F287" t="s">
        <v>83</v>
      </c>
      <c r="G287">
        <v>8</v>
      </c>
      <c r="H287">
        <v>5.0999999999999996</v>
      </c>
      <c r="I287">
        <v>5</v>
      </c>
      <c r="J287">
        <v>11</v>
      </c>
      <c r="K287">
        <v>55</v>
      </c>
      <c r="L287">
        <v>63.7</v>
      </c>
    </row>
    <row r="288" spans="1:12" x14ac:dyDescent="0.2">
      <c r="A288" t="s">
        <v>69</v>
      </c>
      <c r="B288" t="s">
        <v>72</v>
      </c>
      <c r="C288" t="s">
        <v>77</v>
      </c>
      <c r="D288" t="s">
        <v>79</v>
      </c>
      <c r="E288">
        <v>20</v>
      </c>
      <c r="F288" t="s">
        <v>84</v>
      </c>
      <c r="G288">
        <v>8</v>
      </c>
      <c r="H288">
        <v>4.4000000000000004</v>
      </c>
      <c r="I288">
        <v>4</v>
      </c>
      <c r="J288">
        <v>9</v>
      </c>
      <c r="K288">
        <v>45</v>
      </c>
      <c r="L288">
        <v>55</v>
      </c>
    </row>
    <row r="289" spans="1:12" x14ac:dyDescent="0.2">
      <c r="A289" t="s">
        <v>69</v>
      </c>
      <c r="B289" t="s">
        <v>72</v>
      </c>
      <c r="C289" t="s">
        <v>77</v>
      </c>
      <c r="D289" t="s">
        <v>79</v>
      </c>
      <c r="E289">
        <v>20</v>
      </c>
      <c r="F289" t="s">
        <v>85</v>
      </c>
      <c r="G289">
        <v>8</v>
      </c>
      <c r="H289">
        <v>7.2</v>
      </c>
      <c r="I289">
        <v>7</v>
      </c>
      <c r="J289">
        <v>18</v>
      </c>
      <c r="K289">
        <v>90</v>
      </c>
      <c r="L289">
        <v>90</v>
      </c>
    </row>
    <row r="290" spans="1:12" x14ac:dyDescent="0.2">
      <c r="A290" t="s">
        <v>69</v>
      </c>
      <c r="B290" t="s">
        <v>72</v>
      </c>
      <c r="C290" t="s">
        <v>77</v>
      </c>
      <c r="D290" t="s">
        <v>79</v>
      </c>
      <c r="E290">
        <v>20</v>
      </c>
      <c r="F290" t="s">
        <v>86</v>
      </c>
      <c r="G290">
        <v>8</v>
      </c>
      <c r="H290">
        <v>2.9</v>
      </c>
      <c r="I290">
        <v>2</v>
      </c>
      <c r="J290">
        <v>7</v>
      </c>
      <c r="K290">
        <v>35</v>
      </c>
      <c r="L290">
        <v>36.200000000000003</v>
      </c>
    </row>
    <row r="291" spans="1:12" x14ac:dyDescent="0.2">
      <c r="A291" t="s">
        <v>69</v>
      </c>
      <c r="B291" t="s">
        <v>72</v>
      </c>
      <c r="C291" t="s">
        <v>77</v>
      </c>
      <c r="D291" t="s">
        <v>79</v>
      </c>
      <c r="E291">
        <v>20</v>
      </c>
      <c r="F291" t="s">
        <v>87</v>
      </c>
      <c r="G291">
        <v>8</v>
      </c>
      <c r="H291">
        <v>5</v>
      </c>
      <c r="I291">
        <v>5</v>
      </c>
      <c r="J291">
        <v>8</v>
      </c>
      <c r="K291">
        <v>40</v>
      </c>
      <c r="L291">
        <v>62.5</v>
      </c>
    </row>
    <row r="292" spans="1:12" x14ac:dyDescent="0.2">
      <c r="A292" t="s">
        <v>70</v>
      </c>
      <c r="B292" t="s">
        <v>73</v>
      </c>
      <c r="C292" t="s">
        <v>77</v>
      </c>
      <c r="D292" t="s">
        <v>80</v>
      </c>
      <c r="E292">
        <v>40</v>
      </c>
      <c r="F292" t="s">
        <v>83</v>
      </c>
      <c r="G292">
        <v>8</v>
      </c>
      <c r="H292">
        <v>4.8</v>
      </c>
      <c r="I292">
        <v>4</v>
      </c>
      <c r="J292">
        <v>24</v>
      </c>
      <c r="K292">
        <v>60</v>
      </c>
      <c r="L292">
        <v>60</v>
      </c>
    </row>
    <row r="293" spans="1:12" x14ac:dyDescent="0.2">
      <c r="A293" t="s">
        <v>70</v>
      </c>
      <c r="B293" t="s">
        <v>73</v>
      </c>
      <c r="C293" t="s">
        <v>77</v>
      </c>
      <c r="D293" t="s">
        <v>80</v>
      </c>
      <c r="E293">
        <v>40</v>
      </c>
      <c r="F293" t="s">
        <v>84</v>
      </c>
      <c r="G293">
        <v>8</v>
      </c>
      <c r="H293">
        <v>5</v>
      </c>
      <c r="I293">
        <v>5</v>
      </c>
      <c r="J293">
        <v>17</v>
      </c>
      <c r="K293">
        <v>42.5</v>
      </c>
      <c r="L293">
        <v>62.5</v>
      </c>
    </row>
    <row r="294" spans="1:12" x14ac:dyDescent="0.2">
      <c r="A294" t="s">
        <v>70</v>
      </c>
      <c r="B294" t="s">
        <v>73</v>
      </c>
      <c r="C294" t="s">
        <v>77</v>
      </c>
      <c r="D294" t="s">
        <v>80</v>
      </c>
      <c r="E294">
        <v>40</v>
      </c>
      <c r="F294" t="s">
        <v>85</v>
      </c>
      <c r="G294">
        <v>8</v>
      </c>
      <c r="H294">
        <v>5.8</v>
      </c>
      <c r="I294">
        <v>5</v>
      </c>
      <c r="J294">
        <v>18</v>
      </c>
      <c r="K294">
        <v>45</v>
      </c>
      <c r="L294">
        <v>72.5</v>
      </c>
    </row>
    <row r="295" spans="1:12" x14ac:dyDescent="0.2">
      <c r="A295" t="s">
        <v>70</v>
      </c>
      <c r="B295" t="s">
        <v>73</v>
      </c>
      <c r="C295" t="s">
        <v>77</v>
      </c>
      <c r="D295" t="s">
        <v>80</v>
      </c>
      <c r="E295">
        <v>40</v>
      </c>
      <c r="F295" t="s">
        <v>86</v>
      </c>
      <c r="G295">
        <v>8</v>
      </c>
      <c r="H295">
        <v>2.5</v>
      </c>
      <c r="I295">
        <v>2</v>
      </c>
      <c r="J295">
        <v>7</v>
      </c>
      <c r="K295">
        <v>17.5</v>
      </c>
      <c r="L295">
        <v>31.2</v>
      </c>
    </row>
    <row r="296" spans="1:12" x14ac:dyDescent="0.2">
      <c r="A296" t="s">
        <v>70</v>
      </c>
      <c r="B296" t="s">
        <v>73</v>
      </c>
      <c r="C296" t="s">
        <v>77</v>
      </c>
      <c r="D296" t="s">
        <v>80</v>
      </c>
      <c r="E296">
        <v>40</v>
      </c>
      <c r="F296" t="s">
        <v>87</v>
      </c>
      <c r="G296">
        <v>8</v>
      </c>
      <c r="H296">
        <v>2.8</v>
      </c>
      <c r="I296">
        <v>2</v>
      </c>
      <c r="J296">
        <v>8</v>
      </c>
      <c r="K296">
        <v>20</v>
      </c>
      <c r="L296">
        <v>35</v>
      </c>
    </row>
    <row r="297" spans="1:12" x14ac:dyDescent="0.2">
      <c r="A297" t="s">
        <v>71</v>
      </c>
      <c r="B297" t="s">
        <v>74</v>
      </c>
      <c r="C297" t="s">
        <v>78</v>
      </c>
      <c r="D297" t="s">
        <v>80</v>
      </c>
      <c r="E297">
        <v>120</v>
      </c>
      <c r="F297" t="s">
        <v>83</v>
      </c>
      <c r="G297">
        <v>8</v>
      </c>
      <c r="H297">
        <v>2.8</v>
      </c>
      <c r="I297">
        <v>2</v>
      </c>
      <c r="J297">
        <v>34</v>
      </c>
      <c r="K297">
        <v>28.3</v>
      </c>
      <c r="L297">
        <v>35</v>
      </c>
    </row>
    <row r="298" spans="1:12" x14ac:dyDescent="0.2">
      <c r="A298" t="s">
        <v>71</v>
      </c>
      <c r="B298" t="s">
        <v>74</v>
      </c>
      <c r="C298" t="s">
        <v>78</v>
      </c>
      <c r="D298" t="s">
        <v>80</v>
      </c>
      <c r="E298">
        <v>120</v>
      </c>
      <c r="F298" t="s">
        <v>84</v>
      </c>
      <c r="G298">
        <v>8</v>
      </c>
      <c r="H298">
        <v>3.1</v>
      </c>
      <c r="I298">
        <v>3</v>
      </c>
      <c r="J298">
        <v>31</v>
      </c>
      <c r="K298">
        <v>25.8</v>
      </c>
      <c r="L298">
        <v>38.799999999999997</v>
      </c>
    </row>
    <row r="299" spans="1:12" x14ac:dyDescent="0.2">
      <c r="A299" t="s">
        <v>71</v>
      </c>
      <c r="B299" t="s">
        <v>74</v>
      </c>
      <c r="C299" t="s">
        <v>78</v>
      </c>
      <c r="D299" t="s">
        <v>80</v>
      </c>
      <c r="E299">
        <v>120</v>
      </c>
      <c r="F299" t="s">
        <v>85</v>
      </c>
      <c r="G299">
        <v>8</v>
      </c>
      <c r="H299">
        <v>7.4</v>
      </c>
      <c r="I299">
        <v>7</v>
      </c>
      <c r="J299">
        <v>82</v>
      </c>
      <c r="K299">
        <v>68.3</v>
      </c>
      <c r="L299">
        <v>92.5</v>
      </c>
    </row>
    <row r="300" spans="1:12" x14ac:dyDescent="0.2">
      <c r="A300" t="s">
        <v>71</v>
      </c>
      <c r="B300" t="s">
        <v>74</v>
      </c>
      <c r="C300" t="s">
        <v>78</v>
      </c>
      <c r="D300" t="s">
        <v>80</v>
      </c>
      <c r="E300">
        <v>120</v>
      </c>
      <c r="F300" t="s">
        <v>86</v>
      </c>
      <c r="G300">
        <v>8</v>
      </c>
      <c r="H300">
        <v>6</v>
      </c>
      <c r="I300">
        <v>6</v>
      </c>
      <c r="J300">
        <v>53</v>
      </c>
      <c r="K300">
        <v>44.2</v>
      </c>
      <c r="L300">
        <v>75</v>
      </c>
    </row>
    <row r="301" spans="1:12" x14ac:dyDescent="0.2">
      <c r="A301" t="s">
        <v>71</v>
      </c>
      <c r="B301" t="s">
        <v>74</v>
      </c>
      <c r="C301" t="s">
        <v>78</v>
      </c>
      <c r="D301" t="s">
        <v>80</v>
      </c>
      <c r="E301">
        <v>120</v>
      </c>
      <c r="F301" t="s">
        <v>87</v>
      </c>
      <c r="G301">
        <v>8</v>
      </c>
      <c r="H301">
        <v>3.2</v>
      </c>
      <c r="I301">
        <v>3</v>
      </c>
      <c r="J301">
        <v>25</v>
      </c>
      <c r="K301">
        <v>20.8</v>
      </c>
      <c r="L301">
        <v>40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capacity_and_attendance</vt:lpstr>
      <vt:lpstr>utilization_and_occupancy</vt:lpstr>
      <vt:lpstr>room_raw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Ranjit Sapkota</cp:lastModifiedBy>
  <dcterms:created xsi:type="dcterms:W3CDTF">2025-08-14T00:48:46Z</dcterms:created>
  <dcterms:modified xsi:type="dcterms:W3CDTF">2025-08-14T15:28:09Z</dcterms:modified>
</cp:coreProperties>
</file>