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showInkAnnotation="0" autoCompressPictures="0"/>
  <bookViews>
    <workbookView xWindow="11440" yWindow="0" windowWidth="17140" windowHeight="15480" tabRatio="500"/>
  </bookViews>
  <sheets>
    <sheet name="Hea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3" i="1" l="1"/>
  <c r="B284" i="1"/>
  <c r="D284" i="1"/>
  <c r="A3" i="1"/>
  <c r="A4" i="1"/>
  <c r="A6" i="1"/>
  <c r="A8" i="1"/>
  <c r="A10" i="1"/>
  <c r="A15" i="1"/>
  <c r="A17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4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D283" i="1"/>
  <c r="D30" i="1"/>
  <c r="D29" i="1"/>
  <c r="D28" i="1"/>
  <c r="D27" i="1"/>
  <c r="D26" i="1"/>
  <c r="D25" i="1"/>
  <c r="D24" i="1"/>
  <c r="D23" i="1"/>
  <c r="D16" i="1"/>
  <c r="D15" i="1"/>
  <c r="D14" i="1"/>
  <c r="D9" i="1"/>
  <c r="D8" i="1"/>
  <c r="D7" i="1"/>
  <c r="D6" i="1"/>
  <c r="D5" i="1"/>
  <c r="D3" i="1"/>
</calcChain>
</file>

<file path=xl/sharedStrings.xml><?xml version="1.0" encoding="utf-8"?>
<sst xmlns="http://schemas.openxmlformats.org/spreadsheetml/2006/main" count="814" uniqueCount="355">
  <si>
    <t>Start Byte</t>
  </si>
  <si>
    <t>End Byte</t>
  </si>
  <si>
    <t>Description</t>
  </si>
  <si>
    <t>Version Number</t>
  </si>
  <si>
    <t>Patient ID</t>
  </si>
  <si>
    <t>space</t>
  </si>
  <si>
    <t>Gender</t>
  </si>
  <si>
    <t>Startdate</t>
  </si>
  <si>
    <t>blank</t>
  </si>
  <si>
    <t>F</t>
  </si>
  <si>
    <t>dd-mmm-yyyy (DOB)</t>
  </si>
  <si>
    <t>FIRSTNAME_LASTNAME</t>
  </si>
  <si>
    <t>Startdate label</t>
  </si>
  <si>
    <t>Start date (dd.mm.yy)</t>
  </si>
  <si>
    <t>Start time (hh.mm.ss)</t>
  </si>
  <si>
    <t>Number of bytes in the header record</t>
  </si>
  <si>
    <t>Label to identify type of signal</t>
  </si>
  <si>
    <t>EDF+C</t>
  </si>
  <si>
    <t>Reserved</t>
  </si>
  <si>
    <t>Number of data records</t>
  </si>
  <si>
    <t>Duration of a data record in seconds</t>
  </si>
  <si>
    <t>1</t>
  </si>
  <si>
    <t>Signal[1] label</t>
  </si>
  <si>
    <t>Signal[2] label</t>
  </si>
  <si>
    <t>Signal[3] label</t>
  </si>
  <si>
    <t>Signal[4] label</t>
  </si>
  <si>
    <t>Signal[5] label</t>
  </si>
  <si>
    <t>Signal[6] label</t>
  </si>
  <si>
    <t>Signal[7] label</t>
  </si>
  <si>
    <t>Signal[8] label</t>
  </si>
  <si>
    <t>Signal[9] label</t>
  </si>
  <si>
    <t>Signal[10] label</t>
  </si>
  <si>
    <t>Signal[11] label</t>
  </si>
  <si>
    <t>Signal[12] label</t>
  </si>
  <si>
    <t>Signal[13] label</t>
  </si>
  <si>
    <t>Signal[14] label</t>
  </si>
  <si>
    <t>Signal[15] label</t>
  </si>
  <si>
    <t>Signal[16] label</t>
  </si>
  <si>
    <t>Signal[17] label</t>
  </si>
  <si>
    <t>Signal[18] label</t>
  </si>
  <si>
    <t>Signal[19] label</t>
  </si>
  <si>
    <t>Signal[20] label</t>
  </si>
  <si>
    <t>Signal[21] label</t>
  </si>
  <si>
    <t>Signal[22] label</t>
  </si>
  <si>
    <t>Signal[23] label</t>
  </si>
  <si>
    <t xml:space="preserve">EDF Annotations </t>
  </si>
  <si>
    <t>uV</t>
  </si>
  <si>
    <t>-32767</t>
  </si>
  <si>
    <t>32767</t>
  </si>
  <si>
    <t>HP:1.000 Hz LP:70.0 Hz N:60.0</t>
  </si>
  <si>
    <t>Data Records</t>
  </si>
  <si>
    <t xml:space="preserve">Bytes </t>
  </si>
  <si>
    <t>Number of signals in a data record</t>
  </si>
  <si>
    <t>Signal[2] physical dimension</t>
  </si>
  <si>
    <t>Signal[1] physical dimension</t>
  </si>
  <si>
    <t>Signal[3] physical dimension</t>
  </si>
  <si>
    <t>Signal[4] physical dimension</t>
  </si>
  <si>
    <t>Signal[5] physical dimension</t>
  </si>
  <si>
    <t>Signal[6] physical dimension</t>
  </si>
  <si>
    <t>Signal[7] physical dimension</t>
  </si>
  <si>
    <t>Signal[8] physical dimension</t>
  </si>
  <si>
    <t>Signal[9] physical dimension</t>
  </si>
  <si>
    <t>Signal[11] physical dimension</t>
  </si>
  <si>
    <t>Signal[12] physical dimension</t>
  </si>
  <si>
    <t>Signal[13] physical dimension</t>
  </si>
  <si>
    <t>Signal[14] physical dimension</t>
  </si>
  <si>
    <t>Signal[15] physical dimension</t>
  </si>
  <si>
    <t>Signal[16] physical dimension</t>
  </si>
  <si>
    <t>Signal[17] physical dimension</t>
  </si>
  <si>
    <t>Signal[18] physical dimension</t>
  </si>
  <si>
    <t>Signal[20] physical dimension</t>
  </si>
  <si>
    <t>Signal[19] physical dimension</t>
  </si>
  <si>
    <t>Signal[21] physical dimension</t>
  </si>
  <si>
    <t>Signal[22] physical dimension</t>
  </si>
  <si>
    <t>Signal[1] physical minimum</t>
  </si>
  <si>
    <t>Signal[2] physical minimum</t>
  </si>
  <si>
    <t>Signal[3] physical minimum</t>
  </si>
  <si>
    <t>Signal[4] physical minimum</t>
  </si>
  <si>
    <t>Signal[5] physical minimum</t>
  </si>
  <si>
    <t>Signal[6] physical minimum</t>
  </si>
  <si>
    <t>Signal[7] physical minimum</t>
  </si>
  <si>
    <t>Signal[8] physical minimum</t>
  </si>
  <si>
    <t>Signal[9] physical minimum</t>
  </si>
  <si>
    <t>Signal[10] physical minimum</t>
  </si>
  <si>
    <t>Signal[11] physical minimum</t>
  </si>
  <si>
    <t>Signal[12] physical minimum</t>
  </si>
  <si>
    <t>Signal[13] physical minimum</t>
  </si>
  <si>
    <t>Signal[14] physical minimum</t>
  </si>
  <si>
    <t>Signal[15] physical minimum</t>
  </si>
  <si>
    <t>Signal[16] physical minimum</t>
  </si>
  <si>
    <t>Signal[17] physical minimum</t>
  </si>
  <si>
    <t>Signal[18] physical minimum</t>
  </si>
  <si>
    <t>Signal[19] physical minimum</t>
  </si>
  <si>
    <t>Signal[20] physical minimum</t>
  </si>
  <si>
    <t>Signal[21] physical minimum</t>
  </si>
  <si>
    <t>Signal[22] physical minimum</t>
  </si>
  <si>
    <t>Signal[23] physical minimum</t>
  </si>
  <si>
    <t>Signal[01] physical dimension</t>
  </si>
  <si>
    <t>Signal[23] physical dimension</t>
  </si>
  <si>
    <t>Signal[1] physical maximum</t>
  </si>
  <si>
    <t>Signal[2] physical maximum</t>
  </si>
  <si>
    <t>Signal[3] physical maximum</t>
  </si>
  <si>
    <t>Signal[4] physical maximum</t>
  </si>
  <si>
    <t>Signal[5] physical maximum</t>
  </si>
  <si>
    <t>Signal[6] physical maximum</t>
  </si>
  <si>
    <t>Signal[7] physical maximum</t>
  </si>
  <si>
    <t>Signal[8] physical maximum</t>
  </si>
  <si>
    <t>Signal[9] physical maximum</t>
  </si>
  <si>
    <t>Signal[10] physical maximum</t>
  </si>
  <si>
    <t>Signal[11] physical maximum</t>
  </si>
  <si>
    <t>Signal[12] physical maximum</t>
  </si>
  <si>
    <t>Signal[13] physical maximum</t>
  </si>
  <si>
    <t>Signal[14] physical maximum</t>
  </si>
  <si>
    <t>Signal[15] physical maximum</t>
  </si>
  <si>
    <t>Signal[16] physical maximum</t>
  </si>
  <si>
    <t>Signal[17] physical maximum</t>
  </si>
  <si>
    <t>Signal[18] physical maximum</t>
  </si>
  <si>
    <t>Signal[19] physical maximum</t>
  </si>
  <si>
    <t>Signal[20] physical maximum</t>
  </si>
  <si>
    <t>Signal[21] physical maximum</t>
  </si>
  <si>
    <t>Signal[22] physical maximum</t>
  </si>
  <si>
    <t>Signal[23] physical maximum</t>
  </si>
  <si>
    <t>Signal[1] digital maximum</t>
  </si>
  <si>
    <t>Signal[2] digital maximum</t>
  </si>
  <si>
    <t>Signal[1] digital minimum</t>
  </si>
  <si>
    <t>Signal[2] digital minimum</t>
  </si>
  <si>
    <t>Signal[3] digital minimum</t>
  </si>
  <si>
    <t>Signal[4] digital minimum</t>
  </si>
  <si>
    <t>Signal[5] digital minimum</t>
  </si>
  <si>
    <t>Signal[6] digital minimum</t>
  </si>
  <si>
    <t>Signal[7] digital minimum</t>
  </si>
  <si>
    <t>Signal[8] digital minimum</t>
  </si>
  <si>
    <t>Signal[9] digital minimum</t>
  </si>
  <si>
    <t>Signal[10] digital minimum</t>
  </si>
  <si>
    <t>Signal[11] digital minimum</t>
  </si>
  <si>
    <t>Signal[12] digital minimum</t>
  </si>
  <si>
    <t>Signal[13] digital minimum</t>
  </si>
  <si>
    <t>Signal[14] digital minimum</t>
  </si>
  <si>
    <t>Signal[15] digital minimum</t>
  </si>
  <si>
    <t>Signal[16] digital minimum</t>
  </si>
  <si>
    <t>Signal[17] digital minimum</t>
  </si>
  <si>
    <t>Signal[18] digital minimum</t>
  </si>
  <si>
    <t>Signal[19] digital minimum</t>
  </si>
  <si>
    <t>Signal[20] digital minimum</t>
  </si>
  <si>
    <t>Signal[21] digital minimum</t>
  </si>
  <si>
    <t>Signal[22] digital minimum</t>
  </si>
  <si>
    <t>Signal[23] digital minimum</t>
  </si>
  <si>
    <t>Signal[3] digital maximum</t>
  </si>
  <si>
    <t>Signal[4] digital maximum</t>
  </si>
  <si>
    <t>Signal[5] digital maximum</t>
  </si>
  <si>
    <t>Signal[7] digital maximum</t>
  </si>
  <si>
    <t>Signal[6] digital maximum</t>
  </si>
  <si>
    <t>Signal[8] digital maximum</t>
  </si>
  <si>
    <t>Signal[9] digital maximum</t>
  </si>
  <si>
    <t>Signal[10] digital maximum</t>
  </si>
  <si>
    <t>Signal[11] digital maximum</t>
  </si>
  <si>
    <t>Signal[12] digital maximum</t>
  </si>
  <si>
    <t>Signal[13] digital maximum</t>
  </si>
  <si>
    <t>Signal[14] digital maximum</t>
  </si>
  <si>
    <t>Signal[15] digital maximum</t>
  </si>
  <si>
    <t>Signal[16] digital maximum</t>
  </si>
  <si>
    <t>Signal[17] digital maximum</t>
  </si>
  <si>
    <t>Signal[18] digital maximum</t>
  </si>
  <si>
    <t>Signal[19] digital maximum</t>
  </si>
  <si>
    <t>Signal[20] digital maximum</t>
  </si>
  <si>
    <t>Signal[21] digital maximum</t>
  </si>
  <si>
    <t>Signal[22] digital maximum</t>
  </si>
  <si>
    <t>Signal[23] digital maximum</t>
  </si>
  <si>
    <t>Signal[1] prefiltering</t>
  </si>
  <si>
    <t>Signal[2] prefiltering</t>
  </si>
  <si>
    <t>Signal[3] prefiltering</t>
  </si>
  <si>
    <t>Signal[4] prefiltering</t>
  </si>
  <si>
    <t>Signal[5] prefiltering</t>
  </si>
  <si>
    <t>Signal[6] prefiltering</t>
  </si>
  <si>
    <t>Signal[7] prefiltering</t>
  </si>
  <si>
    <t>Signal[8] prefiltering</t>
  </si>
  <si>
    <t>Signal[9] prefiltering</t>
  </si>
  <si>
    <t>Signal[10] prefiltering</t>
  </si>
  <si>
    <t>Signal[11] prefiltering</t>
  </si>
  <si>
    <t>Signal[12] prefiltering</t>
  </si>
  <si>
    <t>Signal[13] prefiltering</t>
  </si>
  <si>
    <t>Signal[14] prefiltering</t>
  </si>
  <si>
    <t>Signal[15] prefiltering</t>
  </si>
  <si>
    <t>Signal[16] prefiltering</t>
  </si>
  <si>
    <t>Signal[17] prefiltering</t>
  </si>
  <si>
    <t>Signal[18] prefiltering</t>
  </si>
  <si>
    <t>Signal[19] prefiltering</t>
  </si>
  <si>
    <t>Signal[20] prefiltering</t>
  </si>
  <si>
    <t>Signal[21] prefiltering</t>
  </si>
  <si>
    <t>Signal[22] prefiltering</t>
  </si>
  <si>
    <t>Signal[23] prefiltering</t>
  </si>
  <si>
    <t>256</t>
  </si>
  <si>
    <t>Sample 1 (24 Channels)</t>
  </si>
  <si>
    <t>Field No.</t>
  </si>
  <si>
    <t>Notes:</t>
  </si>
  <si>
    <t>1.</t>
  </si>
  <si>
    <t>TOTAL:</t>
  </si>
  <si>
    <t>????</t>
  </si>
  <si>
    <t>2.</t>
  </si>
  <si>
    <t>3.</t>
  </si>
  <si>
    <t>4.</t>
  </si>
  <si>
    <t>Name</t>
  </si>
  <si>
    <t>version</t>
  </si>
  <si>
    <t>patient_id</t>
  </si>
  <si>
    <t>gender</t>
  </si>
  <si>
    <t>dob</t>
  </si>
  <si>
    <t>eeg_id</t>
  </si>
  <si>
    <t>hsize</t>
  </si>
  <si>
    <t>dur_rec</t>
  </si>
  <si>
    <t>nsig_rec</t>
  </si>
  <si>
    <t>labels</t>
  </si>
  <si>
    <t>phys_dim</t>
  </si>
  <si>
    <t>Signal[24] physical dimension</t>
  </si>
  <si>
    <t>Signal[24] label</t>
  </si>
  <si>
    <t>Signal[24] physical minimum</t>
  </si>
  <si>
    <t>Signal[24] physical maximum</t>
  </si>
  <si>
    <t>Signal[24] digital minimum</t>
  </si>
  <si>
    <t>Signal[24] digital maximum</t>
  </si>
  <si>
    <t>phys_min</t>
  </si>
  <si>
    <t>phys_max</t>
  </si>
  <si>
    <t>dig_min</t>
  </si>
  <si>
    <t>dig_max</t>
  </si>
  <si>
    <t>prefilt</t>
  </si>
  <si>
    <t>Signal[24] prefiltering</t>
  </si>
  <si>
    <t>File</t>
  </si>
  <si>
    <t>TUH00000000_20130412_s000_p000.edf</t>
  </si>
  <si>
    <t>00000000</t>
  </si>
  <si>
    <t>12-APR-13</t>
  </si>
  <si>
    <t>12.04.13</t>
  </si>
  <si>
    <t>10.35.49</t>
  </si>
  <si>
    <t>7424</t>
  </si>
  <si>
    <t>1501</t>
  </si>
  <si>
    <t>28</t>
  </si>
  <si>
    <t xml:space="preserve">EEG Fp1-REF     </t>
  </si>
  <si>
    <t xml:space="preserve">EEG Fp2-REF     </t>
  </si>
  <si>
    <t xml:space="preserve">EEG F3-REF      </t>
  </si>
  <si>
    <t xml:space="preserve">EEG F4-REF      </t>
  </si>
  <si>
    <t xml:space="preserve">EEG C3-REF      </t>
  </si>
  <si>
    <t xml:space="preserve">EEG C4-REF      </t>
  </si>
  <si>
    <t xml:space="preserve">EEG P3-REF      </t>
  </si>
  <si>
    <t xml:space="preserve">EEG P4-REF      </t>
  </si>
  <si>
    <t xml:space="preserve">EEG O1-REF      </t>
  </si>
  <si>
    <t xml:space="preserve">EEG O2-REF      </t>
  </si>
  <si>
    <t xml:space="preserve">EEG F7-REF      </t>
  </si>
  <si>
    <t xml:space="preserve">EEG F8-REF      </t>
  </si>
  <si>
    <t xml:space="preserve">EEG T3-REF      </t>
  </si>
  <si>
    <t xml:space="preserve">EEG T4-REF      </t>
  </si>
  <si>
    <t xml:space="preserve">EEG T5-REF      </t>
  </si>
  <si>
    <t xml:space="preserve">EEG T6-REF      </t>
  </si>
  <si>
    <t xml:space="preserve">EEG T1-REF      </t>
  </si>
  <si>
    <t xml:space="preserve">EEG T2-REF      </t>
  </si>
  <si>
    <t xml:space="preserve">EEG Fz-REF      </t>
  </si>
  <si>
    <t xml:space="preserve">EEG Cz-REF      </t>
  </si>
  <si>
    <t xml:space="preserve">EEG Pz-REF      </t>
  </si>
  <si>
    <t xml:space="preserve">EEG EKG1-REF    </t>
  </si>
  <si>
    <t xml:space="preserve">EEG A1-REF      </t>
  </si>
  <si>
    <t xml:space="preserve">EEG A2-REF      </t>
  </si>
  <si>
    <t xml:space="preserve">IBI             </t>
  </si>
  <si>
    <t xml:space="preserve">Bursts          </t>
  </si>
  <si>
    <t xml:space="preserve">Suppr           </t>
  </si>
  <si>
    <t>Signal[25] label</t>
  </si>
  <si>
    <t>Signal[26] label</t>
  </si>
  <si>
    <t>Signal[27] label</t>
  </si>
  <si>
    <t>Signal[28] label</t>
  </si>
  <si>
    <t>Signal[25] physical dimension</t>
  </si>
  <si>
    <t>Signal[26] physical dimension</t>
  </si>
  <si>
    <t>Signal[27] physical dimension</t>
  </si>
  <si>
    <t>Signal[28] physical dimension</t>
  </si>
  <si>
    <t>Signal[25] physical minimum</t>
  </si>
  <si>
    <t>Signal[26] physical minimum</t>
  </si>
  <si>
    <t>Signal[27] physical minimum</t>
  </si>
  <si>
    <t>Signal[28] physical minimum</t>
  </si>
  <si>
    <t>Signal[25] physical maximum</t>
  </si>
  <si>
    <t>Signal[26] physical maximum</t>
  </si>
  <si>
    <t>Signal[27] physical maximum</t>
  </si>
  <si>
    <t>Signal[28] physical maximum</t>
  </si>
  <si>
    <t>Signal[25] digital minimum</t>
  </si>
  <si>
    <t>Signal[26] digital minimum</t>
  </si>
  <si>
    <t>Signal[27] digital minimum</t>
  </si>
  <si>
    <t>Signal[28] digital minimum</t>
  </si>
  <si>
    <t>Signal[25] digital maximum</t>
  </si>
  <si>
    <t>Signal[26] digital maximum</t>
  </si>
  <si>
    <t>Signal[27] digital maximum</t>
  </si>
  <si>
    <t>Signal[28] digital maximum</t>
  </si>
  <si>
    <t>Signal[25] prefiltering</t>
  </si>
  <si>
    <t>Signal[26] prefiltering</t>
  </si>
  <si>
    <t>Signal[27] prefiltering</t>
  </si>
  <si>
    <t>Signal[28] prefiltering</t>
  </si>
  <si>
    <t>rec_size</t>
  </si>
  <si>
    <t>Signal[21] no. samples/record</t>
  </si>
  <si>
    <t>Signal[22] no. samples/record</t>
  </si>
  <si>
    <t>Signal[23] no. samples/record</t>
  </si>
  <si>
    <t>Signal[24] no. samples/record</t>
  </si>
  <si>
    <t>Signal[25] no. samples/record</t>
  </si>
  <si>
    <t>Signal[26] no. samples/record</t>
  </si>
  <si>
    <t>Signal[28] no. samples/record</t>
  </si>
  <si>
    <t>Signal[27] no. samples/record</t>
  </si>
  <si>
    <t>Signal[1] no. samples/record</t>
  </si>
  <si>
    <t>Signal[2] no. samples/record</t>
  </si>
  <si>
    <t>Signal[3] no. samples/record</t>
  </si>
  <si>
    <t>Signal[4] no. samples/record</t>
  </si>
  <si>
    <t>Signal[5] no. samples/record</t>
  </si>
  <si>
    <t>Signal[6] no. samples/record</t>
  </si>
  <si>
    <t>Signal[7] no. samples/record</t>
  </si>
  <si>
    <t>Signal[8] no. samples/record</t>
  </si>
  <si>
    <t>Signal[9] no. samples/record</t>
  </si>
  <si>
    <t>Signal[10] no. samples/record</t>
  </si>
  <si>
    <t>Signal[11] no. samples/record</t>
  </si>
  <si>
    <t>Signal[12] no. samples/record</t>
  </si>
  <si>
    <t>Signal[13] no. samples/record</t>
  </si>
  <si>
    <t>Signal[14] no. samples/record</t>
  </si>
  <si>
    <t>Signal[15] no. samples/record</t>
  </si>
  <si>
    <t>Signal[16] no. samples/record</t>
  </si>
  <si>
    <t>Signal[17] no. samples/record</t>
  </si>
  <si>
    <t>Signal[18] no. samples/record</t>
  </si>
  <si>
    <t>Signal[19] no. samples/record</t>
  </si>
  <si>
    <t>Signal[20] no. samples/record</t>
  </si>
  <si>
    <t>DATA</t>
  </si>
  <si>
    <t>Signal values</t>
  </si>
  <si>
    <t>x</t>
  </si>
  <si>
    <t>local_patient_info START</t>
  </si>
  <si>
    <t>local_patient_info END</t>
  </si>
  <si>
    <t>local_recording_info START</t>
  </si>
  <si>
    <t>local_recording_info END</t>
  </si>
  <si>
    <t>80 Bytes</t>
  </si>
  <si>
    <t>Both of these fields</t>
  </si>
  <si>
    <t>can have subfields</t>
  </si>
  <si>
    <t>added to them by</t>
  </si>
  <si>
    <t>space delimiting.</t>
  </si>
  <si>
    <t>Must be under 80</t>
  </si>
  <si>
    <t>bytes total.</t>
  </si>
  <si>
    <t>additional subfields</t>
  </si>
  <si>
    <t>FRANK_GURU</t>
  </si>
  <si>
    <t>00000167</t>
  </si>
  <si>
    <t>EEG No.</t>
  </si>
  <si>
    <t>tech</t>
  </si>
  <si>
    <t>machine</t>
  </si>
  <si>
    <t xml:space="preserve">xx-xxx                                        </t>
  </si>
  <si>
    <t>PAUL</t>
  </si>
  <si>
    <t>ALLIANCE</t>
  </si>
  <si>
    <t>EEG machine used</t>
  </si>
  <si>
    <t>technician name</t>
  </si>
  <si>
    <t>trans_type</t>
  </si>
  <si>
    <t>transducer[ch] label</t>
  </si>
  <si>
    <t>AgAgCl Electrodes</t>
  </si>
  <si>
    <t>03-APR-1956</t>
  </si>
  <si>
    <t>Age:55</t>
  </si>
  <si>
    <t>age</t>
  </si>
  <si>
    <t>Patient's age at time of study</t>
  </si>
  <si>
    <t>full_name</t>
  </si>
  <si>
    <t>start_date</t>
  </si>
  <si>
    <t>start_date_label</t>
  </si>
  <si>
    <t>start_time</t>
  </si>
  <si>
    <t>file_type</t>
  </si>
  <si>
    <t>num_recs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</si>
</sst>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4" x14ac:knownFonts="1">
    <font>
      <sz val="12"/>
      <color theme="1"/>
      <name val="Calibri"/>
      <family val="2"/>
      <scheme val="minor"/>
    </font>
    <font>
      <b/>
      <sz val="10"/>
      <color indexed="8"/>
      <name val="Arial"/>
    </font>
    <font>
      <b/>
      <sz val="10"/>
      <color indexed="31"/>
      <name val="Arial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1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center" wrapText="1"/>
    </xf>
    <xf numFmtId="49" fontId="1" fillId="2" borderId="7" xfId="0" applyNumberFormat="1" applyFont="1" applyFill="1" applyBorder="1" applyAlignment="1">
      <alignment horizontal="center" wrapText="1"/>
    </xf>
    <xf numFmtId="49" fontId="1" fillId="2" borderId="8" xfId="0" applyNumberFormat="1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49" fontId="1" fillId="4" borderId="0" xfId="0" applyNumberFormat="1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49" fontId="2" fillId="3" borderId="2" xfId="0" applyNumberFormat="1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1"/>
  <sheetViews>
    <sheetView tabSelected="1" workbookViewId="0">
      <pane xSplit="4" ySplit="2" topLeftCell="E248" activePane="bottomRight" state="frozen"/>
      <selection pane="topRight" activeCell="E1" sqref="E1"/>
      <selection pane="bottomLeft" activeCell="A2" sqref="A2"/>
      <selection pane="bottomRight" activeCell="E291" sqref="E291"/>
    </sheetView>
  </sheetViews>
  <sheetFormatPr baseColWidth="10" defaultColWidth="10.83203125" defaultRowHeight="12" x14ac:dyDescent="0"/>
  <cols>
    <col min="1" max="1" width="8.83203125" style="14" customWidth="1"/>
    <col min="2" max="3" width="10.83203125" style="15"/>
    <col min="4" max="4" width="9" style="13" customWidth="1"/>
    <col min="5" max="5" width="15.1640625" style="13" customWidth="1"/>
    <col min="6" max="6" width="32.6640625" style="15" customWidth="1"/>
    <col min="7" max="7" width="27.83203125" style="14" customWidth="1"/>
    <col min="8" max="8" width="24.1640625" style="4" customWidth="1"/>
    <col min="9" max="9" width="18.5" style="4" customWidth="1"/>
    <col min="10" max="16384" width="10.83203125" style="4"/>
  </cols>
  <sheetData>
    <row r="1" spans="1:9" ht="15" customHeight="1">
      <c r="A1" s="16" t="s">
        <v>224</v>
      </c>
      <c r="B1" s="36" t="s">
        <v>225</v>
      </c>
      <c r="C1" s="37"/>
      <c r="D1" s="37"/>
      <c r="E1" s="37"/>
      <c r="F1" s="37"/>
      <c r="G1" s="38"/>
    </row>
    <row r="2" spans="1:9">
      <c r="A2" s="16" t="s">
        <v>193</v>
      </c>
      <c r="B2" s="17" t="s">
        <v>0</v>
      </c>
      <c r="C2" s="17" t="s">
        <v>1</v>
      </c>
      <c r="D2" s="18" t="s">
        <v>51</v>
      </c>
      <c r="E2" s="18" t="s">
        <v>201</v>
      </c>
      <c r="F2" s="17" t="s">
        <v>2</v>
      </c>
      <c r="G2" s="16" t="s">
        <v>192</v>
      </c>
    </row>
    <row r="3" spans="1:9" ht="13" thickBot="1">
      <c r="A3" s="3">
        <f>1</f>
        <v>1</v>
      </c>
      <c r="B3" s="5">
        <v>0</v>
      </c>
      <c r="C3" s="5">
        <v>7</v>
      </c>
      <c r="D3" s="3">
        <f>C3-B3+1</f>
        <v>8</v>
      </c>
      <c r="E3" s="3" t="s">
        <v>202</v>
      </c>
      <c r="F3" s="2" t="s">
        <v>3</v>
      </c>
      <c r="G3" s="1">
        <v>0</v>
      </c>
    </row>
    <row r="4" spans="1:9">
      <c r="A4" s="3">
        <f>A3+1</f>
        <v>2</v>
      </c>
      <c r="B4" s="5">
        <v>8</v>
      </c>
      <c r="C4" s="5"/>
      <c r="D4" s="3" t="s">
        <v>319</v>
      </c>
      <c r="E4" s="3" t="s">
        <v>203</v>
      </c>
      <c r="F4" s="2" t="s">
        <v>4</v>
      </c>
      <c r="G4" s="24" t="s">
        <v>226</v>
      </c>
      <c r="H4" s="26" t="s">
        <v>320</v>
      </c>
      <c r="I4" s="26"/>
    </row>
    <row r="5" spans="1:9">
      <c r="A5" s="3"/>
      <c r="B5" s="5"/>
      <c r="C5" s="5"/>
      <c r="D5" s="3">
        <f>C5-B5+1</f>
        <v>1</v>
      </c>
      <c r="E5" s="3"/>
      <c r="F5" s="2" t="s">
        <v>8</v>
      </c>
      <c r="G5" s="24" t="s">
        <v>5</v>
      </c>
      <c r="H5" s="27"/>
      <c r="I5" s="27"/>
    </row>
    <row r="6" spans="1:9">
      <c r="A6" s="3">
        <f>A4+1</f>
        <v>3</v>
      </c>
      <c r="B6" s="5"/>
      <c r="C6" s="5"/>
      <c r="D6" s="3">
        <f>C6-B6+1</f>
        <v>1</v>
      </c>
      <c r="E6" s="3" t="s">
        <v>204</v>
      </c>
      <c r="F6" s="2" t="s">
        <v>6</v>
      </c>
      <c r="G6" s="24" t="s">
        <v>9</v>
      </c>
      <c r="H6" s="27"/>
      <c r="I6" s="27"/>
    </row>
    <row r="7" spans="1:9">
      <c r="A7" s="3"/>
      <c r="B7" s="5"/>
      <c r="C7" s="5"/>
      <c r="D7" s="3">
        <f>C7-B7+1</f>
        <v>1</v>
      </c>
      <c r="E7" s="3"/>
      <c r="F7" s="2" t="s">
        <v>8</v>
      </c>
      <c r="G7" s="24" t="s">
        <v>5</v>
      </c>
      <c r="H7" s="27" t="s">
        <v>324</v>
      </c>
      <c r="I7" s="27"/>
    </row>
    <row r="8" spans="1:9">
      <c r="A8" s="3">
        <f>A6+1</f>
        <v>4</v>
      </c>
      <c r="B8" s="5"/>
      <c r="C8" s="5"/>
      <c r="D8" s="3">
        <f>C8-B8+1</f>
        <v>1</v>
      </c>
      <c r="E8" s="3" t="s">
        <v>205</v>
      </c>
      <c r="F8" s="2" t="s">
        <v>10</v>
      </c>
      <c r="G8" s="24" t="s">
        <v>345</v>
      </c>
      <c r="H8" s="27"/>
      <c r="I8" s="27" t="s">
        <v>325</v>
      </c>
    </row>
    <row r="9" spans="1:9">
      <c r="A9" s="3"/>
      <c r="B9" s="5"/>
      <c r="C9" s="5"/>
      <c r="D9" s="3">
        <f>C9-B9+1</f>
        <v>1</v>
      </c>
      <c r="E9" s="3"/>
      <c r="F9" s="2" t="s">
        <v>8</v>
      </c>
      <c r="G9" s="24" t="s">
        <v>5</v>
      </c>
      <c r="H9" s="27"/>
      <c r="I9" s="27" t="s">
        <v>326</v>
      </c>
    </row>
    <row r="10" spans="1:9" ht="14.25" customHeight="1">
      <c r="A10" s="3">
        <f>A8+1</f>
        <v>5</v>
      </c>
      <c r="B10" s="5"/>
      <c r="C10" s="5"/>
      <c r="D10" s="3" t="s">
        <v>319</v>
      </c>
      <c r="E10" s="3" t="s">
        <v>349</v>
      </c>
      <c r="F10" s="2" t="s">
        <v>11</v>
      </c>
      <c r="G10" s="24" t="s">
        <v>332</v>
      </c>
      <c r="H10" s="27"/>
      <c r="I10" s="27" t="s">
        <v>327</v>
      </c>
    </row>
    <row r="11" spans="1:9" ht="15" customHeight="1">
      <c r="A11" s="3">
        <v>6</v>
      </c>
      <c r="B11" s="3"/>
      <c r="C11" s="3"/>
      <c r="D11" s="3"/>
      <c r="E11" s="3" t="s">
        <v>347</v>
      </c>
      <c r="F11" s="3" t="s">
        <v>348</v>
      </c>
      <c r="G11" s="3" t="s">
        <v>346</v>
      </c>
      <c r="H11" s="27"/>
      <c r="I11" s="27" t="s">
        <v>328</v>
      </c>
    </row>
    <row r="12" spans="1:9" ht="13" thickBot="1">
      <c r="A12" s="5" t="s">
        <v>319</v>
      </c>
      <c r="B12" s="5"/>
      <c r="C12" s="5">
        <v>87</v>
      </c>
      <c r="D12" s="5" t="s">
        <v>319</v>
      </c>
      <c r="E12" s="5"/>
      <c r="F12" s="5" t="s">
        <v>331</v>
      </c>
      <c r="G12" s="25"/>
      <c r="H12" s="28" t="s">
        <v>321</v>
      </c>
      <c r="I12" s="27" t="s">
        <v>329</v>
      </c>
    </row>
    <row r="13" spans="1:9">
      <c r="A13" s="3">
        <v>7</v>
      </c>
      <c r="B13" s="5">
        <v>88</v>
      </c>
      <c r="C13" s="5"/>
      <c r="D13" s="3">
        <v>9</v>
      </c>
      <c r="E13" s="3" t="s">
        <v>351</v>
      </c>
      <c r="F13" s="2" t="s">
        <v>12</v>
      </c>
      <c r="G13" s="24" t="s">
        <v>7</v>
      </c>
      <c r="H13" s="29" t="s">
        <v>322</v>
      </c>
      <c r="I13" s="27" t="s">
        <v>330</v>
      </c>
    </row>
    <row r="14" spans="1:9">
      <c r="A14" s="3"/>
      <c r="B14" s="5"/>
      <c r="C14" s="5"/>
      <c r="D14" s="3">
        <f>C14-B14+1</f>
        <v>1</v>
      </c>
      <c r="E14" s="3"/>
      <c r="F14" s="2" t="s">
        <v>8</v>
      </c>
      <c r="G14" s="24" t="s">
        <v>5</v>
      </c>
      <c r="H14" s="30"/>
      <c r="I14" s="27"/>
    </row>
    <row r="15" spans="1:9">
      <c r="A15" s="3">
        <f>A13+1</f>
        <v>8</v>
      </c>
      <c r="B15" s="5"/>
      <c r="C15" s="5"/>
      <c r="D15" s="3">
        <f>C15-B15+1</f>
        <v>1</v>
      </c>
      <c r="E15" s="3" t="s">
        <v>350</v>
      </c>
      <c r="F15" s="2" t="s">
        <v>7</v>
      </c>
      <c r="G15" s="24" t="s">
        <v>227</v>
      </c>
      <c r="H15" s="30"/>
      <c r="I15" s="27"/>
    </row>
    <row r="16" spans="1:9">
      <c r="A16" s="3"/>
      <c r="B16" s="5"/>
      <c r="C16" s="5"/>
      <c r="D16" s="3">
        <f>C16-B16+1</f>
        <v>1</v>
      </c>
      <c r="E16" s="3"/>
      <c r="F16" s="2" t="s">
        <v>8</v>
      </c>
      <c r="G16" s="24" t="s">
        <v>5</v>
      </c>
      <c r="H16" s="30" t="s">
        <v>324</v>
      </c>
      <c r="I16" s="27"/>
    </row>
    <row r="17" spans="1:10">
      <c r="A17" s="3">
        <f>A15+1</f>
        <v>9</v>
      </c>
      <c r="B17" s="5"/>
      <c r="C17" s="5"/>
      <c r="D17" s="3" t="s">
        <v>319</v>
      </c>
      <c r="E17" s="3" t="s">
        <v>206</v>
      </c>
      <c r="F17" s="2" t="s">
        <v>334</v>
      </c>
      <c r="G17" s="24" t="s">
        <v>337</v>
      </c>
      <c r="H17" s="30"/>
      <c r="I17" s="27"/>
    </row>
    <row r="18" spans="1:10">
      <c r="A18" s="3"/>
      <c r="B18" s="3"/>
      <c r="C18" s="3"/>
      <c r="D18" s="3">
        <v>1</v>
      </c>
      <c r="E18" s="3"/>
      <c r="F18" s="3" t="s">
        <v>8</v>
      </c>
      <c r="G18" s="32"/>
      <c r="H18" s="30"/>
      <c r="I18" s="27"/>
    </row>
    <row r="19" spans="1:10">
      <c r="A19" s="1">
        <v>9</v>
      </c>
      <c r="B19" s="5"/>
      <c r="C19" s="5"/>
      <c r="D19" s="5" t="s">
        <v>319</v>
      </c>
      <c r="E19" s="5" t="s">
        <v>335</v>
      </c>
      <c r="F19" s="5" t="s">
        <v>341</v>
      </c>
      <c r="G19" s="25" t="s">
        <v>338</v>
      </c>
      <c r="H19" s="30"/>
      <c r="I19" s="27"/>
    </row>
    <row r="20" spans="1:10">
      <c r="A20" s="5"/>
      <c r="B20" s="5"/>
      <c r="C20" s="5"/>
      <c r="D20" s="1">
        <v>1</v>
      </c>
      <c r="E20" s="5"/>
      <c r="F20" s="5" t="s">
        <v>8</v>
      </c>
      <c r="G20" s="25"/>
      <c r="H20" s="30"/>
      <c r="I20" s="27"/>
    </row>
    <row r="21" spans="1:10" ht="13" thickBot="1">
      <c r="A21" s="1">
        <v>10</v>
      </c>
      <c r="B21" s="5"/>
      <c r="C21" s="5"/>
      <c r="D21" s="5" t="s">
        <v>319</v>
      </c>
      <c r="E21" s="5" t="s">
        <v>336</v>
      </c>
      <c r="F21" s="5" t="s">
        <v>340</v>
      </c>
      <c r="G21" s="25" t="s">
        <v>339</v>
      </c>
      <c r="H21" s="31" t="s">
        <v>323</v>
      </c>
      <c r="I21" s="28"/>
    </row>
    <row r="22" spans="1:10">
      <c r="A22" s="3" t="s">
        <v>319</v>
      </c>
      <c r="B22" s="3"/>
      <c r="C22" s="1" t="s">
        <v>333</v>
      </c>
      <c r="D22" s="3" t="s">
        <v>319</v>
      </c>
      <c r="E22" s="3"/>
      <c r="F22" s="3" t="s">
        <v>331</v>
      </c>
      <c r="G22" s="32"/>
    </row>
    <row r="23" spans="1:10">
      <c r="A23" s="3">
        <v>11</v>
      </c>
      <c r="B23" s="5">
        <v>168</v>
      </c>
      <c r="C23" s="5">
        <v>175</v>
      </c>
      <c r="D23" s="3">
        <f t="shared" ref="D23:D30" si="0">C23-B23+1</f>
        <v>8</v>
      </c>
      <c r="E23" s="3" t="s">
        <v>350</v>
      </c>
      <c r="F23" s="2" t="s">
        <v>13</v>
      </c>
      <c r="G23" s="1" t="s">
        <v>228</v>
      </c>
    </row>
    <row r="24" spans="1:10" ht="12" customHeight="1">
      <c r="A24" s="3">
        <f>A23+1</f>
        <v>12</v>
      </c>
      <c r="B24" s="5">
        <v>176</v>
      </c>
      <c r="C24" s="5">
        <v>183</v>
      </c>
      <c r="D24" s="3">
        <f t="shared" si="0"/>
        <v>8</v>
      </c>
      <c r="E24" s="3" t="s">
        <v>352</v>
      </c>
      <c r="F24" s="2" t="s">
        <v>14</v>
      </c>
      <c r="G24" s="1" t="s">
        <v>229</v>
      </c>
      <c r="I24"/>
      <c r="J24"/>
    </row>
    <row r="25" spans="1:10">
      <c r="A25" s="3">
        <f>A24+1</f>
        <v>13</v>
      </c>
      <c r="B25" s="5">
        <v>184</v>
      </c>
      <c r="C25" s="5">
        <v>191</v>
      </c>
      <c r="D25" s="3">
        <f t="shared" si="0"/>
        <v>8</v>
      </c>
      <c r="E25" s="3" t="s">
        <v>207</v>
      </c>
      <c r="F25" s="2" t="s">
        <v>15</v>
      </c>
      <c r="G25" s="1" t="s">
        <v>230</v>
      </c>
    </row>
    <row r="26" spans="1:10">
      <c r="A26" s="3">
        <f>A25+1</f>
        <v>14</v>
      </c>
      <c r="B26" s="5">
        <v>192</v>
      </c>
      <c r="C26" s="5">
        <v>196</v>
      </c>
      <c r="D26" s="3">
        <f t="shared" si="0"/>
        <v>5</v>
      </c>
      <c r="E26" s="3" t="s">
        <v>353</v>
      </c>
      <c r="F26" s="2" t="s">
        <v>16</v>
      </c>
      <c r="G26" s="1" t="s">
        <v>17</v>
      </c>
    </row>
    <row r="27" spans="1:10">
      <c r="A27" s="3"/>
      <c r="B27" s="5">
        <v>197</v>
      </c>
      <c r="C27" s="5">
        <v>235</v>
      </c>
      <c r="D27" s="3">
        <f t="shared" si="0"/>
        <v>39</v>
      </c>
      <c r="E27" s="3"/>
      <c r="F27" s="2" t="s">
        <v>18</v>
      </c>
      <c r="G27" s="1" t="s">
        <v>5</v>
      </c>
    </row>
    <row r="28" spans="1:10">
      <c r="A28" s="3">
        <f>A26+1</f>
        <v>15</v>
      </c>
      <c r="B28" s="5">
        <v>236</v>
      </c>
      <c r="C28" s="5">
        <v>243</v>
      </c>
      <c r="D28" s="3">
        <f t="shared" si="0"/>
        <v>8</v>
      </c>
      <c r="E28" s="3" t="s">
        <v>354</v>
      </c>
      <c r="F28" s="2" t="s">
        <v>19</v>
      </c>
      <c r="G28" s="1" t="s">
        <v>231</v>
      </c>
    </row>
    <row r="29" spans="1:10">
      <c r="A29" s="3">
        <f>A28+1</f>
        <v>16</v>
      </c>
      <c r="B29" s="5">
        <v>244</v>
      </c>
      <c r="C29" s="5">
        <v>251</v>
      </c>
      <c r="D29" s="3">
        <f t="shared" si="0"/>
        <v>8</v>
      </c>
      <c r="E29" s="3" t="s">
        <v>208</v>
      </c>
      <c r="F29" s="2" t="s">
        <v>20</v>
      </c>
      <c r="G29" s="1" t="s">
        <v>21</v>
      </c>
    </row>
    <row r="30" spans="1:10">
      <c r="A30" s="3">
        <f>A29+1</f>
        <v>17</v>
      </c>
      <c r="B30" s="5">
        <v>252</v>
      </c>
      <c r="C30" s="5">
        <v>255</v>
      </c>
      <c r="D30" s="3">
        <f t="shared" si="0"/>
        <v>4</v>
      </c>
      <c r="E30" s="3" t="s">
        <v>209</v>
      </c>
      <c r="F30" s="2" t="s">
        <v>52</v>
      </c>
      <c r="G30" s="1" t="s">
        <v>232</v>
      </c>
    </row>
    <row r="31" spans="1:10">
      <c r="A31" s="19">
        <f>A30+1</f>
        <v>18</v>
      </c>
      <c r="B31" s="20">
        <f>C30+1</f>
        <v>256</v>
      </c>
      <c r="C31" s="20">
        <f>B31+D31-1</f>
        <v>271</v>
      </c>
      <c r="D31" s="19">
        <v>16</v>
      </c>
      <c r="E31" s="19" t="s">
        <v>210</v>
      </c>
      <c r="F31" s="21" t="s">
        <v>22</v>
      </c>
      <c r="G31" s="22" t="s">
        <v>233</v>
      </c>
    </row>
    <row r="32" spans="1:10">
      <c r="A32" s="3">
        <f t="shared" ref="A32:A130" si="1">A31</f>
        <v>18</v>
      </c>
      <c r="B32" s="20">
        <f t="shared" ref="B32:B58" si="2">C31+1</f>
        <v>272</v>
      </c>
      <c r="C32" s="20">
        <f t="shared" ref="C32:C58" si="3">B32+D32-1</f>
        <v>287</v>
      </c>
      <c r="D32" s="3">
        <v>16</v>
      </c>
      <c r="E32" s="3" t="s">
        <v>210</v>
      </c>
      <c r="F32" s="2" t="s">
        <v>23</v>
      </c>
      <c r="G32" s="1" t="s">
        <v>234</v>
      </c>
    </row>
    <row r="33" spans="1:7">
      <c r="A33" s="3">
        <f t="shared" si="1"/>
        <v>18</v>
      </c>
      <c r="B33" s="20">
        <f t="shared" si="2"/>
        <v>288</v>
      </c>
      <c r="C33" s="20">
        <f t="shared" si="3"/>
        <v>303</v>
      </c>
      <c r="D33" s="3">
        <v>16</v>
      </c>
      <c r="E33" s="3" t="s">
        <v>210</v>
      </c>
      <c r="F33" s="2" t="s">
        <v>24</v>
      </c>
      <c r="G33" s="1" t="s">
        <v>235</v>
      </c>
    </row>
    <row r="34" spans="1:7">
      <c r="A34" s="3">
        <f t="shared" si="1"/>
        <v>18</v>
      </c>
      <c r="B34" s="20">
        <f t="shared" si="2"/>
        <v>304</v>
      </c>
      <c r="C34" s="20">
        <f t="shared" si="3"/>
        <v>319</v>
      </c>
      <c r="D34" s="3">
        <v>16</v>
      </c>
      <c r="E34" s="3" t="s">
        <v>210</v>
      </c>
      <c r="F34" s="2" t="s">
        <v>25</v>
      </c>
      <c r="G34" s="1" t="s">
        <v>236</v>
      </c>
    </row>
    <row r="35" spans="1:7">
      <c r="A35" s="3">
        <f t="shared" si="1"/>
        <v>18</v>
      </c>
      <c r="B35" s="20">
        <f t="shared" si="2"/>
        <v>320</v>
      </c>
      <c r="C35" s="20">
        <f t="shared" si="3"/>
        <v>335</v>
      </c>
      <c r="D35" s="3">
        <v>16</v>
      </c>
      <c r="E35" s="3" t="s">
        <v>210</v>
      </c>
      <c r="F35" s="2" t="s">
        <v>26</v>
      </c>
      <c r="G35" s="1" t="s">
        <v>237</v>
      </c>
    </row>
    <row r="36" spans="1:7">
      <c r="A36" s="3">
        <f t="shared" si="1"/>
        <v>18</v>
      </c>
      <c r="B36" s="20">
        <f t="shared" si="2"/>
        <v>336</v>
      </c>
      <c r="C36" s="20">
        <f t="shared" si="3"/>
        <v>351</v>
      </c>
      <c r="D36" s="3">
        <v>16</v>
      </c>
      <c r="E36" s="3" t="s">
        <v>210</v>
      </c>
      <c r="F36" s="2" t="s">
        <v>27</v>
      </c>
      <c r="G36" s="1" t="s">
        <v>238</v>
      </c>
    </row>
    <row r="37" spans="1:7">
      <c r="A37" s="3">
        <f t="shared" si="1"/>
        <v>18</v>
      </c>
      <c r="B37" s="20">
        <f t="shared" si="2"/>
        <v>352</v>
      </c>
      <c r="C37" s="20">
        <f t="shared" si="3"/>
        <v>367</v>
      </c>
      <c r="D37" s="3">
        <v>16</v>
      </c>
      <c r="E37" s="3" t="s">
        <v>210</v>
      </c>
      <c r="F37" s="2" t="s">
        <v>28</v>
      </c>
      <c r="G37" s="1" t="s">
        <v>239</v>
      </c>
    </row>
    <row r="38" spans="1:7">
      <c r="A38" s="3">
        <f t="shared" si="1"/>
        <v>18</v>
      </c>
      <c r="B38" s="20">
        <f t="shared" si="2"/>
        <v>368</v>
      </c>
      <c r="C38" s="20">
        <f t="shared" si="3"/>
        <v>383</v>
      </c>
      <c r="D38" s="3">
        <v>16</v>
      </c>
      <c r="E38" s="3" t="s">
        <v>210</v>
      </c>
      <c r="F38" s="2" t="s">
        <v>29</v>
      </c>
      <c r="G38" s="1" t="s">
        <v>240</v>
      </c>
    </row>
    <row r="39" spans="1:7">
      <c r="A39" s="3">
        <f t="shared" si="1"/>
        <v>18</v>
      </c>
      <c r="B39" s="20">
        <f t="shared" si="2"/>
        <v>384</v>
      </c>
      <c r="C39" s="20">
        <f t="shared" si="3"/>
        <v>399</v>
      </c>
      <c r="D39" s="3">
        <v>16</v>
      </c>
      <c r="E39" s="3" t="s">
        <v>210</v>
      </c>
      <c r="F39" s="2" t="s">
        <v>30</v>
      </c>
      <c r="G39" s="1" t="s">
        <v>241</v>
      </c>
    </row>
    <row r="40" spans="1:7">
      <c r="A40" s="3">
        <f t="shared" si="1"/>
        <v>18</v>
      </c>
      <c r="B40" s="20">
        <f t="shared" si="2"/>
        <v>400</v>
      </c>
      <c r="C40" s="20">
        <f t="shared" si="3"/>
        <v>415</v>
      </c>
      <c r="D40" s="3">
        <v>16</v>
      </c>
      <c r="E40" s="3" t="s">
        <v>210</v>
      </c>
      <c r="F40" s="2" t="s">
        <v>31</v>
      </c>
      <c r="G40" s="1" t="s">
        <v>242</v>
      </c>
    </row>
    <row r="41" spans="1:7">
      <c r="A41" s="3">
        <f t="shared" si="1"/>
        <v>18</v>
      </c>
      <c r="B41" s="20">
        <f t="shared" si="2"/>
        <v>416</v>
      </c>
      <c r="C41" s="20">
        <f t="shared" si="3"/>
        <v>431</v>
      </c>
      <c r="D41" s="3">
        <v>16</v>
      </c>
      <c r="E41" s="3" t="s">
        <v>210</v>
      </c>
      <c r="F41" s="2" t="s">
        <v>32</v>
      </c>
      <c r="G41" s="1" t="s">
        <v>243</v>
      </c>
    </row>
    <row r="42" spans="1:7">
      <c r="A42" s="3">
        <f t="shared" si="1"/>
        <v>18</v>
      </c>
      <c r="B42" s="20">
        <f t="shared" si="2"/>
        <v>432</v>
      </c>
      <c r="C42" s="20">
        <f t="shared" si="3"/>
        <v>447</v>
      </c>
      <c r="D42" s="3">
        <v>16</v>
      </c>
      <c r="E42" s="3" t="s">
        <v>210</v>
      </c>
      <c r="F42" s="2" t="s">
        <v>33</v>
      </c>
      <c r="G42" s="1" t="s">
        <v>244</v>
      </c>
    </row>
    <row r="43" spans="1:7">
      <c r="A43" s="3">
        <f t="shared" si="1"/>
        <v>18</v>
      </c>
      <c r="B43" s="20">
        <f t="shared" si="2"/>
        <v>448</v>
      </c>
      <c r="C43" s="20">
        <f t="shared" si="3"/>
        <v>463</v>
      </c>
      <c r="D43" s="3">
        <v>16</v>
      </c>
      <c r="E43" s="3" t="s">
        <v>210</v>
      </c>
      <c r="F43" s="2" t="s">
        <v>34</v>
      </c>
      <c r="G43" s="1" t="s">
        <v>245</v>
      </c>
    </row>
    <row r="44" spans="1:7">
      <c r="A44" s="3">
        <f t="shared" si="1"/>
        <v>18</v>
      </c>
      <c r="B44" s="20">
        <f t="shared" si="2"/>
        <v>464</v>
      </c>
      <c r="C44" s="20">
        <f t="shared" si="3"/>
        <v>479</v>
      </c>
      <c r="D44" s="3">
        <v>16</v>
      </c>
      <c r="E44" s="3" t="s">
        <v>210</v>
      </c>
      <c r="F44" s="2" t="s">
        <v>35</v>
      </c>
      <c r="G44" s="1" t="s">
        <v>246</v>
      </c>
    </row>
    <row r="45" spans="1:7">
      <c r="A45" s="3">
        <f t="shared" si="1"/>
        <v>18</v>
      </c>
      <c r="B45" s="20">
        <f t="shared" si="2"/>
        <v>480</v>
      </c>
      <c r="C45" s="20">
        <f t="shared" si="3"/>
        <v>495</v>
      </c>
      <c r="D45" s="3">
        <v>16</v>
      </c>
      <c r="E45" s="3" t="s">
        <v>210</v>
      </c>
      <c r="F45" s="2" t="s">
        <v>36</v>
      </c>
      <c r="G45" s="1" t="s">
        <v>247</v>
      </c>
    </row>
    <row r="46" spans="1:7">
      <c r="A46" s="3">
        <f t="shared" si="1"/>
        <v>18</v>
      </c>
      <c r="B46" s="20">
        <f t="shared" si="2"/>
        <v>496</v>
      </c>
      <c r="C46" s="20">
        <f t="shared" si="3"/>
        <v>511</v>
      </c>
      <c r="D46" s="3">
        <v>16</v>
      </c>
      <c r="E46" s="3" t="s">
        <v>210</v>
      </c>
      <c r="F46" s="2" t="s">
        <v>37</v>
      </c>
      <c r="G46" s="1" t="s">
        <v>248</v>
      </c>
    </row>
    <row r="47" spans="1:7">
      <c r="A47" s="3">
        <f t="shared" si="1"/>
        <v>18</v>
      </c>
      <c r="B47" s="20">
        <f t="shared" si="2"/>
        <v>512</v>
      </c>
      <c r="C47" s="20">
        <f t="shared" si="3"/>
        <v>527</v>
      </c>
      <c r="D47" s="3">
        <v>16</v>
      </c>
      <c r="E47" s="3" t="s">
        <v>210</v>
      </c>
      <c r="F47" s="2" t="s">
        <v>38</v>
      </c>
      <c r="G47" s="1" t="s">
        <v>249</v>
      </c>
    </row>
    <row r="48" spans="1:7">
      <c r="A48" s="3">
        <f t="shared" si="1"/>
        <v>18</v>
      </c>
      <c r="B48" s="20">
        <f t="shared" si="2"/>
        <v>528</v>
      </c>
      <c r="C48" s="20">
        <f t="shared" si="3"/>
        <v>543</v>
      </c>
      <c r="D48" s="3">
        <v>16</v>
      </c>
      <c r="E48" s="3" t="s">
        <v>210</v>
      </c>
      <c r="F48" s="2" t="s">
        <v>39</v>
      </c>
      <c r="G48" s="1" t="s">
        <v>250</v>
      </c>
    </row>
    <row r="49" spans="1:7">
      <c r="A49" s="3">
        <f t="shared" si="1"/>
        <v>18</v>
      </c>
      <c r="B49" s="20">
        <f t="shared" si="2"/>
        <v>544</v>
      </c>
      <c r="C49" s="20">
        <f t="shared" si="3"/>
        <v>559</v>
      </c>
      <c r="D49" s="3">
        <v>16</v>
      </c>
      <c r="E49" s="3" t="s">
        <v>210</v>
      </c>
      <c r="F49" s="2" t="s">
        <v>40</v>
      </c>
      <c r="G49" s="1" t="s">
        <v>251</v>
      </c>
    </row>
    <row r="50" spans="1:7">
      <c r="A50" s="3">
        <f t="shared" si="1"/>
        <v>18</v>
      </c>
      <c r="B50" s="20">
        <f t="shared" si="2"/>
        <v>560</v>
      </c>
      <c r="C50" s="20">
        <f t="shared" si="3"/>
        <v>575</v>
      </c>
      <c r="D50" s="3">
        <v>16</v>
      </c>
      <c r="E50" s="3" t="s">
        <v>210</v>
      </c>
      <c r="F50" s="2" t="s">
        <v>41</v>
      </c>
      <c r="G50" s="1" t="s">
        <v>252</v>
      </c>
    </row>
    <row r="51" spans="1:7">
      <c r="A51" s="3">
        <f t="shared" si="1"/>
        <v>18</v>
      </c>
      <c r="B51" s="20">
        <f t="shared" si="2"/>
        <v>576</v>
      </c>
      <c r="C51" s="20">
        <f t="shared" si="3"/>
        <v>591</v>
      </c>
      <c r="D51" s="3">
        <v>16</v>
      </c>
      <c r="E51" s="3" t="s">
        <v>210</v>
      </c>
      <c r="F51" s="2" t="s">
        <v>42</v>
      </c>
      <c r="G51" s="1" t="s">
        <v>253</v>
      </c>
    </row>
    <row r="52" spans="1:7">
      <c r="A52" s="3">
        <f t="shared" si="1"/>
        <v>18</v>
      </c>
      <c r="B52" s="20">
        <f t="shared" si="2"/>
        <v>592</v>
      </c>
      <c r="C52" s="20">
        <f t="shared" si="3"/>
        <v>607</v>
      </c>
      <c r="D52" s="3">
        <v>16</v>
      </c>
      <c r="E52" s="3" t="s">
        <v>210</v>
      </c>
      <c r="F52" s="2" t="s">
        <v>43</v>
      </c>
      <c r="G52" s="1" t="s">
        <v>254</v>
      </c>
    </row>
    <row r="53" spans="1:7">
      <c r="A53" s="3">
        <f t="shared" si="1"/>
        <v>18</v>
      </c>
      <c r="B53" s="20">
        <f t="shared" si="2"/>
        <v>608</v>
      </c>
      <c r="C53" s="20">
        <f t="shared" si="3"/>
        <v>623</v>
      </c>
      <c r="D53" s="3">
        <v>16</v>
      </c>
      <c r="E53" s="3" t="s">
        <v>210</v>
      </c>
      <c r="F53" s="2" t="s">
        <v>44</v>
      </c>
      <c r="G53" s="1" t="s">
        <v>255</v>
      </c>
    </row>
    <row r="54" spans="1:7">
      <c r="A54" s="3">
        <f t="shared" si="1"/>
        <v>18</v>
      </c>
      <c r="B54" s="20">
        <f t="shared" si="2"/>
        <v>624</v>
      </c>
      <c r="C54" s="20">
        <f t="shared" si="3"/>
        <v>639</v>
      </c>
      <c r="D54" s="3">
        <v>16</v>
      </c>
      <c r="E54" s="3" t="s">
        <v>210</v>
      </c>
      <c r="F54" s="2" t="s">
        <v>213</v>
      </c>
      <c r="G54" s="1" t="s">
        <v>256</v>
      </c>
    </row>
    <row r="55" spans="1:7">
      <c r="A55" s="3">
        <f t="shared" si="1"/>
        <v>18</v>
      </c>
      <c r="B55" s="20">
        <f t="shared" si="2"/>
        <v>640</v>
      </c>
      <c r="C55" s="20">
        <f t="shared" si="3"/>
        <v>655</v>
      </c>
      <c r="D55" s="3">
        <v>16</v>
      </c>
      <c r="E55" s="3" t="s">
        <v>210</v>
      </c>
      <c r="F55" s="2" t="s">
        <v>260</v>
      </c>
      <c r="G55" s="1" t="s">
        <v>257</v>
      </c>
    </row>
    <row r="56" spans="1:7">
      <c r="A56" s="3">
        <f t="shared" si="1"/>
        <v>18</v>
      </c>
      <c r="B56" s="20">
        <f t="shared" si="2"/>
        <v>656</v>
      </c>
      <c r="C56" s="20">
        <f t="shared" si="3"/>
        <v>671</v>
      </c>
      <c r="D56" s="3">
        <v>16</v>
      </c>
      <c r="E56" s="3" t="s">
        <v>210</v>
      </c>
      <c r="F56" s="2" t="s">
        <v>261</v>
      </c>
      <c r="G56" s="1" t="s">
        <v>258</v>
      </c>
    </row>
    <row r="57" spans="1:7">
      <c r="A57" s="3">
        <f t="shared" si="1"/>
        <v>18</v>
      </c>
      <c r="B57" s="20">
        <f t="shared" si="2"/>
        <v>672</v>
      </c>
      <c r="C57" s="20">
        <f t="shared" si="3"/>
        <v>687</v>
      </c>
      <c r="D57" s="3">
        <v>16</v>
      </c>
      <c r="E57" s="3" t="s">
        <v>210</v>
      </c>
      <c r="F57" s="2" t="s">
        <v>262</v>
      </c>
      <c r="G57" s="1" t="s">
        <v>259</v>
      </c>
    </row>
    <row r="58" spans="1:7">
      <c r="A58" s="3">
        <f t="shared" si="1"/>
        <v>18</v>
      </c>
      <c r="B58" s="20">
        <f t="shared" si="2"/>
        <v>688</v>
      </c>
      <c r="C58" s="20">
        <f t="shared" si="3"/>
        <v>703</v>
      </c>
      <c r="D58" s="3">
        <v>16</v>
      </c>
      <c r="E58" s="3" t="s">
        <v>210</v>
      </c>
      <c r="F58" s="2" t="s">
        <v>263</v>
      </c>
      <c r="G58" s="1" t="s">
        <v>45</v>
      </c>
    </row>
    <row r="59" spans="1:7">
      <c r="A59" s="19">
        <f>A58+1</f>
        <v>19</v>
      </c>
      <c r="B59" s="20">
        <f>C58+1</f>
        <v>704</v>
      </c>
      <c r="C59" s="20">
        <f>B59+D59-1</f>
        <v>783</v>
      </c>
      <c r="D59" s="3">
        <v>80</v>
      </c>
      <c r="E59" s="3" t="s">
        <v>342</v>
      </c>
      <c r="F59" s="3" t="s">
        <v>343</v>
      </c>
      <c r="G59" s="1" t="s">
        <v>344</v>
      </c>
    </row>
    <row r="60" spans="1:7">
      <c r="A60" s="3">
        <f t="shared" si="1"/>
        <v>19</v>
      </c>
      <c r="B60" s="20">
        <f>C59+1</f>
        <v>784</v>
      </c>
      <c r="C60" s="20">
        <f>B60+D60-1</f>
        <v>863</v>
      </c>
      <c r="D60" s="3">
        <v>80</v>
      </c>
      <c r="E60" s="3" t="s">
        <v>342</v>
      </c>
      <c r="F60" s="3" t="s">
        <v>343</v>
      </c>
      <c r="G60" s="1" t="s">
        <v>344</v>
      </c>
    </row>
    <row r="61" spans="1:7">
      <c r="A61" s="3">
        <f t="shared" si="1"/>
        <v>19</v>
      </c>
      <c r="B61" s="20">
        <f t="shared" ref="B61:B86" si="4">C60+1</f>
        <v>864</v>
      </c>
      <c r="C61" s="20">
        <f t="shared" ref="C61:C86" si="5">B61+D61-1</f>
        <v>943</v>
      </c>
      <c r="D61" s="3">
        <v>80</v>
      </c>
      <c r="E61" s="3" t="s">
        <v>342</v>
      </c>
      <c r="F61" s="3" t="s">
        <v>343</v>
      </c>
      <c r="G61" s="1" t="s">
        <v>344</v>
      </c>
    </row>
    <row r="62" spans="1:7">
      <c r="A62" s="3">
        <f t="shared" si="1"/>
        <v>19</v>
      </c>
      <c r="B62" s="20">
        <f t="shared" si="4"/>
        <v>944</v>
      </c>
      <c r="C62" s="20">
        <f t="shared" si="5"/>
        <v>1023</v>
      </c>
      <c r="D62" s="3">
        <v>80</v>
      </c>
      <c r="E62" s="3" t="s">
        <v>342</v>
      </c>
      <c r="F62" s="3" t="s">
        <v>343</v>
      </c>
      <c r="G62" s="1" t="s">
        <v>344</v>
      </c>
    </row>
    <row r="63" spans="1:7">
      <c r="A63" s="3">
        <f t="shared" si="1"/>
        <v>19</v>
      </c>
      <c r="B63" s="20">
        <f t="shared" si="4"/>
        <v>1024</v>
      </c>
      <c r="C63" s="20">
        <f t="shared" si="5"/>
        <v>1103</v>
      </c>
      <c r="D63" s="3">
        <v>80</v>
      </c>
      <c r="E63" s="3" t="s">
        <v>342</v>
      </c>
      <c r="F63" s="3" t="s">
        <v>343</v>
      </c>
      <c r="G63" s="1" t="s">
        <v>344</v>
      </c>
    </row>
    <row r="64" spans="1:7">
      <c r="A64" s="3">
        <f t="shared" si="1"/>
        <v>19</v>
      </c>
      <c r="B64" s="20">
        <f t="shared" si="4"/>
        <v>1104</v>
      </c>
      <c r="C64" s="20">
        <f t="shared" si="5"/>
        <v>1183</v>
      </c>
      <c r="D64" s="3">
        <v>80</v>
      </c>
      <c r="E64" s="3" t="s">
        <v>342</v>
      </c>
      <c r="F64" s="3" t="s">
        <v>343</v>
      </c>
      <c r="G64" s="1" t="s">
        <v>344</v>
      </c>
    </row>
    <row r="65" spans="1:7">
      <c r="A65" s="3">
        <f t="shared" si="1"/>
        <v>19</v>
      </c>
      <c r="B65" s="20">
        <f t="shared" si="4"/>
        <v>1184</v>
      </c>
      <c r="C65" s="20">
        <f t="shared" si="5"/>
        <v>1263</v>
      </c>
      <c r="D65" s="3">
        <v>80</v>
      </c>
      <c r="E65" s="3" t="s">
        <v>342</v>
      </c>
      <c r="F65" s="3" t="s">
        <v>343</v>
      </c>
      <c r="G65" s="1" t="s">
        <v>344</v>
      </c>
    </row>
    <row r="66" spans="1:7">
      <c r="A66" s="3">
        <f t="shared" si="1"/>
        <v>19</v>
      </c>
      <c r="B66" s="20">
        <f t="shared" si="4"/>
        <v>1264</v>
      </c>
      <c r="C66" s="20">
        <f t="shared" si="5"/>
        <v>1343</v>
      </c>
      <c r="D66" s="3">
        <v>80</v>
      </c>
      <c r="E66" s="3" t="s">
        <v>342</v>
      </c>
      <c r="F66" s="3" t="s">
        <v>343</v>
      </c>
      <c r="G66" s="1" t="s">
        <v>344</v>
      </c>
    </row>
    <row r="67" spans="1:7">
      <c r="A67" s="3">
        <f t="shared" si="1"/>
        <v>19</v>
      </c>
      <c r="B67" s="20">
        <f t="shared" si="4"/>
        <v>1344</v>
      </c>
      <c r="C67" s="20">
        <f t="shared" si="5"/>
        <v>1423</v>
      </c>
      <c r="D67" s="3">
        <v>80</v>
      </c>
      <c r="E67" s="3" t="s">
        <v>342</v>
      </c>
      <c r="F67" s="3" t="s">
        <v>343</v>
      </c>
      <c r="G67" s="1" t="s">
        <v>344</v>
      </c>
    </row>
    <row r="68" spans="1:7">
      <c r="A68" s="3">
        <f t="shared" si="1"/>
        <v>19</v>
      </c>
      <c r="B68" s="20">
        <f t="shared" si="4"/>
        <v>1424</v>
      </c>
      <c r="C68" s="20">
        <f t="shared" si="5"/>
        <v>1503</v>
      </c>
      <c r="D68" s="3">
        <v>80</v>
      </c>
      <c r="E68" s="3" t="s">
        <v>342</v>
      </c>
      <c r="F68" s="3" t="s">
        <v>343</v>
      </c>
      <c r="G68" s="1" t="s">
        <v>344</v>
      </c>
    </row>
    <row r="69" spans="1:7">
      <c r="A69" s="3">
        <f t="shared" si="1"/>
        <v>19</v>
      </c>
      <c r="B69" s="20">
        <f t="shared" si="4"/>
        <v>1504</v>
      </c>
      <c r="C69" s="20">
        <f t="shared" si="5"/>
        <v>1583</v>
      </c>
      <c r="D69" s="3">
        <v>80</v>
      </c>
      <c r="E69" s="3" t="s">
        <v>342</v>
      </c>
      <c r="F69" s="3" t="s">
        <v>343</v>
      </c>
      <c r="G69" s="1" t="s">
        <v>344</v>
      </c>
    </row>
    <row r="70" spans="1:7">
      <c r="A70" s="3">
        <f t="shared" si="1"/>
        <v>19</v>
      </c>
      <c r="B70" s="20">
        <f t="shared" si="4"/>
        <v>1584</v>
      </c>
      <c r="C70" s="20">
        <f t="shared" si="5"/>
        <v>1663</v>
      </c>
      <c r="D70" s="3">
        <v>80</v>
      </c>
      <c r="E70" s="3" t="s">
        <v>342</v>
      </c>
      <c r="F70" s="3" t="s">
        <v>343</v>
      </c>
      <c r="G70" s="1" t="s">
        <v>344</v>
      </c>
    </row>
    <row r="71" spans="1:7">
      <c r="A71" s="3">
        <f t="shared" si="1"/>
        <v>19</v>
      </c>
      <c r="B71" s="20">
        <f t="shared" si="4"/>
        <v>1664</v>
      </c>
      <c r="C71" s="20">
        <f t="shared" si="5"/>
        <v>1743</v>
      </c>
      <c r="D71" s="3">
        <v>80</v>
      </c>
      <c r="E71" s="3" t="s">
        <v>342</v>
      </c>
      <c r="F71" s="3" t="s">
        <v>343</v>
      </c>
      <c r="G71" s="1" t="s">
        <v>344</v>
      </c>
    </row>
    <row r="72" spans="1:7">
      <c r="A72" s="3">
        <f t="shared" si="1"/>
        <v>19</v>
      </c>
      <c r="B72" s="20">
        <f t="shared" si="4"/>
        <v>1744</v>
      </c>
      <c r="C72" s="20">
        <f t="shared" si="5"/>
        <v>1823</v>
      </c>
      <c r="D72" s="3">
        <v>80</v>
      </c>
      <c r="E72" s="3" t="s">
        <v>342</v>
      </c>
      <c r="F72" s="3" t="s">
        <v>343</v>
      </c>
      <c r="G72" s="1" t="s">
        <v>344</v>
      </c>
    </row>
    <row r="73" spans="1:7">
      <c r="A73" s="3">
        <f t="shared" si="1"/>
        <v>19</v>
      </c>
      <c r="B73" s="20">
        <f t="shared" si="4"/>
        <v>1824</v>
      </c>
      <c r="C73" s="20">
        <f t="shared" si="5"/>
        <v>1903</v>
      </c>
      <c r="D73" s="3">
        <v>80</v>
      </c>
      <c r="E73" s="3" t="s">
        <v>342</v>
      </c>
      <c r="F73" s="3" t="s">
        <v>343</v>
      </c>
      <c r="G73" s="1" t="s">
        <v>344</v>
      </c>
    </row>
    <row r="74" spans="1:7">
      <c r="A74" s="3">
        <f t="shared" si="1"/>
        <v>19</v>
      </c>
      <c r="B74" s="20">
        <f t="shared" si="4"/>
        <v>1904</v>
      </c>
      <c r="C74" s="20">
        <f t="shared" si="5"/>
        <v>1983</v>
      </c>
      <c r="D74" s="3">
        <v>80</v>
      </c>
      <c r="E74" s="3" t="s">
        <v>342</v>
      </c>
      <c r="F74" s="3" t="s">
        <v>343</v>
      </c>
      <c r="G74" s="1" t="s">
        <v>344</v>
      </c>
    </row>
    <row r="75" spans="1:7">
      <c r="A75" s="3">
        <f t="shared" si="1"/>
        <v>19</v>
      </c>
      <c r="B75" s="20">
        <f t="shared" si="4"/>
        <v>1984</v>
      </c>
      <c r="C75" s="20">
        <f t="shared" si="5"/>
        <v>2063</v>
      </c>
      <c r="D75" s="3">
        <v>80</v>
      </c>
      <c r="E75" s="3" t="s">
        <v>342</v>
      </c>
      <c r="F75" s="3" t="s">
        <v>343</v>
      </c>
      <c r="G75" s="1" t="s">
        <v>344</v>
      </c>
    </row>
    <row r="76" spans="1:7">
      <c r="A76" s="3">
        <f t="shared" si="1"/>
        <v>19</v>
      </c>
      <c r="B76" s="20">
        <f t="shared" si="4"/>
        <v>2064</v>
      </c>
      <c r="C76" s="20">
        <f t="shared" si="5"/>
        <v>2143</v>
      </c>
      <c r="D76" s="3">
        <v>80</v>
      </c>
      <c r="E76" s="3" t="s">
        <v>342</v>
      </c>
      <c r="F76" s="3" t="s">
        <v>343</v>
      </c>
      <c r="G76" s="1" t="s">
        <v>344</v>
      </c>
    </row>
    <row r="77" spans="1:7">
      <c r="A77" s="3">
        <f t="shared" si="1"/>
        <v>19</v>
      </c>
      <c r="B77" s="20">
        <f t="shared" si="4"/>
        <v>2144</v>
      </c>
      <c r="C77" s="20">
        <f t="shared" si="5"/>
        <v>2223</v>
      </c>
      <c r="D77" s="3">
        <v>80</v>
      </c>
      <c r="E77" s="3" t="s">
        <v>342</v>
      </c>
      <c r="F77" s="3" t="s">
        <v>343</v>
      </c>
      <c r="G77" s="1" t="s">
        <v>344</v>
      </c>
    </row>
    <row r="78" spans="1:7">
      <c r="A78" s="3">
        <f t="shared" si="1"/>
        <v>19</v>
      </c>
      <c r="B78" s="20">
        <f t="shared" si="4"/>
        <v>2224</v>
      </c>
      <c r="C78" s="20">
        <f t="shared" si="5"/>
        <v>2303</v>
      </c>
      <c r="D78" s="3">
        <v>80</v>
      </c>
      <c r="E78" s="3" t="s">
        <v>342</v>
      </c>
      <c r="F78" s="3" t="s">
        <v>343</v>
      </c>
      <c r="G78" s="1" t="s">
        <v>344</v>
      </c>
    </row>
    <row r="79" spans="1:7">
      <c r="A79" s="3">
        <f t="shared" si="1"/>
        <v>19</v>
      </c>
      <c r="B79" s="20">
        <f t="shared" si="4"/>
        <v>2304</v>
      </c>
      <c r="C79" s="20">
        <f t="shared" si="5"/>
        <v>2383</v>
      </c>
      <c r="D79" s="3">
        <v>80</v>
      </c>
      <c r="E79" s="3" t="s">
        <v>342</v>
      </c>
      <c r="F79" s="3" t="s">
        <v>343</v>
      </c>
      <c r="G79" s="1" t="s">
        <v>344</v>
      </c>
    </row>
    <row r="80" spans="1:7">
      <c r="A80" s="3">
        <f t="shared" si="1"/>
        <v>19</v>
      </c>
      <c r="B80" s="20">
        <f t="shared" si="4"/>
        <v>2384</v>
      </c>
      <c r="C80" s="20">
        <f t="shared" si="5"/>
        <v>2463</v>
      </c>
      <c r="D80" s="3">
        <v>80</v>
      </c>
      <c r="E80" s="3" t="s">
        <v>342</v>
      </c>
      <c r="F80" s="3" t="s">
        <v>343</v>
      </c>
      <c r="G80" s="1" t="s">
        <v>344</v>
      </c>
    </row>
    <row r="81" spans="1:7">
      <c r="A81" s="3">
        <f t="shared" si="1"/>
        <v>19</v>
      </c>
      <c r="B81" s="20">
        <f t="shared" si="4"/>
        <v>2464</v>
      </c>
      <c r="C81" s="20">
        <f t="shared" si="5"/>
        <v>2543</v>
      </c>
      <c r="D81" s="3">
        <v>80</v>
      </c>
      <c r="E81" s="3" t="s">
        <v>342</v>
      </c>
      <c r="F81" s="3" t="s">
        <v>343</v>
      </c>
      <c r="G81" s="1" t="s">
        <v>344</v>
      </c>
    </row>
    <row r="82" spans="1:7">
      <c r="A82" s="3">
        <f t="shared" si="1"/>
        <v>19</v>
      </c>
      <c r="B82" s="20">
        <f t="shared" si="4"/>
        <v>2544</v>
      </c>
      <c r="C82" s="20">
        <f t="shared" si="5"/>
        <v>2623</v>
      </c>
      <c r="D82" s="3">
        <v>80</v>
      </c>
      <c r="E82" s="3" t="s">
        <v>342</v>
      </c>
      <c r="F82" s="3" t="s">
        <v>343</v>
      </c>
      <c r="G82" s="1" t="s">
        <v>344</v>
      </c>
    </row>
    <row r="83" spans="1:7">
      <c r="A83" s="3">
        <f t="shared" si="1"/>
        <v>19</v>
      </c>
      <c r="B83" s="20">
        <f t="shared" si="4"/>
        <v>2624</v>
      </c>
      <c r="C83" s="20">
        <f t="shared" si="5"/>
        <v>2703</v>
      </c>
      <c r="D83" s="3">
        <v>80</v>
      </c>
      <c r="E83" s="3" t="s">
        <v>342</v>
      </c>
      <c r="F83" s="3" t="s">
        <v>343</v>
      </c>
      <c r="G83" s="1" t="s">
        <v>344</v>
      </c>
    </row>
    <row r="84" spans="1:7">
      <c r="A84" s="3">
        <f t="shared" si="1"/>
        <v>19</v>
      </c>
      <c r="B84" s="20">
        <f t="shared" si="4"/>
        <v>2704</v>
      </c>
      <c r="C84" s="20">
        <f t="shared" si="5"/>
        <v>2783</v>
      </c>
      <c r="D84" s="3">
        <v>80</v>
      </c>
      <c r="E84" s="3" t="s">
        <v>342</v>
      </c>
      <c r="F84" s="3" t="s">
        <v>343</v>
      </c>
      <c r="G84" s="1" t="s">
        <v>344</v>
      </c>
    </row>
    <row r="85" spans="1:7">
      <c r="A85" s="3">
        <f t="shared" si="1"/>
        <v>19</v>
      </c>
      <c r="B85" s="20">
        <f t="shared" si="4"/>
        <v>2784</v>
      </c>
      <c r="C85" s="20">
        <f t="shared" si="5"/>
        <v>2863</v>
      </c>
      <c r="D85" s="3">
        <v>80</v>
      </c>
      <c r="E85" s="3" t="s">
        <v>342</v>
      </c>
      <c r="F85" s="3" t="s">
        <v>343</v>
      </c>
      <c r="G85" s="1" t="s">
        <v>344</v>
      </c>
    </row>
    <row r="86" spans="1:7">
      <c r="A86" s="3">
        <f t="shared" si="1"/>
        <v>19</v>
      </c>
      <c r="B86" s="20">
        <f t="shared" si="4"/>
        <v>2864</v>
      </c>
      <c r="C86" s="20">
        <f t="shared" si="5"/>
        <v>2943</v>
      </c>
      <c r="D86" s="3">
        <v>80</v>
      </c>
      <c r="E86" s="3" t="s">
        <v>342</v>
      </c>
      <c r="F86" s="3" t="s">
        <v>343</v>
      </c>
      <c r="G86" s="1" t="s">
        <v>344</v>
      </c>
    </row>
    <row r="87" spans="1:7">
      <c r="A87" s="19">
        <f>A86+1</f>
        <v>20</v>
      </c>
      <c r="B87" s="20">
        <f>C86+1</f>
        <v>2944</v>
      </c>
      <c r="C87" s="20">
        <f>B87+D87-1</f>
        <v>2951</v>
      </c>
      <c r="D87" s="3">
        <v>8</v>
      </c>
      <c r="E87" s="3" t="s">
        <v>211</v>
      </c>
      <c r="F87" s="2" t="s">
        <v>54</v>
      </c>
      <c r="G87" s="1" t="s">
        <v>46</v>
      </c>
    </row>
    <row r="88" spans="1:7">
      <c r="A88" s="3">
        <f t="shared" si="1"/>
        <v>20</v>
      </c>
      <c r="B88" s="20">
        <f>C87+1</f>
        <v>2952</v>
      </c>
      <c r="C88" s="20">
        <f>B88+D88-1</f>
        <v>2959</v>
      </c>
      <c r="D88" s="3">
        <v>8</v>
      </c>
      <c r="E88" s="3" t="s">
        <v>211</v>
      </c>
      <c r="F88" s="2" t="s">
        <v>53</v>
      </c>
      <c r="G88" s="1" t="s">
        <v>46</v>
      </c>
    </row>
    <row r="89" spans="1:7">
      <c r="A89" s="3">
        <f t="shared" si="1"/>
        <v>20</v>
      </c>
      <c r="B89" s="20">
        <f t="shared" ref="B89:B114" si="6">C88+1</f>
        <v>2960</v>
      </c>
      <c r="C89" s="20">
        <f t="shared" ref="C89:C114" si="7">B89+D89-1</f>
        <v>2967</v>
      </c>
      <c r="D89" s="3">
        <v>8</v>
      </c>
      <c r="E89" s="3" t="s">
        <v>211</v>
      </c>
      <c r="F89" s="2" t="s">
        <v>55</v>
      </c>
      <c r="G89" s="1" t="s">
        <v>46</v>
      </c>
    </row>
    <row r="90" spans="1:7">
      <c r="A90" s="3">
        <f t="shared" si="1"/>
        <v>20</v>
      </c>
      <c r="B90" s="20">
        <f t="shared" si="6"/>
        <v>2968</v>
      </c>
      <c r="C90" s="20">
        <f t="shared" si="7"/>
        <v>2975</v>
      </c>
      <c r="D90" s="3">
        <v>8</v>
      </c>
      <c r="E90" s="3" t="s">
        <v>211</v>
      </c>
      <c r="F90" s="1" t="s">
        <v>56</v>
      </c>
      <c r="G90" s="1" t="s">
        <v>46</v>
      </c>
    </row>
    <row r="91" spans="1:7">
      <c r="A91" s="3">
        <f t="shared" si="1"/>
        <v>20</v>
      </c>
      <c r="B91" s="20">
        <f t="shared" si="6"/>
        <v>2976</v>
      </c>
      <c r="C91" s="20">
        <f t="shared" si="7"/>
        <v>2983</v>
      </c>
      <c r="D91" s="3">
        <v>8</v>
      </c>
      <c r="E91" s="3" t="s">
        <v>211</v>
      </c>
      <c r="F91" s="2" t="s">
        <v>57</v>
      </c>
      <c r="G91" s="1" t="s">
        <v>46</v>
      </c>
    </row>
    <row r="92" spans="1:7">
      <c r="A92" s="3">
        <f t="shared" si="1"/>
        <v>20</v>
      </c>
      <c r="B92" s="20">
        <f t="shared" si="6"/>
        <v>2984</v>
      </c>
      <c r="C92" s="20">
        <f t="shared" si="7"/>
        <v>2991</v>
      </c>
      <c r="D92" s="3">
        <v>8</v>
      </c>
      <c r="E92" s="3" t="s">
        <v>211</v>
      </c>
      <c r="F92" s="2" t="s">
        <v>58</v>
      </c>
      <c r="G92" s="1" t="s">
        <v>46</v>
      </c>
    </row>
    <row r="93" spans="1:7">
      <c r="A93" s="3">
        <f t="shared" si="1"/>
        <v>20</v>
      </c>
      <c r="B93" s="20">
        <f t="shared" si="6"/>
        <v>2992</v>
      </c>
      <c r="C93" s="20">
        <f t="shared" si="7"/>
        <v>2999</v>
      </c>
      <c r="D93" s="3">
        <v>8</v>
      </c>
      <c r="E93" s="3" t="s">
        <v>211</v>
      </c>
      <c r="F93" s="2" t="s">
        <v>59</v>
      </c>
      <c r="G93" s="1" t="s">
        <v>46</v>
      </c>
    </row>
    <row r="94" spans="1:7">
      <c r="A94" s="3">
        <f t="shared" si="1"/>
        <v>20</v>
      </c>
      <c r="B94" s="20">
        <f t="shared" si="6"/>
        <v>3000</v>
      </c>
      <c r="C94" s="20">
        <f t="shared" si="7"/>
        <v>3007</v>
      </c>
      <c r="D94" s="3">
        <v>8</v>
      </c>
      <c r="E94" s="3" t="s">
        <v>211</v>
      </c>
      <c r="F94" s="2" t="s">
        <v>60</v>
      </c>
      <c r="G94" s="1" t="s">
        <v>46</v>
      </c>
    </row>
    <row r="95" spans="1:7">
      <c r="A95" s="3">
        <f t="shared" si="1"/>
        <v>20</v>
      </c>
      <c r="B95" s="20">
        <f t="shared" si="6"/>
        <v>3008</v>
      </c>
      <c r="C95" s="20">
        <f t="shared" si="7"/>
        <v>3015</v>
      </c>
      <c r="D95" s="3">
        <v>8</v>
      </c>
      <c r="E95" s="3" t="s">
        <v>211</v>
      </c>
      <c r="F95" s="2" t="s">
        <v>61</v>
      </c>
      <c r="G95" s="1" t="s">
        <v>46</v>
      </c>
    </row>
    <row r="96" spans="1:7">
      <c r="A96" s="3">
        <f t="shared" si="1"/>
        <v>20</v>
      </c>
      <c r="B96" s="20">
        <f t="shared" si="6"/>
        <v>3016</v>
      </c>
      <c r="C96" s="20">
        <f t="shared" si="7"/>
        <v>3023</v>
      </c>
      <c r="D96" s="3">
        <v>8</v>
      </c>
      <c r="E96" s="3" t="s">
        <v>211</v>
      </c>
      <c r="F96" s="2" t="s">
        <v>97</v>
      </c>
      <c r="G96" s="1" t="s">
        <v>46</v>
      </c>
    </row>
    <row r="97" spans="1:35">
      <c r="A97" s="3">
        <f t="shared" si="1"/>
        <v>20</v>
      </c>
      <c r="B97" s="20">
        <f t="shared" si="6"/>
        <v>3024</v>
      </c>
      <c r="C97" s="20">
        <f t="shared" si="7"/>
        <v>3031</v>
      </c>
      <c r="D97" s="3">
        <v>8</v>
      </c>
      <c r="E97" s="3" t="s">
        <v>211</v>
      </c>
      <c r="F97" s="2" t="s">
        <v>62</v>
      </c>
      <c r="G97" s="1" t="s">
        <v>46</v>
      </c>
    </row>
    <row r="98" spans="1:35">
      <c r="A98" s="3">
        <f t="shared" si="1"/>
        <v>20</v>
      </c>
      <c r="B98" s="20">
        <f t="shared" si="6"/>
        <v>3032</v>
      </c>
      <c r="C98" s="20">
        <f t="shared" si="7"/>
        <v>3039</v>
      </c>
      <c r="D98" s="3">
        <v>8</v>
      </c>
      <c r="E98" s="3" t="s">
        <v>211</v>
      </c>
      <c r="F98" s="2" t="s">
        <v>63</v>
      </c>
      <c r="G98" s="1" t="s">
        <v>46</v>
      </c>
    </row>
    <row r="99" spans="1:35">
      <c r="A99" s="3">
        <f t="shared" si="1"/>
        <v>20</v>
      </c>
      <c r="B99" s="20">
        <f t="shared" si="6"/>
        <v>3040</v>
      </c>
      <c r="C99" s="20">
        <f t="shared" si="7"/>
        <v>3047</v>
      </c>
      <c r="D99" s="3">
        <v>8</v>
      </c>
      <c r="E99" s="3" t="s">
        <v>211</v>
      </c>
      <c r="F99" s="2" t="s">
        <v>64</v>
      </c>
      <c r="G99" s="1" t="s">
        <v>46</v>
      </c>
    </row>
    <row r="100" spans="1:35">
      <c r="A100" s="3">
        <f t="shared" si="1"/>
        <v>20</v>
      </c>
      <c r="B100" s="20">
        <f t="shared" si="6"/>
        <v>3048</v>
      </c>
      <c r="C100" s="20">
        <f t="shared" si="7"/>
        <v>3055</v>
      </c>
      <c r="D100" s="3">
        <v>8</v>
      </c>
      <c r="E100" s="3" t="s">
        <v>211</v>
      </c>
      <c r="F100" s="2" t="s">
        <v>65</v>
      </c>
      <c r="G100" s="1" t="s">
        <v>46</v>
      </c>
    </row>
    <row r="101" spans="1:35">
      <c r="A101" s="3">
        <f t="shared" si="1"/>
        <v>20</v>
      </c>
      <c r="B101" s="20">
        <f t="shared" si="6"/>
        <v>3056</v>
      </c>
      <c r="C101" s="20">
        <f t="shared" si="7"/>
        <v>3063</v>
      </c>
      <c r="D101" s="3">
        <v>8</v>
      </c>
      <c r="E101" s="3" t="s">
        <v>211</v>
      </c>
      <c r="F101" s="2" t="s">
        <v>66</v>
      </c>
      <c r="G101" s="1" t="s">
        <v>46</v>
      </c>
    </row>
    <row r="102" spans="1:35">
      <c r="A102" s="3">
        <f t="shared" si="1"/>
        <v>20</v>
      </c>
      <c r="B102" s="20">
        <f t="shared" si="6"/>
        <v>3064</v>
      </c>
      <c r="C102" s="20">
        <f t="shared" si="7"/>
        <v>3071</v>
      </c>
      <c r="D102" s="3">
        <v>8</v>
      </c>
      <c r="E102" s="3" t="s">
        <v>211</v>
      </c>
      <c r="F102" s="2" t="s">
        <v>67</v>
      </c>
      <c r="G102" s="1" t="s">
        <v>46</v>
      </c>
    </row>
    <row r="103" spans="1:35">
      <c r="A103" s="3">
        <f t="shared" si="1"/>
        <v>20</v>
      </c>
      <c r="B103" s="20">
        <f t="shared" si="6"/>
        <v>3072</v>
      </c>
      <c r="C103" s="20">
        <f t="shared" si="7"/>
        <v>3079</v>
      </c>
      <c r="D103" s="3">
        <v>8</v>
      </c>
      <c r="E103" s="3" t="s">
        <v>211</v>
      </c>
      <c r="F103" s="2" t="s">
        <v>68</v>
      </c>
      <c r="G103" s="1" t="s">
        <v>46</v>
      </c>
    </row>
    <row r="104" spans="1:35">
      <c r="A104" s="3">
        <f t="shared" si="1"/>
        <v>20</v>
      </c>
      <c r="B104" s="20">
        <f t="shared" si="6"/>
        <v>3080</v>
      </c>
      <c r="C104" s="20">
        <f t="shared" si="7"/>
        <v>3087</v>
      </c>
      <c r="D104" s="3">
        <v>8</v>
      </c>
      <c r="E104" s="3" t="s">
        <v>211</v>
      </c>
      <c r="F104" s="2" t="s">
        <v>69</v>
      </c>
      <c r="G104" s="1" t="s">
        <v>46</v>
      </c>
    </row>
    <row r="105" spans="1:35">
      <c r="A105" s="3">
        <f t="shared" si="1"/>
        <v>20</v>
      </c>
      <c r="B105" s="20">
        <f t="shared" si="6"/>
        <v>3088</v>
      </c>
      <c r="C105" s="20">
        <f t="shared" si="7"/>
        <v>3095</v>
      </c>
      <c r="D105" s="3">
        <v>8</v>
      </c>
      <c r="E105" s="3" t="s">
        <v>211</v>
      </c>
      <c r="F105" s="2" t="s">
        <v>71</v>
      </c>
      <c r="G105" s="1" t="s">
        <v>46</v>
      </c>
    </row>
    <row r="106" spans="1:35">
      <c r="A106" s="3">
        <f t="shared" si="1"/>
        <v>20</v>
      </c>
      <c r="B106" s="20">
        <f t="shared" si="6"/>
        <v>3096</v>
      </c>
      <c r="C106" s="20">
        <f t="shared" si="7"/>
        <v>3103</v>
      </c>
      <c r="D106" s="3">
        <v>8</v>
      </c>
      <c r="E106" s="3" t="s">
        <v>211</v>
      </c>
      <c r="F106" s="1" t="s">
        <v>70</v>
      </c>
      <c r="G106" s="1" t="s">
        <v>46</v>
      </c>
    </row>
    <row r="107" spans="1:35">
      <c r="A107" s="3">
        <f t="shared" si="1"/>
        <v>20</v>
      </c>
      <c r="B107" s="20">
        <f t="shared" si="6"/>
        <v>3104</v>
      </c>
      <c r="C107" s="20">
        <f t="shared" si="7"/>
        <v>3111</v>
      </c>
      <c r="D107" s="3">
        <v>8</v>
      </c>
      <c r="E107" s="3" t="s">
        <v>211</v>
      </c>
      <c r="F107" s="2" t="s">
        <v>72</v>
      </c>
      <c r="G107" s="1" t="s">
        <v>46</v>
      </c>
    </row>
    <row r="108" spans="1:35" ht="15">
      <c r="A108" s="3">
        <f t="shared" si="1"/>
        <v>20</v>
      </c>
      <c r="B108" s="20">
        <f t="shared" si="6"/>
        <v>3112</v>
      </c>
      <c r="C108" s="20">
        <f t="shared" si="7"/>
        <v>3119</v>
      </c>
      <c r="D108" s="3">
        <v>8</v>
      </c>
      <c r="E108" s="3" t="s">
        <v>211</v>
      </c>
      <c r="F108" s="2" t="s">
        <v>73</v>
      </c>
      <c r="G108" s="1" t="s">
        <v>46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>
      <c r="A109" s="3">
        <f t="shared" si="1"/>
        <v>20</v>
      </c>
      <c r="B109" s="20">
        <f t="shared" si="6"/>
        <v>3120</v>
      </c>
      <c r="C109" s="20">
        <f t="shared" si="7"/>
        <v>3127</v>
      </c>
      <c r="D109" s="3">
        <v>8</v>
      </c>
      <c r="E109" s="3" t="s">
        <v>211</v>
      </c>
      <c r="F109" s="2" t="s">
        <v>98</v>
      </c>
      <c r="G109" s="1" t="s">
        <v>46</v>
      </c>
    </row>
    <row r="110" spans="1:35">
      <c r="A110" s="3">
        <f t="shared" si="1"/>
        <v>20</v>
      </c>
      <c r="B110" s="20">
        <f t="shared" si="6"/>
        <v>3128</v>
      </c>
      <c r="C110" s="20">
        <f t="shared" si="7"/>
        <v>3135</v>
      </c>
      <c r="D110" s="3">
        <v>8</v>
      </c>
      <c r="E110" s="3" t="s">
        <v>211</v>
      </c>
      <c r="F110" s="2" t="s">
        <v>212</v>
      </c>
      <c r="G110" s="1" t="s">
        <v>46</v>
      </c>
    </row>
    <row r="111" spans="1:35">
      <c r="A111" s="3">
        <f t="shared" si="1"/>
        <v>20</v>
      </c>
      <c r="B111" s="20">
        <f t="shared" si="6"/>
        <v>3136</v>
      </c>
      <c r="C111" s="20">
        <f t="shared" si="7"/>
        <v>3143</v>
      </c>
      <c r="D111" s="3">
        <v>8</v>
      </c>
      <c r="E111" s="3" t="s">
        <v>211</v>
      </c>
      <c r="F111" s="1" t="s">
        <v>264</v>
      </c>
      <c r="G111" s="1" t="s">
        <v>46</v>
      </c>
    </row>
    <row r="112" spans="1:35">
      <c r="A112" s="3">
        <f t="shared" si="1"/>
        <v>20</v>
      </c>
      <c r="B112" s="20">
        <f t="shared" si="6"/>
        <v>3144</v>
      </c>
      <c r="C112" s="20">
        <f t="shared" si="7"/>
        <v>3151</v>
      </c>
      <c r="D112" s="3">
        <v>8</v>
      </c>
      <c r="E112" s="3" t="s">
        <v>211</v>
      </c>
      <c r="F112" s="2" t="s">
        <v>265</v>
      </c>
      <c r="G112" s="1" t="s">
        <v>46</v>
      </c>
    </row>
    <row r="113" spans="1:7">
      <c r="A113" s="3">
        <f t="shared" si="1"/>
        <v>20</v>
      </c>
      <c r="B113" s="20">
        <f t="shared" si="6"/>
        <v>3152</v>
      </c>
      <c r="C113" s="20">
        <f t="shared" si="7"/>
        <v>3159</v>
      </c>
      <c r="D113" s="3">
        <v>8</v>
      </c>
      <c r="E113" s="3" t="s">
        <v>211</v>
      </c>
      <c r="F113" s="2" t="s">
        <v>266</v>
      </c>
      <c r="G113" s="1" t="s">
        <v>46</v>
      </c>
    </row>
    <row r="114" spans="1:7">
      <c r="A114" s="3">
        <f t="shared" si="1"/>
        <v>20</v>
      </c>
      <c r="B114" s="20">
        <f t="shared" si="6"/>
        <v>3160</v>
      </c>
      <c r="C114" s="20">
        <f t="shared" si="7"/>
        <v>3167</v>
      </c>
      <c r="D114" s="3">
        <v>8</v>
      </c>
      <c r="E114" s="3" t="s">
        <v>211</v>
      </c>
      <c r="F114" s="2" t="s">
        <v>267</v>
      </c>
      <c r="G114" s="1" t="s">
        <v>46</v>
      </c>
    </row>
    <row r="115" spans="1:7">
      <c r="A115" s="19">
        <f>A114+1</f>
        <v>21</v>
      </c>
      <c r="B115" s="20">
        <f>C114+1</f>
        <v>3168</v>
      </c>
      <c r="C115" s="20">
        <f>B115+D115-1</f>
        <v>3175</v>
      </c>
      <c r="D115" s="3">
        <v>8</v>
      </c>
      <c r="E115" s="3" t="s">
        <v>218</v>
      </c>
      <c r="F115" s="2" t="s">
        <v>74</v>
      </c>
      <c r="G115" s="1">
        <v>-5482.28</v>
      </c>
    </row>
    <row r="116" spans="1:7">
      <c r="A116" s="3">
        <f t="shared" si="1"/>
        <v>21</v>
      </c>
      <c r="B116" s="20">
        <f>C115+1</f>
        <v>3176</v>
      </c>
      <c r="C116" s="20">
        <f>B116+D116-1</f>
        <v>3183</v>
      </c>
      <c r="D116" s="3">
        <v>8</v>
      </c>
      <c r="E116" s="3" t="s">
        <v>218</v>
      </c>
      <c r="F116" s="2" t="s">
        <v>75</v>
      </c>
      <c r="G116" s="1">
        <v>-5482.28</v>
      </c>
    </row>
    <row r="117" spans="1:7">
      <c r="A117" s="3">
        <f t="shared" si="1"/>
        <v>21</v>
      </c>
      <c r="B117" s="20">
        <f t="shared" ref="B117:B142" si="8">C116+1</f>
        <v>3184</v>
      </c>
      <c r="C117" s="20">
        <f t="shared" ref="C117:C143" si="9">B117+D117-1</f>
        <v>3191</v>
      </c>
      <c r="D117" s="3">
        <v>8</v>
      </c>
      <c r="E117" s="3" t="s">
        <v>218</v>
      </c>
      <c r="F117" s="2" t="s">
        <v>76</v>
      </c>
      <c r="G117" s="1">
        <v>-5482.28</v>
      </c>
    </row>
    <row r="118" spans="1:7">
      <c r="A118" s="3">
        <f t="shared" si="1"/>
        <v>21</v>
      </c>
      <c r="B118" s="20">
        <f t="shared" si="8"/>
        <v>3192</v>
      </c>
      <c r="C118" s="20">
        <f t="shared" si="9"/>
        <v>3199</v>
      </c>
      <c r="D118" s="3">
        <v>8</v>
      </c>
      <c r="E118" s="3" t="s">
        <v>218</v>
      </c>
      <c r="F118" s="2" t="s">
        <v>77</v>
      </c>
      <c r="G118" s="1">
        <v>-5482.28</v>
      </c>
    </row>
    <row r="119" spans="1:7">
      <c r="A119" s="3">
        <f t="shared" si="1"/>
        <v>21</v>
      </c>
      <c r="B119" s="20">
        <f t="shared" si="8"/>
        <v>3200</v>
      </c>
      <c r="C119" s="20">
        <f t="shared" si="9"/>
        <v>3207</v>
      </c>
      <c r="D119" s="3">
        <v>8</v>
      </c>
      <c r="E119" s="3" t="s">
        <v>218</v>
      </c>
      <c r="F119" s="2" t="s">
        <v>78</v>
      </c>
      <c r="G119" s="1">
        <v>-5482.28</v>
      </c>
    </row>
    <row r="120" spans="1:7">
      <c r="A120" s="3">
        <f t="shared" si="1"/>
        <v>21</v>
      </c>
      <c r="B120" s="20">
        <f t="shared" si="8"/>
        <v>3208</v>
      </c>
      <c r="C120" s="20">
        <f t="shared" si="9"/>
        <v>3215</v>
      </c>
      <c r="D120" s="3">
        <v>8</v>
      </c>
      <c r="E120" s="3" t="s">
        <v>218</v>
      </c>
      <c r="F120" s="2" t="s">
        <v>79</v>
      </c>
      <c r="G120" s="1">
        <v>-5482.28</v>
      </c>
    </row>
    <row r="121" spans="1:7">
      <c r="A121" s="3">
        <f t="shared" si="1"/>
        <v>21</v>
      </c>
      <c r="B121" s="20">
        <f t="shared" si="8"/>
        <v>3216</v>
      </c>
      <c r="C121" s="20">
        <f t="shared" si="9"/>
        <v>3223</v>
      </c>
      <c r="D121" s="3">
        <v>8</v>
      </c>
      <c r="E121" s="3" t="s">
        <v>218</v>
      </c>
      <c r="F121" s="2" t="s">
        <v>80</v>
      </c>
      <c r="G121" s="1">
        <v>-5482.28</v>
      </c>
    </row>
    <row r="122" spans="1:7">
      <c r="A122" s="3">
        <f t="shared" si="1"/>
        <v>21</v>
      </c>
      <c r="B122" s="20">
        <f t="shared" si="8"/>
        <v>3224</v>
      </c>
      <c r="C122" s="20">
        <f t="shared" si="9"/>
        <v>3231</v>
      </c>
      <c r="D122" s="3">
        <v>8</v>
      </c>
      <c r="E122" s="3" t="s">
        <v>218</v>
      </c>
      <c r="F122" s="2" t="s">
        <v>81</v>
      </c>
      <c r="G122" s="1">
        <v>-5482.28</v>
      </c>
    </row>
    <row r="123" spans="1:7">
      <c r="A123" s="3">
        <f t="shared" si="1"/>
        <v>21</v>
      </c>
      <c r="B123" s="20">
        <f t="shared" si="8"/>
        <v>3232</v>
      </c>
      <c r="C123" s="20">
        <f t="shared" si="9"/>
        <v>3239</v>
      </c>
      <c r="D123" s="3">
        <v>8</v>
      </c>
      <c r="E123" s="3" t="s">
        <v>218</v>
      </c>
      <c r="F123" s="2" t="s">
        <v>82</v>
      </c>
      <c r="G123" s="1">
        <v>-5482.28</v>
      </c>
    </row>
    <row r="124" spans="1:7">
      <c r="A124" s="3">
        <f t="shared" si="1"/>
        <v>21</v>
      </c>
      <c r="B124" s="20">
        <f t="shared" si="8"/>
        <v>3240</v>
      </c>
      <c r="C124" s="20">
        <f t="shared" si="9"/>
        <v>3247</v>
      </c>
      <c r="D124" s="3">
        <v>8</v>
      </c>
      <c r="E124" s="3" t="s">
        <v>218</v>
      </c>
      <c r="F124" s="2" t="s">
        <v>83</v>
      </c>
      <c r="G124" s="1">
        <v>-5482.28</v>
      </c>
    </row>
    <row r="125" spans="1:7">
      <c r="A125" s="3">
        <f t="shared" si="1"/>
        <v>21</v>
      </c>
      <c r="B125" s="20">
        <f t="shared" si="8"/>
        <v>3248</v>
      </c>
      <c r="C125" s="20">
        <f t="shared" si="9"/>
        <v>3255</v>
      </c>
      <c r="D125" s="3">
        <v>8</v>
      </c>
      <c r="E125" s="3" t="s">
        <v>218</v>
      </c>
      <c r="F125" s="2" t="s">
        <v>84</v>
      </c>
      <c r="G125" s="1">
        <v>-5482.28</v>
      </c>
    </row>
    <row r="126" spans="1:7">
      <c r="A126" s="3">
        <f t="shared" si="1"/>
        <v>21</v>
      </c>
      <c r="B126" s="20">
        <f t="shared" si="8"/>
        <v>3256</v>
      </c>
      <c r="C126" s="20">
        <f t="shared" si="9"/>
        <v>3263</v>
      </c>
      <c r="D126" s="3">
        <v>8</v>
      </c>
      <c r="E126" s="3" t="s">
        <v>218</v>
      </c>
      <c r="F126" s="2" t="s">
        <v>85</v>
      </c>
      <c r="G126" s="1">
        <v>-5482.28</v>
      </c>
    </row>
    <row r="127" spans="1:7">
      <c r="A127" s="3">
        <f t="shared" si="1"/>
        <v>21</v>
      </c>
      <c r="B127" s="20">
        <f t="shared" si="8"/>
        <v>3264</v>
      </c>
      <c r="C127" s="20">
        <f t="shared" si="9"/>
        <v>3271</v>
      </c>
      <c r="D127" s="3">
        <v>8</v>
      </c>
      <c r="E127" s="3" t="s">
        <v>218</v>
      </c>
      <c r="F127" s="2" t="s">
        <v>86</v>
      </c>
      <c r="G127" s="1">
        <v>-5482.28</v>
      </c>
    </row>
    <row r="128" spans="1:7">
      <c r="A128" s="3">
        <f t="shared" si="1"/>
        <v>21</v>
      </c>
      <c r="B128" s="20">
        <f t="shared" si="8"/>
        <v>3272</v>
      </c>
      <c r="C128" s="20">
        <f t="shared" si="9"/>
        <v>3279</v>
      </c>
      <c r="D128" s="3">
        <v>8</v>
      </c>
      <c r="E128" s="3" t="s">
        <v>218</v>
      </c>
      <c r="F128" s="2" t="s">
        <v>87</v>
      </c>
      <c r="G128" s="1">
        <v>-5482.28</v>
      </c>
    </row>
    <row r="129" spans="1:9">
      <c r="A129" s="3">
        <f t="shared" si="1"/>
        <v>21</v>
      </c>
      <c r="B129" s="20">
        <f t="shared" si="8"/>
        <v>3280</v>
      </c>
      <c r="C129" s="20">
        <f t="shared" si="9"/>
        <v>3287</v>
      </c>
      <c r="D129" s="3">
        <v>8</v>
      </c>
      <c r="E129" s="3" t="s">
        <v>218</v>
      </c>
      <c r="F129" s="2" t="s">
        <v>88</v>
      </c>
      <c r="G129" s="1">
        <v>-5482.28</v>
      </c>
    </row>
    <row r="130" spans="1:9">
      <c r="A130" s="3">
        <f t="shared" si="1"/>
        <v>21</v>
      </c>
      <c r="B130" s="20">
        <f t="shared" si="8"/>
        <v>3288</v>
      </c>
      <c r="C130" s="20">
        <f t="shared" si="9"/>
        <v>3295</v>
      </c>
      <c r="D130" s="3">
        <v>8</v>
      </c>
      <c r="E130" s="3" t="s">
        <v>218</v>
      </c>
      <c r="F130" s="2" t="s">
        <v>89</v>
      </c>
      <c r="G130" s="1">
        <v>-5482.28</v>
      </c>
    </row>
    <row r="131" spans="1:9">
      <c r="A131" s="3">
        <f t="shared" ref="A131:A142" si="10">A130</f>
        <v>21</v>
      </c>
      <c r="B131" s="20">
        <f t="shared" si="8"/>
        <v>3296</v>
      </c>
      <c r="C131" s="20">
        <f t="shared" si="9"/>
        <v>3303</v>
      </c>
      <c r="D131" s="3">
        <v>8</v>
      </c>
      <c r="E131" s="3" t="s">
        <v>218</v>
      </c>
      <c r="F131" s="2" t="s">
        <v>90</v>
      </c>
      <c r="G131" s="1">
        <v>-5482.28</v>
      </c>
    </row>
    <row r="132" spans="1:9">
      <c r="A132" s="3">
        <f t="shared" si="10"/>
        <v>21</v>
      </c>
      <c r="B132" s="20">
        <f t="shared" si="8"/>
        <v>3304</v>
      </c>
      <c r="C132" s="20">
        <f t="shared" si="9"/>
        <v>3311</v>
      </c>
      <c r="D132" s="3">
        <v>8</v>
      </c>
      <c r="E132" s="3" t="s">
        <v>218</v>
      </c>
      <c r="F132" s="2" t="s">
        <v>91</v>
      </c>
      <c r="G132" s="1">
        <v>-5482.28</v>
      </c>
    </row>
    <row r="133" spans="1:9">
      <c r="A133" s="3">
        <f t="shared" si="10"/>
        <v>21</v>
      </c>
      <c r="B133" s="20">
        <f t="shared" si="8"/>
        <v>3312</v>
      </c>
      <c r="C133" s="20">
        <f t="shared" si="9"/>
        <v>3319</v>
      </c>
      <c r="D133" s="3">
        <v>8</v>
      </c>
      <c r="E133" s="3" t="s">
        <v>218</v>
      </c>
      <c r="F133" s="2" t="s">
        <v>92</v>
      </c>
      <c r="G133" s="1">
        <v>-5482.28</v>
      </c>
    </row>
    <row r="134" spans="1:9">
      <c r="A134" s="3">
        <f t="shared" si="10"/>
        <v>21</v>
      </c>
      <c r="B134" s="20">
        <f t="shared" si="8"/>
        <v>3320</v>
      </c>
      <c r="C134" s="20">
        <f t="shared" si="9"/>
        <v>3327</v>
      </c>
      <c r="D134" s="3">
        <v>8</v>
      </c>
      <c r="E134" s="3" t="s">
        <v>218</v>
      </c>
      <c r="F134" s="2" t="s">
        <v>93</v>
      </c>
      <c r="G134" s="1">
        <v>-5482.28</v>
      </c>
    </row>
    <row r="135" spans="1:9">
      <c r="A135" s="3">
        <f t="shared" si="10"/>
        <v>21</v>
      </c>
      <c r="B135" s="20">
        <f t="shared" si="8"/>
        <v>3328</v>
      </c>
      <c r="C135" s="20">
        <f t="shared" si="9"/>
        <v>3335</v>
      </c>
      <c r="D135" s="3">
        <v>8</v>
      </c>
      <c r="E135" s="3" t="s">
        <v>218</v>
      </c>
      <c r="F135" s="2" t="s">
        <v>94</v>
      </c>
      <c r="G135" s="1">
        <v>-5482.28</v>
      </c>
      <c r="H135" s="33"/>
    </row>
    <row r="136" spans="1:9">
      <c r="A136" s="3">
        <f t="shared" si="10"/>
        <v>21</v>
      </c>
      <c r="B136" s="20">
        <f t="shared" si="8"/>
        <v>3336</v>
      </c>
      <c r="C136" s="20">
        <f t="shared" si="9"/>
        <v>3343</v>
      </c>
      <c r="D136" s="3">
        <v>8</v>
      </c>
      <c r="E136" s="3" t="s">
        <v>218</v>
      </c>
      <c r="F136" s="2" t="s">
        <v>95</v>
      </c>
      <c r="G136" s="24">
        <v>-5482.28</v>
      </c>
      <c r="H136" s="34"/>
      <c r="I136" s="23"/>
    </row>
    <row r="137" spans="1:9">
      <c r="A137" s="3">
        <f t="shared" si="10"/>
        <v>21</v>
      </c>
      <c r="B137" s="20">
        <f t="shared" si="8"/>
        <v>3344</v>
      </c>
      <c r="C137" s="20">
        <f t="shared" si="9"/>
        <v>3351</v>
      </c>
      <c r="D137" s="3">
        <v>8</v>
      </c>
      <c r="E137" s="3" t="s">
        <v>218</v>
      </c>
      <c r="F137" s="2" t="s">
        <v>96</v>
      </c>
      <c r="G137" s="24">
        <v>-5482.28</v>
      </c>
      <c r="H137" s="34"/>
      <c r="I137" s="23"/>
    </row>
    <row r="138" spans="1:9">
      <c r="A138" s="3">
        <f t="shared" si="10"/>
        <v>21</v>
      </c>
      <c r="B138" s="20">
        <f t="shared" si="8"/>
        <v>3352</v>
      </c>
      <c r="C138" s="20">
        <f t="shared" si="9"/>
        <v>3359</v>
      </c>
      <c r="D138" s="3">
        <v>8</v>
      </c>
      <c r="E138" s="3" t="s">
        <v>218</v>
      </c>
      <c r="F138" s="2" t="s">
        <v>214</v>
      </c>
      <c r="G138" s="24">
        <v>-5482.28</v>
      </c>
      <c r="H138" s="34"/>
      <c r="I138" s="23"/>
    </row>
    <row r="139" spans="1:9">
      <c r="A139" s="3">
        <f t="shared" si="10"/>
        <v>21</v>
      </c>
      <c r="B139" s="20">
        <f t="shared" si="8"/>
        <v>3360</v>
      </c>
      <c r="C139" s="20">
        <f t="shared" si="9"/>
        <v>3367</v>
      </c>
      <c r="D139" s="3">
        <v>8</v>
      </c>
      <c r="E139" s="3" t="s">
        <v>218</v>
      </c>
      <c r="F139" s="2" t="s">
        <v>268</v>
      </c>
      <c r="G139" s="24">
        <v>-3276.7</v>
      </c>
      <c r="H139" s="34"/>
      <c r="I139" s="23"/>
    </row>
    <row r="140" spans="1:9">
      <c r="A140" s="3">
        <f t="shared" si="10"/>
        <v>21</v>
      </c>
      <c r="B140" s="20">
        <f t="shared" si="8"/>
        <v>3368</v>
      </c>
      <c r="C140" s="20">
        <f t="shared" si="9"/>
        <v>3375</v>
      </c>
      <c r="D140" s="3">
        <v>8</v>
      </c>
      <c r="E140" s="3" t="s">
        <v>218</v>
      </c>
      <c r="F140" s="2" t="s">
        <v>269</v>
      </c>
      <c r="G140" s="24">
        <v>-3276.7</v>
      </c>
      <c r="H140" s="34"/>
      <c r="I140" s="23"/>
    </row>
    <row r="141" spans="1:9">
      <c r="A141" s="3">
        <f t="shared" si="10"/>
        <v>21</v>
      </c>
      <c r="B141" s="20">
        <f t="shared" si="8"/>
        <v>3376</v>
      </c>
      <c r="C141" s="20">
        <f t="shared" si="9"/>
        <v>3383</v>
      </c>
      <c r="D141" s="3">
        <v>8</v>
      </c>
      <c r="E141" s="3" t="s">
        <v>218</v>
      </c>
      <c r="F141" s="2" t="s">
        <v>270</v>
      </c>
      <c r="G141" s="24">
        <v>-3276.7</v>
      </c>
      <c r="H141" s="34"/>
      <c r="I141" s="23"/>
    </row>
    <row r="142" spans="1:9">
      <c r="A142" s="3">
        <f t="shared" si="10"/>
        <v>21</v>
      </c>
      <c r="B142" s="20">
        <f t="shared" si="8"/>
        <v>3384</v>
      </c>
      <c r="C142" s="20">
        <f t="shared" si="9"/>
        <v>3391</v>
      </c>
      <c r="D142" s="3">
        <v>8</v>
      </c>
      <c r="E142" s="3" t="s">
        <v>218</v>
      </c>
      <c r="F142" s="2" t="s">
        <v>271</v>
      </c>
      <c r="G142" s="24">
        <v>-1</v>
      </c>
      <c r="H142" s="34"/>
      <c r="I142" s="23"/>
    </row>
    <row r="143" spans="1:9">
      <c r="A143" s="19">
        <f>A142+1</f>
        <v>22</v>
      </c>
      <c r="B143" s="20">
        <f>C142+1</f>
        <v>3392</v>
      </c>
      <c r="C143" s="20">
        <f t="shared" si="9"/>
        <v>3399</v>
      </c>
      <c r="D143" s="3">
        <v>8</v>
      </c>
      <c r="E143" s="3" t="s">
        <v>219</v>
      </c>
      <c r="F143" s="2" t="s">
        <v>99</v>
      </c>
      <c r="G143" s="24">
        <v>5482.28</v>
      </c>
      <c r="H143" s="34"/>
      <c r="I143" s="23"/>
    </row>
    <row r="144" spans="1:9">
      <c r="A144" s="3">
        <f t="shared" ref="A144:A207" si="11">A143</f>
        <v>22</v>
      </c>
      <c r="B144" s="20">
        <f>C143+1</f>
        <v>3400</v>
      </c>
      <c r="C144" s="20">
        <f>B144+D144-1</f>
        <v>3407</v>
      </c>
      <c r="D144" s="3">
        <v>8</v>
      </c>
      <c r="E144" s="3" t="s">
        <v>219</v>
      </c>
      <c r="F144" s="2" t="s">
        <v>100</v>
      </c>
      <c r="G144" s="24">
        <v>5482.28</v>
      </c>
      <c r="H144" s="34"/>
      <c r="I144" s="23"/>
    </row>
    <row r="145" spans="1:9">
      <c r="A145" s="3">
        <f t="shared" si="11"/>
        <v>22</v>
      </c>
      <c r="B145" s="20">
        <f t="shared" ref="B145:B170" si="12">C144+1</f>
        <v>3408</v>
      </c>
      <c r="C145" s="20">
        <f t="shared" ref="C145:C208" si="13">B145+D145-1</f>
        <v>3415</v>
      </c>
      <c r="D145" s="3">
        <v>8</v>
      </c>
      <c r="E145" s="3" t="s">
        <v>219</v>
      </c>
      <c r="F145" s="2" t="s">
        <v>101</v>
      </c>
      <c r="G145" s="24">
        <v>5482.28</v>
      </c>
      <c r="H145" s="34"/>
      <c r="I145" s="23"/>
    </row>
    <row r="146" spans="1:9">
      <c r="A146" s="3">
        <f t="shared" si="11"/>
        <v>22</v>
      </c>
      <c r="B146" s="20">
        <f t="shared" si="12"/>
        <v>3416</v>
      </c>
      <c r="C146" s="20">
        <f t="shared" si="13"/>
        <v>3423</v>
      </c>
      <c r="D146" s="3">
        <v>8</v>
      </c>
      <c r="E146" s="3" t="s">
        <v>219</v>
      </c>
      <c r="F146" s="2" t="s">
        <v>102</v>
      </c>
      <c r="G146" s="24">
        <v>5482.28</v>
      </c>
      <c r="H146" s="34"/>
      <c r="I146" s="23"/>
    </row>
    <row r="147" spans="1:9">
      <c r="A147" s="3">
        <f t="shared" si="11"/>
        <v>22</v>
      </c>
      <c r="B147" s="20">
        <f t="shared" si="12"/>
        <v>3424</v>
      </c>
      <c r="C147" s="20">
        <f t="shared" si="13"/>
        <v>3431</v>
      </c>
      <c r="D147" s="3">
        <v>8</v>
      </c>
      <c r="E147" s="3" t="s">
        <v>219</v>
      </c>
      <c r="F147" s="2" t="s">
        <v>103</v>
      </c>
      <c r="G147" s="24">
        <v>5482.28</v>
      </c>
      <c r="H147" s="34"/>
      <c r="I147" s="23"/>
    </row>
    <row r="148" spans="1:9">
      <c r="A148" s="3">
        <f t="shared" si="11"/>
        <v>22</v>
      </c>
      <c r="B148" s="20">
        <f t="shared" si="12"/>
        <v>3432</v>
      </c>
      <c r="C148" s="20">
        <f t="shared" si="13"/>
        <v>3439</v>
      </c>
      <c r="D148" s="3">
        <v>8</v>
      </c>
      <c r="E148" s="3" t="s">
        <v>219</v>
      </c>
      <c r="F148" s="2" t="s">
        <v>104</v>
      </c>
      <c r="G148" s="24">
        <v>5482.28</v>
      </c>
      <c r="H148" s="34"/>
      <c r="I148" s="23"/>
    </row>
    <row r="149" spans="1:9">
      <c r="A149" s="3">
        <f t="shared" si="11"/>
        <v>22</v>
      </c>
      <c r="B149" s="20">
        <f t="shared" si="12"/>
        <v>3440</v>
      </c>
      <c r="C149" s="20">
        <f t="shared" si="13"/>
        <v>3447</v>
      </c>
      <c r="D149" s="3">
        <v>8</v>
      </c>
      <c r="E149" s="3" t="s">
        <v>219</v>
      </c>
      <c r="F149" s="2" t="s">
        <v>105</v>
      </c>
      <c r="G149" s="24">
        <v>5482.28</v>
      </c>
      <c r="H149" s="34"/>
      <c r="I149" s="23"/>
    </row>
    <row r="150" spans="1:9">
      <c r="A150" s="3">
        <f t="shared" si="11"/>
        <v>22</v>
      </c>
      <c r="B150" s="20">
        <f t="shared" si="12"/>
        <v>3448</v>
      </c>
      <c r="C150" s="20">
        <f t="shared" si="13"/>
        <v>3455</v>
      </c>
      <c r="D150" s="3">
        <v>8</v>
      </c>
      <c r="E150" s="3" t="s">
        <v>219</v>
      </c>
      <c r="F150" s="2" t="s">
        <v>106</v>
      </c>
      <c r="G150" s="24">
        <v>5482.28</v>
      </c>
      <c r="H150" s="34"/>
      <c r="I150" s="23"/>
    </row>
    <row r="151" spans="1:9">
      <c r="A151" s="3">
        <f t="shared" si="11"/>
        <v>22</v>
      </c>
      <c r="B151" s="20">
        <f t="shared" si="12"/>
        <v>3456</v>
      </c>
      <c r="C151" s="20">
        <f t="shared" si="13"/>
        <v>3463</v>
      </c>
      <c r="D151" s="3">
        <v>8</v>
      </c>
      <c r="E151" s="3" t="s">
        <v>219</v>
      </c>
      <c r="F151" s="2" t="s">
        <v>107</v>
      </c>
      <c r="G151" s="24">
        <v>5482.28</v>
      </c>
      <c r="H151" s="34"/>
      <c r="I151" s="23"/>
    </row>
    <row r="152" spans="1:9">
      <c r="A152" s="3">
        <f t="shared" si="11"/>
        <v>22</v>
      </c>
      <c r="B152" s="20">
        <f t="shared" si="12"/>
        <v>3464</v>
      </c>
      <c r="C152" s="20">
        <f t="shared" si="13"/>
        <v>3471</v>
      </c>
      <c r="D152" s="3">
        <v>8</v>
      </c>
      <c r="E152" s="3" t="s">
        <v>219</v>
      </c>
      <c r="F152" s="2" t="s">
        <v>108</v>
      </c>
      <c r="G152" s="24">
        <v>5482.28</v>
      </c>
      <c r="H152" s="34"/>
      <c r="I152" s="23"/>
    </row>
    <row r="153" spans="1:9">
      <c r="A153" s="3">
        <f t="shared" si="11"/>
        <v>22</v>
      </c>
      <c r="B153" s="20">
        <f t="shared" si="12"/>
        <v>3472</v>
      </c>
      <c r="C153" s="20">
        <f t="shared" si="13"/>
        <v>3479</v>
      </c>
      <c r="D153" s="3">
        <v>8</v>
      </c>
      <c r="E153" s="3" t="s">
        <v>219</v>
      </c>
      <c r="F153" s="2" t="s">
        <v>109</v>
      </c>
      <c r="G153" s="24">
        <v>5482.28</v>
      </c>
      <c r="H153" s="34"/>
      <c r="I153" s="23"/>
    </row>
    <row r="154" spans="1:9">
      <c r="A154" s="3">
        <f t="shared" si="11"/>
        <v>22</v>
      </c>
      <c r="B154" s="20">
        <f t="shared" si="12"/>
        <v>3480</v>
      </c>
      <c r="C154" s="20">
        <f t="shared" si="13"/>
        <v>3487</v>
      </c>
      <c r="D154" s="3">
        <v>8</v>
      </c>
      <c r="E154" s="3" t="s">
        <v>219</v>
      </c>
      <c r="F154" s="2" t="s">
        <v>110</v>
      </c>
      <c r="G154" s="24">
        <v>5482.28</v>
      </c>
      <c r="H154" s="34"/>
      <c r="I154" s="23"/>
    </row>
    <row r="155" spans="1:9">
      <c r="A155" s="3">
        <f t="shared" si="11"/>
        <v>22</v>
      </c>
      <c r="B155" s="20">
        <f t="shared" si="12"/>
        <v>3488</v>
      </c>
      <c r="C155" s="20">
        <f t="shared" si="13"/>
        <v>3495</v>
      </c>
      <c r="D155" s="3">
        <v>8</v>
      </c>
      <c r="E155" s="3" t="s">
        <v>219</v>
      </c>
      <c r="F155" s="2" t="s">
        <v>111</v>
      </c>
      <c r="G155" s="24">
        <v>5482.28</v>
      </c>
      <c r="H155" s="34"/>
      <c r="I155" s="23"/>
    </row>
    <row r="156" spans="1:9">
      <c r="A156" s="3">
        <f t="shared" si="11"/>
        <v>22</v>
      </c>
      <c r="B156" s="20">
        <f t="shared" si="12"/>
        <v>3496</v>
      </c>
      <c r="C156" s="20">
        <f t="shared" si="13"/>
        <v>3503</v>
      </c>
      <c r="D156" s="3">
        <v>8</v>
      </c>
      <c r="E156" s="3" t="s">
        <v>219</v>
      </c>
      <c r="F156" s="2" t="s">
        <v>112</v>
      </c>
      <c r="G156" s="24">
        <v>5482.28</v>
      </c>
      <c r="H156" s="34"/>
      <c r="I156" s="23"/>
    </row>
    <row r="157" spans="1:9">
      <c r="A157" s="3">
        <f t="shared" si="11"/>
        <v>22</v>
      </c>
      <c r="B157" s="20">
        <f t="shared" si="12"/>
        <v>3504</v>
      </c>
      <c r="C157" s="20">
        <f t="shared" si="13"/>
        <v>3511</v>
      </c>
      <c r="D157" s="3">
        <v>8</v>
      </c>
      <c r="E157" s="3" t="s">
        <v>219</v>
      </c>
      <c r="F157" s="2" t="s">
        <v>113</v>
      </c>
      <c r="G157" s="24">
        <v>5482.28</v>
      </c>
      <c r="H157" s="34"/>
      <c r="I157" s="23"/>
    </row>
    <row r="158" spans="1:9">
      <c r="A158" s="3">
        <f t="shared" si="11"/>
        <v>22</v>
      </c>
      <c r="B158" s="20">
        <f t="shared" si="12"/>
        <v>3512</v>
      </c>
      <c r="C158" s="20">
        <f t="shared" si="13"/>
        <v>3519</v>
      </c>
      <c r="D158" s="3">
        <v>8</v>
      </c>
      <c r="E158" s="3" t="s">
        <v>219</v>
      </c>
      <c r="F158" s="2" t="s">
        <v>114</v>
      </c>
      <c r="G158" s="24">
        <v>5482.28</v>
      </c>
      <c r="H158" s="34"/>
      <c r="I158" s="23"/>
    </row>
    <row r="159" spans="1:9">
      <c r="A159" s="3">
        <f t="shared" si="11"/>
        <v>22</v>
      </c>
      <c r="B159" s="20">
        <f t="shared" si="12"/>
        <v>3520</v>
      </c>
      <c r="C159" s="20">
        <f t="shared" si="13"/>
        <v>3527</v>
      </c>
      <c r="D159" s="3">
        <v>8</v>
      </c>
      <c r="E159" s="3" t="s">
        <v>219</v>
      </c>
      <c r="F159" s="2" t="s">
        <v>115</v>
      </c>
      <c r="G159" s="24">
        <v>5482.28</v>
      </c>
      <c r="H159" s="34"/>
      <c r="I159" s="23"/>
    </row>
    <row r="160" spans="1:9">
      <c r="A160" s="3">
        <f t="shared" si="11"/>
        <v>22</v>
      </c>
      <c r="B160" s="20">
        <f t="shared" si="12"/>
        <v>3528</v>
      </c>
      <c r="C160" s="20">
        <f t="shared" si="13"/>
        <v>3535</v>
      </c>
      <c r="D160" s="3">
        <v>8</v>
      </c>
      <c r="E160" s="3" t="s">
        <v>219</v>
      </c>
      <c r="F160" s="2" t="s">
        <v>116</v>
      </c>
      <c r="G160" s="24">
        <v>5482.28</v>
      </c>
      <c r="H160" s="34"/>
      <c r="I160" s="23"/>
    </row>
    <row r="161" spans="1:9">
      <c r="A161" s="3">
        <f t="shared" si="11"/>
        <v>22</v>
      </c>
      <c r="B161" s="20">
        <f t="shared" si="12"/>
        <v>3536</v>
      </c>
      <c r="C161" s="20">
        <f t="shared" si="13"/>
        <v>3543</v>
      </c>
      <c r="D161" s="3">
        <v>8</v>
      </c>
      <c r="E161" s="3" t="s">
        <v>219</v>
      </c>
      <c r="F161" s="2" t="s">
        <v>117</v>
      </c>
      <c r="G161" s="24">
        <v>5482.28</v>
      </c>
      <c r="H161" s="34"/>
      <c r="I161" s="23"/>
    </row>
    <row r="162" spans="1:9">
      <c r="A162" s="3">
        <f t="shared" si="11"/>
        <v>22</v>
      </c>
      <c r="B162" s="20">
        <f t="shared" si="12"/>
        <v>3544</v>
      </c>
      <c r="C162" s="20">
        <f t="shared" si="13"/>
        <v>3551</v>
      </c>
      <c r="D162" s="3">
        <v>8</v>
      </c>
      <c r="E162" s="3" t="s">
        <v>219</v>
      </c>
      <c r="F162" s="2" t="s">
        <v>118</v>
      </c>
      <c r="G162" s="24">
        <v>5482.28</v>
      </c>
      <c r="H162" s="34"/>
      <c r="I162" s="23"/>
    </row>
    <row r="163" spans="1:9">
      <c r="A163" s="3">
        <f t="shared" si="11"/>
        <v>22</v>
      </c>
      <c r="B163" s="20">
        <f t="shared" si="12"/>
        <v>3552</v>
      </c>
      <c r="C163" s="20">
        <f t="shared" si="13"/>
        <v>3559</v>
      </c>
      <c r="D163" s="3">
        <v>8</v>
      </c>
      <c r="E163" s="3" t="s">
        <v>219</v>
      </c>
      <c r="F163" s="2" t="s">
        <v>119</v>
      </c>
      <c r="G163" s="24">
        <v>5482.28</v>
      </c>
      <c r="H163" s="34"/>
      <c r="I163" s="23"/>
    </row>
    <row r="164" spans="1:9">
      <c r="A164" s="3">
        <f t="shared" si="11"/>
        <v>22</v>
      </c>
      <c r="B164" s="20">
        <f t="shared" si="12"/>
        <v>3560</v>
      </c>
      <c r="C164" s="20">
        <f t="shared" si="13"/>
        <v>3567</v>
      </c>
      <c r="D164" s="3">
        <v>8</v>
      </c>
      <c r="E164" s="3" t="s">
        <v>219</v>
      </c>
      <c r="F164" s="2" t="s">
        <v>120</v>
      </c>
      <c r="G164" s="24">
        <v>5482.28</v>
      </c>
      <c r="H164" s="35"/>
    </row>
    <row r="165" spans="1:9">
      <c r="A165" s="3">
        <f t="shared" si="11"/>
        <v>22</v>
      </c>
      <c r="B165" s="20">
        <f t="shared" si="12"/>
        <v>3568</v>
      </c>
      <c r="C165" s="20">
        <f t="shared" si="13"/>
        <v>3575</v>
      </c>
      <c r="D165" s="3">
        <v>8</v>
      </c>
      <c r="E165" s="3" t="s">
        <v>219</v>
      </c>
      <c r="F165" s="2" t="s">
        <v>121</v>
      </c>
      <c r="G165" s="24">
        <v>5482.28</v>
      </c>
      <c r="H165" s="33"/>
    </row>
    <row r="166" spans="1:9">
      <c r="A166" s="3">
        <f t="shared" si="11"/>
        <v>22</v>
      </c>
      <c r="B166" s="20">
        <f t="shared" si="12"/>
        <v>3576</v>
      </c>
      <c r="C166" s="20">
        <f t="shared" si="13"/>
        <v>3583</v>
      </c>
      <c r="D166" s="3">
        <v>8</v>
      </c>
      <c r="E166" s="3" t="s">
        <v>219</v>
      </c>
      <c r="F166" s="2" t="s">
        <v>215</v>
      </c>
      <c r="G166" s="24">
        <v>5482.28</v>
      </c>
      <c r="H166" s="33"/>
    </row>
    <row r="167" spans="1:9">
      <c r="A167" s="3">
        <f t="shared" si="11"/>
        <v>22</v>
      </c>
      <c r="B167" s="20">
        <f t="shared" si="12"/>
        <v>3584</v>
      </c>
      <c r="C167" s="20">
        <f t="shared" si="13"/>
        <v>3591</v>
      </c>
      <c r="D167" s="3">
        <v>8</v>
      </c>
      <c r="E167" s="3" t="s">
        <v>219</v>
      </c>
      <c r="F167" s="2" t="s">
        <v>272</v>
      </c>
      <c r="G167" s="24">
        <v>3276.7</v>
      </c>
      <c r="H167" s="33"/>
    </row>
    <row r="168" spans="1:9">
      <c r="A168" s="3">
        <f t="shared" si="11"/>
        <v>22</v>
      </c>
      <c r="B168" s="20">
        <f t="shared" si="12"/>
        <v>3592</v>
      </c>
      <c r="C168" s="20">
        <f t="shared" si="13"/>
        <v>3599</v>
      </c>
      <c r="D168" s="3">
        <v>8</v>
      </c>
      <c r="E168" s="3" t="s">
        <v>219</v>
      </c>
      <c r="F168" s="2" t="s">
        <v>273</v>
      </c>
      <c r="G168" s="24">
        <v>3276.7</v>
      </c>
      <c r="H168" s="33"/>
    </row>
    <row r="169" spans="1:9">
      <c r="A169" s="3">
        <f t="shared" si="11"/>
        <v>22</v>
      </c>
      <c r="B169" s="20">
        <f t="shared" si="12"/>
        <v>3600</v>
      </c>
      <c r="C169" s="20">
        <f t="shared" si="13"/>
        <v>3607</v>
      </c>
      <c r="D169" s="3">
        <v>8</v>
      </c>
      <c r="E169" s="3" t="s">
        <v>219</v>
      </c>
      <c r="F169" s="2" t="s">
        <v>274</v>
      </c>
      <c r="G169" s="24">
        <v>3276.7</v>
      </c>
      <c r="H169" s="33"/>
    </row>
    <row r="170" spans="1:9">
      <c r="A170" s="3">
        <f t="shared" si="11"/>
        <v>22</v>
      </c>
      <c r="B170" s="20">
        <f t="shared" si="12"/>
        <v>3608</v>
      </c>
      <c r="C170" s="20">
        <f t="shared" si="13"/>
        <v>3615</v>
      </c>
      <c r="D170" s="3">
        <v>8</v>
      </c>
      <c r="E170" s="3" t="s">
        <v>219</v>
      </c>
      <c r="F170" s="2" t="s">
        <v>275</v>
      </c>
      <c r="G170" s="24">
        <v>1</v>
      </c>
      <c r="H170" s="33"/>
    </row>
    <row r="171" spans="1:9">
      <c r="A171" s="19">
        <f>A170+1</f>
        <v>23</v>
      </c>
      <c r="B171" s="20">
        <f>C170+1</f>
        <v>3616</v>
      </c>
      <c r="C171" s="20">
        <f t="shared" si="13"/>
        <v>3623</v>
      </c>
      <c r="D171" s="3">
        <v>8</v>
      </c>
      <c r="E171" s="3" t="s">
        <v>220</v>
      </c>
      <c r="F171" s="2" t="s">
        <v>124</v>
      </c>
      <c r="G171" s="24" t="s">
        <v>47</v>
      </c>
      <c r="H171" s="33"/>
    </row>
    <row r="172" spans="1:9">
      <c r="A172" s="3">
        <f t="shared" si="11"/>
        <v>23</v>
      </c>
      <c r="B172" s="20">
        <f>C171+1</f>
        <v>3624</v>
      </c>
      <c r="C172" s="20">
        <f>B172+D172-1</f>
        <v>3631</v>
      </c>
      <c r="D172" s="3">
        <v>8</v>
      </c>
      <c r="E172" s="3" t="s">
        <v>220</v>
      </c>
      <c r="F172" s="2" t="s">
        <v>125</v>
      </c>
      <c r="G172" s="24" t="s">
        <v>47</v>
      </c>
      <c r="H172" s="33"/>
    </row>
    <row r="173" spans="1:9">
      <c r="A173" s="3">
        <f t="shared" si="11"/>
        <v>23</v>
      </c>
      <c r="B173" s="20">
        <f t="shared" ref="B173:B198" si="14">C172+1</f>
        <v>3632</v>
      </c>
      <c r="C173" s="20">
        <f t="shared" si="13"/>
        <v>3639</v>
      </c>
      <c r="D173" s="3">
        <v>8</v>
      </c>
      <c r="E173" s="3" t="s">
        <v>220</v>
      </c>
      <c r="F173" s="2" t="s">
        <v>126</v>
      </c>
      <c r="G173" s="24" t="s">
        <v>47</v>
      </c>
      <c r="H173" s="33"/>
    </row>
    <row r="174" spans="1:9">
      <c r="A174" s="3">
        <f t="shared" si="11"/>
        <v>23</v>
      </c>
      <c r="B174" s="20">
        <f t="shared" si="14"/>
        <v>3640</v>
      </c>
      <c r="C174" s="20">
        <f t="shared" si="13"/>
        <v>3647</v>
      </c>
      <c r="D174" s="3">
        <v>8</v>
      </c>
      <c r="E174" s="3" t="s">
        <v>220</v>
      </c>
      <c r="F174" s="2" t="s">
        <v>127</v>
      </c>
      <c r="G174" s="24" t="s">
        <v>47</v>
      </c>
      <c r="H174" s="33"/>
    </row>
    <row r="175" spans="1:9">
      <c r="A175" s="3">
        <f t="shared" si="11"/>
        <v>23</v>
      </c>
      <c r="B175" s="20">
        <f t="shared" si="14"/>
        <v>3648</v>
      </c>
      <c r="C175" s="20">
        <f t="shared" si="13"/>
        <v>3655</v>
      </c>
      <c r="D175" s="3">
        <v>8</v>
      </c>
      <c r="E175" s="3" t="s">
        <v>220</v>
      </c>
      <c r="F175" s="2" t="s">
        <v>128</v>
      </c>
      <c r="G175" s="24" t="s">
        <v>47</v>
      </c>
      <c r="H175" s="33"/>
    </row>
    <row r="176" spans="1:9">
      <c r="A176" s="3">
        <f t="shared" si="11"/>
        <v>23</v>
      </c>
      <c r="B176" s="20">
        <f t="shared" si="14"/>
        <v>3656</v>
      </c>
      <c r="C176" s="20">
        <f t="shared" si="13"/>
        <v>3663</v>
      </c>
      <c r="D176" s="3">
        <v>8</v>
      </c>
      <c r="E176" s="3" t="s">
        <v>220</v>
      </c>
      <c r="F176" s="2" t="s">
        <v>129</v>
      </c>
      <c r="G176" s="24" t="s">
        <v>47</v>
      </c>
    </row>
    <row r="177" spans="1:7">
      <c r="A177" s="3">
        <f t="shared" si="11"/>
        <v>23</v>
      </c>
      <c r="B177" s="20">
        <f t="shared" si="14"/>
        <v>3664</v>
      </c>
      <c r="C177" s="20">
        <f t="shared" si="13"/>
        <v>3671</v>
      </c>
      <c r="D177" s="3">
        <v>8</v>
      </c>
      <c r="E177" s="3" t="s">
        <v>220</v>
      </c>
      <c r="F177" s="2" t="s">
        <v>130</v>
      </c>
      <c r="G177" s="1" t="s">
        <v>47</v>
      </c>
    </row>
    <row r="178" spans="1:7">
      <c r="A178" s="3">
        <f t="shared" si="11"/>
        <v>23</v>
      </c>
      <c r="B178" s="20">
        <f t="shared" si="14"/>
        <v>3672</v>
      </c>
      <c r="C178" s="20">
        <f t="shared" si="13"/>
        <v>3679</v>
      </c>
      <c r="D178" s="3">
        <v>8</v>
      </c>
      <c r="E178" s="3" t="s">
        <v>220</v>
      </c>
      <c r="F178" s="2" t="s">
        <v>131</v>
      </c>
      <c r="G178" s="1" t="s">
        <v>47</v>
      </c>
    </row>
    <row r="179" spans="1:7">
      <c r="A179" s="3">
        <f t="shared" si="11"/>
        <v>23</v>
      </c>
      <c r="B179" s="20">
        <f t="shared" si="14"/>
        <v>3680</v>
      </c>
      <c r="C179" s="20">
        <f t="shared" si="13"/>
        <v>3687</v>
      </c>
      <c r="D179" s="3">
        <v>8</v>
      </c>
      <c r="E179" s="3" t="s">
        <v>220</v>
      </c>
      <c r="F179" s="2" t="s">
        <v>132</v>
      </c>
      <c r="G179" s="1" t="s">
        <v>47</v>
      </c>
    </row>
    <row r="180" spans="1:7">
      <c r="A180" s="3">
        <f t="shared" si="11"/>
        <v>23</v>
      </c>
      <c r="B180" s="20">
        <f t="shared" si="14"/>
        <v>3688</v>
      </c>
      <c r="C180" s="20">
        <f t="shared" si="13"/>
        <v>3695</v>
      </c>
      <c r="D180" s="3">
        <v>8</v>
      </c>
      <c r="E180" s="3" t="s">
        <v>220</v>
      </c>
      <c r="F180" s="2" t="s">
        <v>133</v>
      </c>
      <c r="G180" s="1" t="s">
        <v>47</v>
      </c>
    </row>
    <row r="181" spans="1:7">
      <c r="A181" s="3">
        <f t="shared" si="11"/>
        <v>23</v>
      </c>
      <c r="B181" s="20">
        <f t="shared" si="14"/>
        <v>3696</v>
      </c>
      <c r="C181" s="20">
        <f t="shared" si="13"/>
        <v>3703</v>
      </c>
      <c r="D181" s="3">
        <v>8</v>
      </c>
      <c r="E181" s="3" t="s">
        <v>220</v>
      </c>
      <c r="F181" s="2" t="s">
        <v>134</v>
      </c>
      <c r="G181" s="1" t="s">
        <v>47</v>
      </c>
    </row>
    <row r="182" spans="1:7">
      <c r="A182" s="3">
        <f t="shared" si="11"/>
        <v>23</v>
      </c>
      <c r="B182" s="20">
        <f t="shared" si="14"/>
        <v>3704</v>
      </c>
      <c r="C182" s="20">
        <f t="shared" si="13"/>
        <v>3711</v>
      </c>
      <c r="D182" s="3">
        <v>8</v>
      </c>
      <c r="E182" s="3" t="s">
        <v>220</v>
      </c>
      <c r="F182" s="2" t="s">
        <v>135</v>
      </c>
      <c r="G182" s="1" t="s">
        <v>47</v>
      </c>
    </row>
    <row r="183" spans="1:7">
      <c r="A183" s="3">
        <f t="shared" si="11"/>
        <v>23</v>
      </c>
      <c r="B183" s="20">
        <f t="shared" si="14"/>
        <v>3712</v>
      </c>
      <c r="C183" s="20">
        <f t="shared" si="13"/>
        <v>3719</v>
      </c>
      <c r="D183" s="3">
        <v>8</v>
      </c>
      <c r="E183" s="3" t="s">
        <v>220</v>
      </c>
      <c r="F183" s="2" t="s">
        <v>136</v>
      </c>
      <c r="G183" s="1" t="s">
        <v>47</v>
      </c>
    </row>
    <row r="184" spans="1:7">
      <c r="A184" s="3">
        <f t="shared" si="11"/>
        <v>23</v>
      </c>
      <c r="B184" s="20">
        <f t="shared" si="14"/>
        <v>3720</v>
      </c>
      <c r="C184" s="20">
        <f t="shared" si="13"/>
        <v>3727</v>
      </c>
      <c r="D184" s="3">
        <v>8</v>
      </c>
      <c r="E184" s="3" t="s">
        <v>220</v>
      </c>
      <c r="F184" s="2" t="s">
        <v>137</v>
      </c>
      <c r="G184" s="1" t="s">
        <v>47</v>
      </c>
    </row>
    <row r="185" spans="1:7">
      <c r="A185" s="3">
        <f t="shared" si="11"/>
        <v>23</v>
      </c>
      <c r="B185" s="20">
        <f t="shared" si="14"/>
        <v>3728</v>
      </c>
      <c r="C185" s="20">
        <f t="shared" si="13"/>
        <v>3735</v>
      </c>
      <c r="D185" s="3">
        <v>8</v>
      </c>
      <c r="E185" s="3" t="s">
        <v>220</v>
      </c>
      <c r="F185" s="2" t="s">
        <v>138</v>
      </c>
      <c r="G185" s="1" t="s">
        <v>47</v>
      </c>
    </row>
    <row r="186" spans="1:7">
      <c r="A186" s="3">
        <f t="shared" si="11"/>
        <v>23</v>
      </c>
      <c r="B186" s="20">
        <f t="shared" si="14"/>
        <v>3736</v>
      </c>
      <c r="C186" s="20">
        <f t="shared" si="13"/>
        <v>3743</v>
      </c>
      <c r="D186" s="3">
        <v>8</v>
      </c>
      <c r="E186" s="3" t="s">
        <v>220</v>
      </c>
      <c r="F186" s="2" t="s">
        <v>139</v>
      </c>
      <c r="G186" s="1" t="s">
        <v>47</v>
      </c>
    </row>
    <row r="187" spans="1:7">
      <c r="A187" s="3">
        <f t="shared" si="11"/>
        <v>23</v>
      </c>
      <c r="B187" s="20">
        <f t="shared" si="14"/>
        <v>3744</v>
      </c>
      <c r="C187" s="20">
        <f t="shared" si="13"/>
        <v>3751</v>
      </c>
      <c r="D187" s="3">
        <v>8</v>
      </c>
      <c r="E187" s="3" t="s">
        <v>220</v>
      </c>
      <c r="F187" s="2" t="s">
        <v>140</v>
      </c>
      <c r="G187" s="1" t="s">
        <v>47</v>
      </c>
    </row>
    <row r="188" spans="1:7">
      <c r="A188" s="3">
        <f t="shared" si="11"/>
        <v>23</v>
      </c>
      <c r="B188" s="20">
        <f t="shared" si="14"/>
        <v>3752</v>
      </c>
      <c r="C188" s="20">
        <f t="shared" si="13"/>
        <v>3759</v>
      </c>
      <c r="D188" s="3">
        <v>8</v>
      </c>
      <c r="E188" s="3" t="s">
        <v>220</v>
      </c>
      <c r="F188" s="2" t="s">
        <v>141</v>
      </c>
      <c r="G188" s="1" t="s">
        <v>47</v>
      </c>
    </row>
    <row r="189" spans="1:7">
      <c r="A189" s="3">
        <f t="shared" si="11"/>
        <v>23</v>
      </c>
      <c r="B189" s="20">
        <f t="shared" si="14"/>
        <v>3760</v>
      </c>
      <c r="C189" s="20">
        <f t="shared" si="13"/>
        <v>3767</v>
      </c>
      <c r="D189" s="3">
        <v>8</v>
      </c>
      <c r="E189" s="3" t="s">
        <v>220</v>
      </c>
      <c r="F189" s="2" t="s">
        <v>142</v>
      </c>
      <c r="G189" s="1" t="s">
        <v>47</v>
      </c>
    </row>
    <row r="190" spans="1:7">
      <c r="A190" s="3">
        <f t="shared" si="11"/>
        <v>23</v>
      </c>
      <c r="B190" s="20">
        <f t="shared" si="14"/>
        <v>3768</v>
      </c>
      <c r="C190" s="20">
        <f t="shared" si="13"/>
        <v>3775</v>
      </c>
      <c r="D190" s="3">
        <v>8</v>
      </c>
      <c r="E190" s="3" t="s">
        <v>220</v>
      </c>
      <c r="F190" s="2" t="s">
        <v>143</v>
      </c>
      <c r="G190" s="1" t="s">
        <v>47</v>
      </c>
    </row>
    <row r="191" spans="1:7">
      <c r="A191" s="3">
        <f t="shared" si="11"/>
        <v>23</v>
      </c>
      <c r="B191" s="20">
        <f t="shared" si="14"/>
        <v>3776</v>
      </c>
      <c r="C191" s="20">
        <f t="shared" si="13"/>
        <v>3783</v>
      </c>
      <c r="D191" s="3">
        <v>8</v>
      </c>
      <c r="E191" s="3" t="s">
        <v>220</v>
      </c>
      <c r="F191" s="2" t="s">
        <v>144</v>
      </c>
      <c r="G191" s="1" t="s">
        <v>47</v>
      </c>
    </row>
    <row r="192" spans="1:7">
      <c r="A192" s="3">
        <f t="shared" si="11"/>
        <v>23</v>
      </c>
      <c r="B192" s="20">
        <f t="shared" si="14"/>
        <v>3784</v>
      </c>
      <c r="C192" s="20">
        <f t="shared" si="13"/>
        <v>3791</v>
      </c>
      <c r="D192" s="3">
        <v>8</v>
      </c>
      <c r="E192" s="3" t="s">
        <v>220</v>
      </c>
      <c r="F192" s="2" t="s">
        <v>145</v>
      </c>
      <c r="G192" s="1" t="s">
        <v>47</v>
      </c>
    </row>
    <row r="193" spans="1:7">
      <c r="A193" s="3">
        <f t="shared" si="11"/>
        <v>23</v>
      </c>
      <c r="B193" s="20">
        <f t="shared" si="14"/>
        <v>3792</v>
      </c>
      <c r="C193" s="20">
        <f t="shared" si="13"/>
        <v>3799</v>
      </c>
      <c r="D193" s="3">
        <v>8</v>
      </c>
      <c r="E193" s="3" t="s">
        <v>220</v>
      </c>
      <c r="F193" s="2" t="s">
        <v>146</v>
      </c>
      <c r="G193" s="1" t="s">
        <v>47</v>
      </c>
    </row>
    <row r="194" spans="1:7">
      <c r="A194" s="3">
        <f t="shared" si="11"/>
        <v>23</v>
      </c>
      <c r="B194" s="20">
        <f t="shared" si="14"/>
        <v>3800</v>
      </c>
      <c r="C194" s="20">
        <f t="shared" si="13"/>
        <v>3807</v>
      </c>
      <c r="D194" s="3">
        <v>8</v>
      </c>
      <c r="E194" s="3" t="s">
        <v>220</v>
      </c>
      <c r="F194" s="2" t="s">
        <v>216</v>
      </c>
      <c r="G194" s="1" t="s">
        <v>47</v>
      </c>
    </row>
    <row r="195" spans="1:7">
      <c r="A195" s="3">
        <f t="shared" si="11"/>
        <v>23</v>
      </c>
      <c r="B195" s="20">
        <f t="shared" si="14"/>
        <v>3808</v>
      </c>
      <c r="C195" s="20">
        <f t="shared" si="13"/>
        <v>3815</v>
      </c>
      <c r="D195" s="3">
        <v>8</v>
      </c>
      <c r="E195" s="3" t="s">
        <v>220</v>
      </c>
      <c r="F195" s="2" t="s">
        <v>276</v>
      </c>
      <c r="G195" s="1" t="s">
        <v>47</v>
      </c>
    </row>
    <row r="196" spans="1:7">
      <c r="A196" s="3">
        <f t="shared" si="11"/>
        <v>23</v>
      </c>
      <c r="B196" s="20">
        <f t="shared" si="14"/>
        <v>3816</v>
      </c>
      <c r="C196" s="20">
        <f t="shared" si="13"/>
        <v>3823</v>
      </c>
      <c r="D196" s="3">
        <v>8</v>
      </c>
      <c r="E196" s="3" t="s">
        <v>220</v>
      </c>
      <c r="F196" s="2" t="s">
        <v>277</v>
      </c>
      <c r="G196" s="1" t="s">
        <v>47</v>
      </c>
    </row>
    <row r="197" spans="1:7">
      <c r="A197" s="3">
        <f t="shared" si="11"/>
        <v>23</v>
      </c>
      <c r="B197" s="20">
        <f t="shared" si="14"/>
        <v>3824</v>
      </c>
      <c r="C197" s="20">
        <f t="shared" si="13"/>
        <v>3831</v>
      </c>
      <c r="D197" s="3">
        <v>8</v>
      </c>
      <c r="E197" s="3" t="s">
        <v>220</v>
      </c>
      <c r="F197" s="2" t="s">
        <v>278</v>
      </c>
      <c r="G197" s="1" t="s">
        <v>47</v>
      </c>
    </row>
    <row r="198" spans="1:7">
      <c r="A198" s="3">
        <f t="shared" si="11"/>
        <v>23</v>
      </c>
      <c r="B198" s="20">
        <f t="shared" si="14"/>
        <v>3832</v>
      </c>
      <c r="C198" s="20">
        <f t="shared" si="13"/>
        <v>3839</v>
      </c>
      <c r="D198" s="3">
        <v>8</v>
      </c>
      <c r="E198" s="3" t="s">
        <v>220</v>
      </c>
      <c r="F198" s="2" t="s">
        <v>279</v>
      </c>
      <c r="G198" s="1" t="s">
        <v>47</v>
      </c>
    </row>
    <row r="199" spans="1:7">
      <c r="A199" s="19">
        <f>A198+1</f>
        <v>24</v>
      </c>
      <c r="B199" s="20">
        <f>C198+1</f>
        <v>3840</v>
      </c>
      <c r="C199" s="20">
        <f t="shared" si="13"/>
        <v>3847</v>
      </c>
      <c r="D199" s="3">
        <v>8</v>
      </c>
      <c r="E199" s="3" t="s">
        <v>221</v>
      </c>
      <c r="F199" s="2" t="s">
        <v>122</v>
      </c>
      <c r="G199" s="1" t="s">
        <v>48</v>
      </c>
    </row>
    <row r="200" spans="1:7">
      <c r="A200" s="3">
        <f t="shared" si="11"/>
        <v>24</v>
      </c>
      <c r="B200" s="20">
        <f>C199+1</f>
        <v>3848</v>
      </c>
      <c r="C200" s="20">
        <f>B200+D200-1</f>
        <v>3855</v>
      </c>
      <c r="D200" s="3">
        <v>8</v>
      </c>
      <c r="E200" s="3" t="s">
        <v>221</v>
      </c>
      <c r="F200" s="2" t="s">
        <v>123</v>
      </c>
      <c r="G200" s="1" t="s">
        <v>48</v>
      </c>
    </row>
    <row r="201" spans="1:7">
      <c r="A201" s="3">
        <f t="shared" si="11"/>
        <v>24</v>
      </c>
      <c r="B201" s="20">
        <f t="shared" ref="B201:B226" si="15">C200+1</f>
        <v>3856</v>
      </c>
      <c r="C201" s="20">
        <f t="shared" si="13"/>
        <v>3863</v>
      </c>
      <c r="D201" s="3">
        <v>8</v>
      </c>
      <c r="E201" s="3" t="s">
        <v>221</v>
      </c>
      <c r="F201" s="2" t="s">
        <v>147</v>
      </c>
      <c r="G201" s="1" t="s">
        <v>48</v>
      </c>
    </row>
    <row r="202" spans="1:7">
      <c r="A202" s="3">
        <f t="shared" si="11"/>
        <v>24</v>
      </c>
      <c r="B202" s="20">
        <f t="shared" si="15"/>
        <v>3864</v>
      </c>
      <c r="C202" s="20">
        <f t="shared" si="13"/>
        <v>3871</v>
      </c>
      <c r="D202" s="3">
        <v>8</v>
      </c>
      <c r="E202" s="3" t="s">
        <v>221</v>
      </c>
      <c r="F202" s="2" t="s">
        <v>148</v>
      </c>
      <c r="G202" s="1" t="s">
        <v>48</v>
      </c>
    </row>
    <row r="203" spans="1:7">
      <c r="A203" s="3">
        <f t="shared" si="11"/>
        <v>24</v>
      </c>
      <c r="B203" s="20">
        <f t="shared" si="15"/>
        <v>3872</v>
      </c>
      <c r="C203" s="20">
        <f t="shared" si="13"/>
        <v>3879</v>
      </c>
      <c r="D203" s="3">
        <v>8</v>
      </c>
      <c r="E203" s="3" t="s">
        <v>221</v>
      </c>
      <c r="F203" s="2" t="s">
        <v>149</v>
      </c>
      <c r="G203" s="1" t="s">
        <v>48</v>
      </c>
    </row>
    <row r="204" spans="1:7">
      <c r="A204" s="3">
        <f t="shared" si="11"/>
        <v>24</v>
      </c>
      <c r="B204" s="20">
        <f t="shared" si="15"/>
        <v>3880</v>
      </c>
      <c r="C204" s="20">
        <f t="shared" si="13"/>
        <v>3887</v>
      </c>
      <c r="D204" s="3">
        <v>8</v>
      </c>
      <c r="E204" s="3" t="s">
        <v>221</v>
      </c>
      <c r="F204" s="2" t="s">
        <v>151</v>
      </c>
      <c r="G204" s="1" t="s">
        <v>48</v>
      </c>
    </row>
    <row r="205" spans="1:7">
      <c r="A205" s="3">
        <f t="shared" si="11"/>
        <v>24</v>
      </c>
      <c r="B205" s="20">
        <f t="shared" si="15"/>
        <v>3888</v>
      </c>
      <c r="C205" s="20">
        <f t="shared" si="13"/>
        <v>3895</v>
      </c>
      <c r="D205" s="3">
        <v>8</v>
      </c>
      <c r="E205" s="3" t="s">
        <v>221</v>
      </c>
      <c r="F205" s="2" t="s">
        <v>150</v>
      </c>
      <c r="G205" s="1" t="s">
        <v>48</v>
      </c>
    </row>
    <row r="206" spans="1:7">
      <c r="A206" s="3">
        <f t="shared" si="11"/>
        <v>24</v>
      </c>
      <c r="B206" s="20">
        <f t="shared" si="15"/>
        <v>3896</v>
      </c>
      <c r="C206" s="20">
        <f t="shared" si="13"/>
        <v>3903</v>
      </c>
      <c r="D206" s="3">
        <v>8</v>
      </c>
      <c r="E206" s="3" t="s">
        <v>221</v>
      </c>
      <c r="F206" s="2" t="s">
        <v>152</v>
      </c>
      <c r="G206" s="1" t="s">
        <v>48</v>
      </c>
    </row>
    <row r="207" spans="1:7">
      <c r="A207" s="3">
        <f t="shared" si="11"/>
        <v>24</v>
      </c>
      <c r="B207" s="20">
        <f t="shared" si="15"/>
        <v>3904</v>
      </c>
      <c r="C207" s="20">
        <f t="shared" si="13"/>
        <v>3911</v>
      </c>
      <c r="D207" s="3">
        <v>8</v>
      </c>
      <c r="E207" s="3" t="s">
        <v>221</v>
      </c>
      <c r="F207" s="2" t="s">
        <v>153</v>
      </c>
      <c r="G207" s="1" t="s">
        <v>48</v>
      </c>
    </row>
    <row r="208" spans="1:7">
      <c r="A208" s="3">
        <f t="shared" ref="A208:A226" si="16">A207</f>
        <v>24</v>
      </c>
      <c r="B208" s="20">
        <f t="shared" si="15"/>
        <v>3912</v>
      </c>
      <c r="C208" s="20">
        <f t="shared" si="13"/>
        <v>3919</v>
      </c>
      <c r="D208" s="3">
        <v>8</v>
      </c>
      <c r="E208" s="3" t="s">
        <v>221</v>
      </c>
      <c r="F208" s="2" t="s">
        <v>154</v>
      </c>
      <c r="G208" s="1" t="s">
        <v>48</v>
      </c>
    </row>
    <row r="209" spans="1:7">
      <c r="A209" s="3">
        <f t="shared" si="16"/>
        <v>24</v>
      </c>
      <c r="B209" s="20">
        <f t="shared" si="15"/>
        <v>3920</v>
      </c>
      <c r="C209" s="20">
        <f t="shared" ref="C209:C272" si="17">B209+D209-1</f>
        <v>3927</v>
      </c>
      <c r="D209" s="3">
        <v>8</v>
      </c>
      <c r="E209" s="3" t="s">
        <v>221</v>
      </c>
      <c r="F209" s="2" t="s">
        <v>155</v>
      </c>
      <c r="G209" s="1" t="s">
        <v>48</v>
      </c>
    </row>
    <row r="210" spans="1:7">
      <c r="A210" s="3">
        <f t="shared" si="16"/>
        <v>24</v>
      </c>
      <c r="B210" s="20">
        <f t="shared" si="15"/>
        <v>3928</v>
      </c>
      <c r="C210" s="20">
        <f t="shared" si="17"/>
        <v>3935</v>
      </c>
      <c r="D210" s="3">
        <v>8</v>
      </c>
      <c r="E210" s="3" t="s">
        <v>221</v>
      </c>
      <c r="F210" s="2" t="s">
        <v>156</v>
      </c>
      <c r="G210" s="1" t="s">
        <v>48</v>
      </c>
    </row>
    <row r="211" spans="1:7">
      <c r="A211" s="3">
        <f t="shared" si="16"/>
        <v>24</v>
      </c>
      <c r="B211" s="20">
        <f t="shared" si="15"/>
        <v>3936</v>
      </c>
      <c r="C211" s="20">
        <f t="shared" si="17"/>
        <v>3943</v>
      </c>
      <c r="D211" s="3">
        <v>8</v>
      </c>
      <c r="E211" s="3" t="s">
        <v>221</v>
      </c>
      <c r="F211" s="2" t="s">
        <v>157</v>
      </c>
      <c r="G211" s="1" t="s">
        <v>48</v>
      </c>
    </row>
    <row r="212" spans="1:7">
      <c r="A212" s="3">
        <f t="shared" si="16"/>
        <v>24</v>
      </c>
      <c r="B212" s="20">
        <f t="shared" si="15"/>
        <v>3944</v>
      </c>
      <c r="C212" s="20">
        <f t="shared" si="17"/>
        <v>3951</v>
      </c>
      <c r="D212" s="3">
        <v>8</v>
      </c>
      <c r="E212" s="3" t="s">
        <v>221</v>
      </c>
      <c r="F212" s="2" t="s">
        <v>158</v>
      </c>
      <c r="G212" s="1" t="s">
        <v>48</v>
      </c>
    </row>
    <row r="213" spans="1:7">
      <c r="A213" s="3">
        <f t="shared" si="16"/>
        <v>24</v>
      </c>
      <c r="B213" s="20">
        <f t="shared" si="15"/>
        <v>3952</v>
      </c>
      <c r="C213" s="20">
        <f t="shared" si="17"/>
        <v>3959</v>
      </c>
      <c r="D213" s="3">
        <v>8</v>
      </c>
      <c r="E213" s="3" t="s">
        <v>221</v>
      </c>
      <c r="F213" s="2" t="s">
        <v>159</v>
      </c>
      <c r="G213" s="1" t="s">
        <v>48</v>
      </c>
    </row>
    <row r="214" spans="1:7">
      <c r="A214" s="3">
        <f t="shared" si="16"/>
        <v>24</v>
      </c>
      <c r="B214" s="20">
        <f t="shared" si="15"/>
        <v>3960</v>
      </c>
      <c r="C214" s="20">
        <f t="shared" si="17"/>
        <v>3967</v>
      </c>
      <c r="D214" s="3">
        <v>8</v>
      </c>
      <c r="E214" s="3" t="s">
        <v>221</v>
      </c>
      <c r="F214" s="2" t="s">
        <v>160</v>
      </c>
      <c r="G214" s="1" t="s">
        <v>48</v>
      </c>
    </row>
    <row r="215" spans="1:7">
      <c r="A215" s="3">
        <f t="shared" si="16"/>
        <v>24</v>
      </c>
      <c r="B215" s="20">
        <f t="shared" si="15"/>
        <v>3968</v>
      </c>
      <c r="C215" s="20">
        <f t="shared" si="17"/>
        <v>3975</v>
      </c>
      <c r="D215" s="3">
        <v>8</v>
      </c>
      <c r="E215" s="3" t="s">
        <v>221</v>
      </c>
      <c r="F215" s="2" t="s">
        <v>161</v>
      </c>
      <c r="G215" s="1" t="s">
        <v>48</v>
      </c>
    </row>
    <row r="216" spans="1:7">
      <c r="A216" s="3">
        <f t="shared" si="16"/>
        <v>24</v>
      </c>
      <c r="B216" s="20">
        <f t="shared" si="15"/>
        <v>3976</v>
      </c>
      <c r="C216" s="20">
        <f t="shared" si="17"/>
        <v>3983</v>
      </c>
      <c r="D216" s="3">
        <v>8</v>
      </c>
      <c r="E216" s="3" t="s">
        <v>221</v>
      </c>
      <c r="F216" s="2" t="s">
        <v>162</v>
      </c>
      <c r="G216" s="1" t="s">
        <v>48</v>
      </c>
    </row>
    <row r="217" spans="1:7">
      <c r="A217" s="3">
        <f t="shared" si="16"/>
        <v>24</v>
      </c>
      <c r="B217" s="20">
        <f t="shared" si="15"/>
        <v>3984</v>
      </c>
      <c r="C217" s="20">
        <f t="shared" si="17"/>
        <v>3991</v>
      </c>
      <c r="D217" s="3">
        <v>8</v>
      </c>
      <c r="E217" s="3" t="s">
        <v>221</v>
      </c>
      <c r="F217" s="2" t="s">
        <v>163</v>
      </c>
      <c r="G217" s="1" t="s">
        <v>48</v>
      </c>
    </row>
    <row r="218" spans="1:7">
      <c r="A218" s="3">
        <f t="shared" si="16"/>
        <v>24</v>
      </c>
      <c r="B218" s="20">
        <f t="shared" si="15"/>
        <v>3992</v>
      </c>
      <c r="C218" s="20">
        <f t="shared" si="17"/>
        <v>3999</v>
      </c>
      <c r="D218" s="3">
        <v>8</v>
      </c>
      <c r="E218" s="3" t="s">
        <v>221</v>
      </c>
      <c r="F218" s="2" t="s">
        <v>164</v>
      </c>
      <c r="G218" s="1" t="s">
        <v>48</v>
      </c>
    </row>
    <row r="219" spans="1:7">
      <c r="A219" s="3">
        <f t="shared" si="16"/>
        <v>24</v>
      </c>
      <c r="B219" s="20">
        <f t="shared" si="15"/>
        <v>4000</v>
      </c>
      <c r="C219" s="20">
        <f t="shared" si="17"/>
        <v>4007</v>
      </c>
      <c r="D219" s="3">
        <v>8</v>
      </c>
      <c r="E219" s="3" t="s">
        <v>221</v>
      </c>
      <c r="F219" s="2" t="s">
        <v>165</v>
      </c>
      <c r="G219" s="1" t="s">
        <v>48</v>
      </c>
    </row>
    <row r="220" spans="1:7">
      <c r="A220" s="3">
        <f t="shared" si="16"/>
        <v>24</v>
      </c>
      <c r="B220" s="20">
        <f t="shared" si="15"/>
        <v>4008</v>
      </c>
      <c r="C220" s="20">
        <f t="shared" si="17"/>
        <v>4015</v>
      </c>
      <c r="D220" s="3">
        <v>8</v>
      </c>
      <c r="E220" s="3" t="s">
        <v>221</v>
      </c>
      <c r="F220" s="2" t="s">
        <v>166</v>
      </c>
      <c r="G220" s="1" t="s">
        <v>48</v>
      </c>
    </row>
    <row r="221" spans="1:7">
      <c r="A221" s="3">
        <f t="shared" si="16"/>
        <v>24</v>
      </c>
      <c r="B221" s="20">
        <f t="shared" si="15"/>
        <v>4016</v>
      </c>
      <c r="C221" s="20">
        <f t="shared" si="17"/>
        <v>4023</v>
      </c>
      <c r="D221" s="3">
        <v>8</v>
      </c>
      <c r="E221" s="3" t="s">
        <v>221</v>
      </c>
      <c r="F221" s="2" t="s">
        <v>167</v>
      </c>
      <c r="G221" s="1" t="s">
        <v>48</v>
      </c>
    </row>
    <row r="222" spans="1:7">
      <c r="A222" s="3">
        <f t="shared" si="16"/>
        <v>24</v>
      </c>
      <c r="B222" s="20">
        <f t="shared" si="15"/>
        <v>4024</v>
      </c>
      <c r="C222" s="20">
        <f t="shared" si="17"/>
        <v>4031</v>
      </c>
      <c r="D222" s="3">
        <v>8</v>
      </c>
      <c r="E222" s="3" t="s">
        <v>221</v>
      </c>
      <c r="F222" s="2" t="s">
        <v>217</v>
      </c>
      <c r="G222" s="1" t="s">
        <v>48</v>
      </c>
    </row>
    <row r="223" spans="1:7">
      <c r="A223" s="3">
        <f t="shared" si="16"/>
        <v>24</v>
      </c>
      <c r="B223" s="20">
        <f t="shared" si="15"/>
        <v>4032</v>
      </c>
      <c r="C223" s="20">
        <f t="shared" si="17"/>
        <v>4039</v>
      </c>
      <c r="D223" s="3">
        <v>8</v>
      </c>
      <c r="E223" s="3" t="s">
        <v>221</v>
      </c>
      <c r="F223" s="2" t="s">
        <v>280</v>
      </c>
      <c r="G223" s="1" t="s">
        <v>48</v>
      </c>
    </row>
    <row r="224" spans="1:7">
      <c r="A224" s="3">
        <f t="shared" si="16"/>
        <v>24</v>
      </c>
      <c r="B224" s="20">
        <f t="shared" si="15"/>
        <v>4040</v>
      </c>
      <c r="C224" s="20">
        <f t="shared" si="17"/>
        <v>4047</v>
      </c>
      <c r="D224" s="3">
        <v>8</v>
      </c>
      <c r="E224" s="3" t="s">
        <v>221</v>
      </c>
      <c r="F224" s="2" t="s">
        <v>281</v>
      </c>
      <c r="G224" s="1" t="s">
        <v>48</v>
      </c>
    </row>
    <row r="225" spans="1:7">
      <c r="A225" s="3">
        <f t="shared" si="16"/>
        <v>24</v>
      </c>
      <c r="B225" s="20">
        <f t="shared" si="15"/>
        <v>4048</v>
      </c>
      <c r="C225" s="20">
        <f t="shared" si="17"/>
        <v>4055</v>
      </c>
      <c r="D225" s="3">
        <v>8</v>
      </c>
      <c r="E225" s="3" t="s">
        <v>221</v>
      </c>
      <c r="F225" s="2" t="s">
        <v>282</v>
      </c>
      <c r="G225" s="1" t="s">
        <v>48</v>
      </c>
    </row>
    <row r="226" spans="1:7">
      <c r="A226" s="3">
        <f t="shared" si="16"/>
        <v>24</v>
      </c>
      <c r="B226" s="20">
        <f t="shared" si="15"/>
        <v>4056</v>
      </c>
      <c r="C226" s="20">
        <f t="shared" si="17"/>
        <v>4063</v>
      </c>
      <c r="D226" s="3">
        <v>8</v>
      </c>
      <c r="E226" s="3" t="s">
        <v>221</v>
      </c>
      <c r="F226" s="2" t="s">
        <v>283</v>
      </c>
      <c r="G226" s="1" t="s">
        <v>48</v>
      </c>
    </row>
    <row r="227" spans="1:7">
      <c r="A227" s="19">
        <f>A226+1</f>
        <v>25</v>
      </c>
      <c r="B227" s="20">
        <f>C226+1</f>
        <v>4064</v>
      </c>
      <c r="C227" s="20">
        <f t="shared" si="17"/>
        <v>4143</v>
      </c>
      <c r="D227" s="3">
        <v>80</v>
      </c>
      <c r="E227" s="3" t="s">
        <v>222</v>
      </c>
      <c r="F227" s="2" t="s">
        <v>168</v>
      </c>
      <c r="G227" s="1" t="s">
        <v>49</v>
      </c>
    </row>
    <row r="228" spans="1:7">
      <c r="A228" s="3">
        <f t="shared" ref="A228:A282" si="18">A227</f>
        <v>25</v>
      </c>
      <c r="B228" s="20">
        <f>C227+1</f>
        <v>4144</v>
      </c>
      <c r="C228" s="20">
        <f>B228+D228-1</f>
        <v>4223</v>
      </c>
      <c r="D228" s="3">
        <v>80</v>
      </c>
      <c r="E228" s="3" t="s">
        <v>222</v>
      </c>
      <c r="F228" s="2" t="s">
        <v>169</v>
      </c>
      <c r="G228" s="1" t="s">
        <v>49</v>
      </c>
    </row>
    <row r="229" spans="1:7">
      <c r="A229" s="3">
        <f t="shared" si="18"/>
        <v>25</v>
      </c>
      <c r="B229" s="20">
        <f t="shared" ref="B229:B254" si="19">C228+1</f>
        <v>4224</v>
      </c>
      <c r="C229" s="20">
        <f t="shared" si="17"/>
        <v>4303</v>
      </c>
      <c r="D229" s="3">
        <v>80</v>
      </c>
      <c r="E229" s="3" t="s">
        <v>222</v>
      </c>
      <c r="F229" s="2" t="s">
        <v>170</v>
      </c>
      <c r="G229" s="1" t="s">
        <v>49</v>
      </c>
    </row>
    <row r="230" spans="1:7">
      <c r="A230" s="3">
        <f t="shared" si="18"/>
        <v>25</v>
      </c>
      <c r="B230" s="20">
        <f t="shared" si="19"/>
        <v>4304</v>
      </c>
      <c r="C230" s="20">
        <f t="shared" si="17"/>
        <v>4383</v>
      </c>
      <c r="D230" s="3">
        <v>80</v>
      </c>
      <c r="E230" s="3" t="s">
        <v>222</v>
      </c>
      <c r="F230" s="2" t="s">
        <v>171</v>
      </c>
      <c r="G230" s="1" t="s">
        <v>49</v>
      </c>
    </row>
    <row r="231" spans="1:7">
      <c r="A231" s="3">
        <f t="shared" si="18"/>
        <v>25</v>
      </c>
      <c r="B231" s="20">
        <f t="shared" si="19"/>
        <v>4384</v>
      </c>
      <c r="C231" s="20">
        <f t="shared" si="17"/>
        <v>4463</v>
      </c>
      <c r="D231" s="3">
        <v>80</v>
      </c>
      <c r="E231" s="3" t="s">
        <v>222</v>
      </c>
      <c r="F231" s="2" t="s">
        <v>172</v>
      </c>
      <c r="G231" s="1" t="s">
        <v>49</v>
      </c>
    </row>
    <row r="232" spans="1:7">
      <c r="A232" s="3">
        <f t="shared" si="18"/>
        <v>25</v>
      </c>
      <c r="B232" s="20">
        <f t="shared" si="19"/>
        <v>4464</v>
      </c>
      <c r="C232" s="20">
        <f t="shared" si="17"/>
        <v>4543</v>
      </c>
      <c r="D232" s="3">
        <v>80</v>
      </c>
      <c r="E232" s="3" t="s">
        <v>222</v>
      </c>
      <c r="F232" s="2" t="s">
        <v>173</v>
      </c>
      <c r="G232" s="1" t="s">
        <v>49</v>
      </c>
    </row>
    <row r="233" spans="1:7">
      <c r="A233" s="3">
        <f t="shared" si="18"/>
        <v>25</v>
      </c>
      <c r="B233" s="20">
        <f t="shared" si="19"/>
        <v>4544</v>
      </c>
      <c r="C233" s="20">
        <f t="shared" si="17"/>
        <v>4623</v>
      </c>
      <c r="D233" s="3">
        <v>80</v>
      </c>
      <c r="E233" s="3" t="s">
        <v>222</v>
      </c>
      <c r="F233" s="2" t="s">
        <v>174</v>
      </c>
      <c r="G233" s="1" t="s">
        <v>49</v>
      </c>
    </row>
    <row r="234" spans="1:7">
      <c r="A234" s="3">
        <f t="shared" si="18"/>
        <v>25</v>
      </c>
      <c r="B234" s="20">
        <f t="shared" si="19"/>
        <v>4624</v>
      </c>
      <c r="C234" s="20">
        <f t="shared" si="17"/>
        <v>4703</v>
      </c>
      <c r="D234" s="3">
        <v>80</v>
      </c>
      <c r="E234" s="3" t="s">
        <v>222</v>
      </c>
      <c r="F234" s="2" t="s">
        <v>175</v>
      </c>
      <c r="G234" s="1" t="s">
        <v>49</v>
      </c>
    </row>
    <row r="235" spans="1:7">
      <c r="A235" s="3">
        <f t="shared" si="18"/>
        <v>25</v>
      </c>
      <c r="B235" s="20">
        <f t="shared" si="19"/>
        <v>4704</v>
      </c>
      <c r="C235" s="20">
        <f t="shared" si="17"/>
        <v>4783</v>
      </c>
      <c r="D235" s="3">
        <v>80</v>
      </c>
      <c r="E235" s="3" t="s">
        <v>222</v>
      </c>
      <c r="F235" s="2" t="s">
        <v>176</v>
      </c>
      <c r="G235" s="1" t="s">
        <v>49</v>
      </c>
    </row>
    <row r="236" spans="1:7">
      <c r="A236" s="3">
        <f t="shared" si="18"/>
        <v>25</v>
      </c>
      <c r="B236" s="20">
        <f t="shared" si="19"/>
        <v>4784</v>
      </c>
      <c r="C236" s="20">
        <f t="shared" si="17"/>
        <v>4863</v>
      </c>
      <c r="D236" s="3">
        <v>80</v>
      </c>
      <c r="E236" s="3" t="s">
        <v>222</v>
      </c>
      <c r="F236" s="2" t="s">
        <v>177</v>
      </c>
      <c r="G236" s="1" t="s">
        <v>49</v>
      </c>
    </row>
    <row r="237" spans="1:7">
      <c r="A237" s="3">
        <f t="shared" si="18"/>
        <v>25</v>
      </c>
      <c r="B237" s="20">
        <f t="shared" si="19"/>
        <v>4864</v>
      </c>
      <c r="C237" s="20">
        <f t="shared" si="17"/>
        <v>4943</v>
      </c>
      <c r="D237" s="3">
        <v>80</v>
      </c>
      <c r="E237" s="3" t="s">
        <v>222</v>
      </c>
      <c r="F237" s="2" t="s">
        <v>178</v>
      </c>
      <c r="G237" s="1" t="s">
        <v>49</v>
      </c>
    </row>
    <row r="238" spans="1:7">
      <c r="A238" s="3">
        <f t="shared" si="18"/>
        <v>25</v>
      </c>
      <c r="B238" s="20">
        <f t="shared" si="19"/>
        <v>4944</v>
      </c>
      <c r="C238" s="20">
        <f t="shared" si="17"/>
        <v>5023</v>
      </c>
      <c r="D238" s="3">
        <v>80</v>
      </c>
      <c r="E238" s="3" t="s">
        <v>222</v>
      </c>
      <c r="F238" s="2" t="s">
        <v>179</v>
      </c>
      <c r="G238" s="1" t="s">
        <v>49</v>
      </c>
    </row>
    <row r="239" spans="1:7">
      <c r="A239" s="3">
        <f t="shared" si="18"/>
        <v>25</v>
      </c>
      <c r="B239" s="20">
        <f t="shared" si="19"/>
        <v>5024</v>
      </c>
      <c r="C239" s="20">
        <f t="shared" si="17"/>
        <v>5103</v>
      </c>
      <c r="D239" s="3">
        <v>80</v>
      </c>
      <c r="E239" s="3" t="s">
        <v>222</v>
      </c>
      <c r="F239" s="2" t="s">
        <v>180</v>
      </c>
      <c r="G239" s="1" t="s">
        <v>49</v>
      </c>
    </row>
    <row r="240" spans="1:7">
      <c r="A240" s="3">
        <f t="shared" si="18"/>
        <v>25</v>
      </c>
      <c r="B240" s="20">
        <f t="shared" si="19"/>
        <v>5104</v>
      </c>
      <c r="C240" s="20">
        <f t="shared" si="17"/>
        <v>5183</v>
      </c>
      <c r="D240" s="3">
        <v>80</v>
      </c>
      <c r="E240" s="3" t="s">
        <v>222</v>
      </c>
      <c r="F240" s="2" t="s">
        <v>181</v>
      </c>
      <c r="G240" s="1" t="s">
        <v>49</v>
      </c>
    </row>
    <row r="241" spans="1:7">
      <c r="A241" s="3">
        <f t="shared" si="18"/>
        <v>25</v>
      </c>
      <c r="B241" s="20">
        <f t="shared" si="19"/>
        <v>5184</v>
      </c>
      <c r="C241" s="20">
        <f t="shared" si="17"/>
        <v>5263</v>
      </c>
      <c r="D241" s="3">
        <v>80</v>
      </c>
      <c r="E241" s="3" t="s">
        <v>222</v>
      </c>
      <c r="F241" s="2" t="s">
        <v>182</v>
      </c>
      <c r="G241" s="1" t="s">
        <v>49</v>
      </c>
    </row>
    <row r="242" spans="1:7">
      <c r="A242" s="3">
        <f t="shared" si="18"/>
        <v>25</v>
      </c>
      <c r="B242" s="20">
        <f t="shared" si="19"/>
        <v>5264</v>
      </c>
      <c r="C242" s="20">
        <f t="shared" si="17"/>
        <v>5343</v>
      </c>
      <c r="D242" s="3">
        <v>80</v>
      </c>
      <c r="E242" s="3" t="s">
        <v>222</v>
      </c>
      <c r="F242" s="2" t="s">
        <v>183</v>
      </c>
      <c r="G242" s="1" t="s">
        <v>49</v>
      </c>
    </row>
    <row r="243" spans="1:7">
      <c r="A243" s="3">
        <f t="shared" si="18"/>
        <v>25</v>
      </c>
      <c r="B243" s="20">
        <f t="shared" si="19"/>
        <v>5344</v>
      </c>
      <c r="C243" s="20">
        <f t="shared" si="17"/>
        <v>5423</v>
      </c>
      <c r="D243" s="3">
        <v>80</v>
      </c>
      <c r="E243" s="3" t="s">
        <v>222</v>
      </c>
      <c r="F243" s="2" t="s">
        <v>184</v>
      </c>
      <c r="G243" s="1" t="s">
        <v>49</v>
      </c>
    </row>
    <row r="244" spans="1:7">
      <c r="A244" s="3">
        <f t="shared" si="18"/>
        <v>25</v>
      </c>
      <c r="B244" s="20">
        <f t="shared" si="19"/>
        <v>5424</v>
      </c>
      <c r="C244" s="20">
        <f t="shared" si="17"/>
        <v>5503</v>
      </c>
      <c r="D244" s="3">
        <v>80</v>
      </c>
      <c r="E244" s="3" t="s">
        <v>222</v>
      </c>
      <c r="F244" s="2" t="s">
        <v>185</v>
      </c>
      <c r="G244" s="1" t="s">
        <v>49</v>
      </c>
    </row>
    <row r="245" spans="1:7">
      <c r="A245" s="3">
        <f t="shared" si="18"/>
        <v>25</v>
      </c>
      <c r="B245" s="20">
        <f t="shared" si="19"/>
        <v>5504</v>
      </c>
      <c r="C245" s="20">
        <f t="shared" si="17"/>
        <v>5583</v>
      </c>
      <c r="D245" s="3">
        <v>80</v>
      </c>
      <c r="E245" s="3" t="s">
        <v>222</v>
      </c>
      <c r="F245" s="2" t="s">
        <v>186</v>
      </c>
      <c r="G245" s="1" t="s">
        <v>49</v>
      </c>
    </row>
    <row r="246" spans="1:7">
      <c r="A246" s="3">
        <f t="shared" si="18"/>
        <v>25</v>
      </c>
      <c r="B246" s="20">
        <f t="shared" si="19"/>
        <v>5584</v>
      </c>
      <c r="C246" s="20">
        <f t="shared" si="17"/>
        <v>5663</v>
      </c>
      <c r="D246" s="3">
        <v>80</v>
      </c>
      <c r="E246" s="3" t="s">
        <v>222</v>
      </c>
      <c r="F246" s="2" t="s">
        <v>187</v>
      </c>
      <c r="G246" s="1" t="s">
        <v>49</v>
      </c>
    </row>
    <row r="247" spans="1:7">
      <c r="A247" s="3">
        <f t="shared" si="18"/>
        <v>25</v>
      </c>
      <c r="B247" s="20">
        <f t="shared" si="19"/>
        <v>5664</v>
      </c>
      <c r="C247" s="20">
        <f t="shared" si="17"/>
        <v>5743</v>
      </c>
      <c r="D247" s="3">
        <v>80</v>
      </c>
      <c r="E247" s="3" t="s">
        <v>222</v>
      </c>
      <c r="F247" s="2" t="s">
        <v>188</v>
      </c>
      <c r="G247" s="1" t="s">
        <v>49</v>
      </c>
    </row>
    <row r="248" spans="1:7">
      <c r="A248" s="3">
        <f t="shared" si="18"/>
        <v>25</v>
      </c>
      <c r="B248" s="20">
        <f t="shared" si="19"/>
        <v>5744</v>
      </c>
      <c r="C248" s="20">
        <f t="shared" si="17"/>
        <v>5823</v>
      </c>
      <c r="D248" s="3">
        <v>80</v>
      </c>
      <c r="E248" s="3" t="s">
        <v>222</v>
      </c>
      <c r="F248" s="2" t="s">
        <v>189</v>
      </c>
      <c r="G248" s="1" t="s">
        <v>49</v>
      </c>
    </row>
    <row r="249" spans="1:7">
      <c r="A249" s="3">
        <f t="shared" si="18"/>
        <v>25</v>
      </c>
      <c r="B249" s="20">
        <f t="shared" si="19"/>
        <v>5824</v>
      </c>
      <c r="C249" s="20">
        <f t="shared" si="17"/>
        <v>5903</v>
      </c>
      <c r="D249" s="3">
        <v>80</v>
      </c>
      <c r="E249" s="3" t="s">
        <v>222</v>
      </c>
      <c r="F249" s="2" t="s">
        <v>190</v>
      </c>
      <c r="G249" s="1" t="s">
        <v>49</v>
      </c>
    </row>
    <row r="250" spans="1:7">
      <c r="A250" s="3">
        <f t="shared" si="18"/>
        <v>25</v>
      </c>
      <c r="B250" s="20">
        <f t="shared" si="19"/>
        <v>5904</v>
      </c>
      <c r="C250" s="20">
        <f t="shared" si="17"/>
        <v>5983</v>
      </c>
      <c r="D250" s="3">
        <v>80</v>
      </c>
      <c r="E250" s="3" t="s">
        <v>222</v>
      </c>
      <c r="F250" s="2" t="s">
        <v>223</v>
      </c>
      <c r="G250" s="1" t="s">
        <v>49</v>
      </c>
    </row>
    <row r="251" spans="1:7">
      <c r="A251" s="3">
        <f t="shared" si="18"/>
        <v>25</v>
      </c>
      <c r="B251" s="20">
        <f t="shared" si="19"/>
        <v>5984</v>
      </c>
      <c r="C251" s="20">
        <f t="shared" si="17"/>
        <v>6063</v>
      </c>
      <c r="D251" s="3">
        <v>80</v>
      </c>
      <c r="E251" s="3" t="s">
        <v>222</v>
      </c>
      <c r="F251" s="2" t="s">
        <v>284</v>
      </c>
      <c r="G251" s="1" t="s">
        <v>49</v>
      </c>
    </row>
    <row r="252" spans="1:7">
      <c r="A252" s="3">
        <f t="shared" si="18"/>
        <v>25</v>
      </c>
      <c r="B252" s="20">
        <f t="shared" si="19"/>
        <v>6064</v>
      </c>
      <c r="C252" s="20">
        <f t="shared" si="17"/>
        <v>6143</v>
      </c>
      <c r="D252" s="3">
        <v>80</v>
      </c>
      <c r="E252" s="3" t="s">
        <v>222</v>
      </c>
      <c r="F252" s="2" t="s">
        <v>285</v>
      </c>
      <c r="G252" s="1" t="s">
        <v>49</v>
      </c>
    </row>
    <row r="253" spans="1:7">
      <c r="A253" s="3">
        <f t="shared" si="18"/>
        <v>25</v>
      </c>
      <c r="B253" s="20">
        <f t="shared" si="19"/>
        <v>6144</v>
      </c>
      <c r="C253" s="20">
        <f t="shared" si="17"/>
        <v>6223</v>
      </c>
      <c r="D253" s="3">
        <v>80</v>
      </c>
      <c r="E253" s="3" t="s">
        <v>222</v>
      </c>
      <c r="F253" s="2" t="s">
        <v>286</v>
      </c>
      <c r="G253" s="1" t="s">
        <v>49</v>
      </c>
    </row>
    <row r="254" spans="1:7">
      <c r="A254" s="3">
        <f t="shared" si="18"/>
        <v>25</v>
      </c>
      <c r="B254" s="20">
        <f t="shared" si="19"/>
        <v>6224</v>
      </c>
      <c r="C254" s="20">
        <f t="shared" si="17"/>
        <v>6303</v>
      </c>
      <c r="D254" s="3">
        <v>80</v>
      </c>
      <c r="E254" s="3" t="s">
        <v>222</v>
      </c>
      <c r="F254" s="2" t="s">
        <v>287</v>
      </c>
      <c r="G254" s="1" t="s">
        <v>5</v>
      </c>
    </row>
    <row r="255" spans="1:7">
      <c r="A255" s="19">
        <f>A254+1</f>
        <v>26</v>
      </c>
      <c r="B255" s="20">
        <f>C254+1</f>
        <v>6304</v>
      </c>
      <c r="C255" s="20">
        <f t="shared" si="17"/>
        <v>6311</v>
      </c>
      <c r="D255" s="3">
        <v>8</v>
      </c>
      <c r="E255" s="3" t="s">
        <v>288</v>
      </c>
      <c r="F255" s="2" t="s">
        <v>297</v>
      </c>
      <c r="G255" s="1" t="s">
        <v>191</v>
      </c>
    </row>
    <row r="256" spans="1:7">
      <c r="A256" s="3">
        <f t="shared" si="18"/>
        <v>26</v>
      </c>
      <c r="B256" s="20">
        <f>C255+1</f>
        <v>6312</v>
      </c>
      <c r="C256" s="20">
        <f>B256+D256-1</f>
        <v>6319</v>
      </c>
      <c r="D256" s="3">
        <v>8</v>
      </c>
      <c r="E256" s="3" t="s">
        <v>288</v>
      </c>
      <c r="F256" s="2" t="s">
        <v>298</v>
      </c>
      <c r="G256" s="1" t="s">
        <v>191</v>
      </c>
    </row>
    <row r="257" spans="1:7">
      <c r="A257" s="3">
        <f t="shared" si="18"/>
        <v>26</v>
      </c>
      <c r="B257" s="20">
        <f t="shared" ref="B257:B282" si="20">C256+1</f>
        <v>6320</v>
      </c>
      <c r="C257" s="20">
        <f t="shared" si="17"/>
        <v>6327</v>
      </c>
      <c r="D257" s="3">
        <v>8</v>
      </c>
      <c r="E257" s="3" t="s">
        <v>288</v>
      </c>
      <c r="F257" s="2" t="s">
        <v>299</v>
      </c>
      <c r="G257" s="1" t="s">
        <v>191</v>
      </c>
    </row>
    <row r="258" spans="1:7">
      <c r="A258" s="3">
        <f t="shared" si="18"/>
        <v>26</v>
      </c>
      <c r="B258" s="20">
        <f t="shared" si="20"/>
        <v>6328</v>
      </c>
      <c r="C258" s="20">
        <f t="shared" si="17"/>
        <v>6335</v>
      </c>
      <c r="D258" s="3">
        <v>8</v>
      </c>
      <c r="E258" s="3" t="s">
        <v>288</v>
      </c>
      <c r="F258" s="2" t="s">
        <v>300</v>
      </c>
      <c r="G258" s="1" t="s">
        <v>191</v>
      </c>
    </row>
    <row r="259" spans="1:7">
      <c r="A259" s="3">
        <f t="shared" si="18"/>
        <v>26</v>
      </c>
      <c r="B259" s="20">
        <f t="shared" si="20"/>
        <v>6336</v>
      </c>
      <c r="C259" s="20">
        <f t="shared" si="17"/>
        <v>6343</v>
      </c>
      <c r="D259" s="3">
        <v>8</v>
      </c>
      <c r="E259" s="3" t="s">
        <v>288</v>
      </c>
      <c r="F259" s="2" t="s">
        <v>301</v>
      </c>
      <c r="G259" s="1" t="s">
        <v>191</v>
      </c>
    </row>
    <row r="260" spans="1:7">
      <c r="A260" s="3">
        <f t="shared" si="18"/>
        <v>26</v>
      </c>
      <c r="B260" s="20">
        <f t="shared" si="20"/>
        <v>6344</v>
      </c>
      <c r="C260" s="20">
        <f t="shared" si="17"/>
        <v>6351</v>
      </c>
      <c r="D260" s="3">
        <v>8</v>
      </c>
      <c r="E260" s="3" t="s">
        <v>288</v>
      </c>
      <c r="F260" s="2" t="s">
        <v>302</v>
      </c>
      <c r="G260" s="1" t="s">
        <v>191</v>
      </c>
    </row>
    <row r="261" spans="1:7">
      <c r="A261" s="3">
        <f t="shared" si="18"/>
        <v>26</v>
      </c>
      <c r="B261" s="20">
        <f t="shared" si="20"/>
        <v>6352</v>
      </c>
      <c r="C261" s="20">
        <f t="shared" si="17"/>
        <v>6359</v>
      </c>
      <c r="D261" s="3">
        <v>8</v>
      </c>
      <c r="E261" s="3" t="s">
        <v>288</v>
      </c>
      <c r="F261" s="2" t="s">
        <v>303</v>
      </c>
      <c r="G261" s="1" t="s">
        <v>191</v>
      </c>
    </row>
    <row r="262" spans="1:7">
      <c r="A262" s="3">
        <f t="shared" si="18"/>
        <v>26</v>
      </c>
      <c r="B262" s="20">
        <f t="shared" si="20"/>
        <v>6360</v>
      </c>
      <c r="C262" s="20">
        <f t="shared" si="17"/>
        <v>6367</v>
      </c>
      <c r="D262" s="3">
        <v>8</v>
      </c>
      <c r="E262" s="3" t="s">
        <v>288</v>
      </c>
      <c r="F262" s="2" t="s">
        <v>304</v>
      </c>
      <c r="G262" s="1" t="s">
        <v>191</v>
      </c>
    </row>
    <row r="263" spans="1:7">
      <c r="A263" s="3">
        <f t="shared" si="18"/>
        <v>26</v>
      </c>
      <c r="B263" s="20">
        <f t="shared" si="20"/>
        <v>6368</v>
      </c>
      <c r="C263" s="20">
        <f t="shared" si="17"/>
        <v>6375</v>
      </c>
      <c r="D263" s="3">
        <v>8</v>
      </c>
      <c r="E263" s="3" t="s">
        <v>288</v>
      </c>
      <c r="F263" s="2" t="s">
        <v>305</v>
      </c>
      <c r="G263" s="1" t="s">
        <v>191</v>
      </c>
    </row>
    <row r="264" spans="1:7">
      <c r="A264" s="3">
        <f t="shared" si="18"/>
        <v>26</v>
      </c>
      <c r="B264" s="20">
        <f t="shared" si="20"/>
        <v>6376</v>
      </c>
      <c r="C264" s="20">
        <f t="shared" si="17"/>
        <v>6383</v>
      </c>
      <c r="D264" s="3">
        <v>8</v>
      </c>
      <c r="E264" s="3" t="s">
        <v>288</v>
      </c>
      <c r="F264" s="2" t="s">
        <v>306</v>
      </c>
      <c r="G264" s="1" t="s">
        <v>191</v>
      </c>
    </row>
    <row r="265" spans="1:7">
      <c r="A265" s="3">
        <f t="shared" si="18"/>
        <v>26</v>
      </c>
      <c r="B265" s="20">
        <f t="shared" si="20"/>
        <v>6384</v>
      </c>
      <c r="C265" s="20">
        <f t="shared" si="17"/>
        <v>6391</v>
      </c>
      <c r="D265" s="3">
        <v>8</v>
      </c>
      <c r="E265" s="3" t="s">
        <v>288</v>
      </c>
      <c r="F265" s="2" t="s">
        <v>307</v>
      </c>
      <c r="G265" s="1" t="s">
        <v>191</v>
      </c>
    </row>
    <row r="266" spans="1:7">
      <c r="A266" s="3">
        <f t="shared" si="18"/>
        <v>26</v>
      </c>
      <c r="B266" s="20">
        <f t="shared" si="20"/>
        <v>6392</v>
      </c>
      <c r="C266" s="20">
        <f t="shared" si="17"/>
        <v>6399</v>
      </c>
      <c r="D266" s="3">
        <v>8</v>
      </c>
      <c r="E266" s="3" t="s">
        <v>288</v>
      </c>
      <c r="F266" s="2" t="s">
        <v>308</v>
      </c>
      <c r="G266" s="1" t="s">
        <v>191</v>
      </c>
    </row>
    <row r="267" spans="1:7">
      <c r="A267" s="3">
        <f t="shared" si="18"/>
        <v>26</v>
      </c>
      <c r="B267" s="20">
        <f t="shared" si="20"/>
        <v>6400</v>
      </c>
      <c r="C267" s="20">
        <f t="shared" si="17"/>
        <v>6407</v>
      </c>
      <c r="D267" s="3">
        <v>8</v>
      </c>
      <c r="E267" s="3" t="s">
        <v>288</v>
      </c>
      <c r="F267" s="2" t="s">
        <v>309</v>
      </c>
      <c r="G267" s="1" t="s">
        <v>191</v>
      </c>
    </row>
    <row r="268" spans="1:7">
      <c r="A268" s="3">
        <f t="shared" si="18"/>
        <v>26</v>
      </c>
      <c r="B268" s="20">
        <f t="shared" si="20"/>
        <v>6408</v>
      </c>
      <c r="C268" s="20">
        <f t="shared" si="17"/>
        <v>6415</v>
      </c>
      <c r="D268" s="3">
        <v>8</v>
      </c>
      <c r="E268" s="3" t="s">
        <v>288</v>
      </c>
      <c r="F268" s="2" t="s">
        <v>310</v>
      </c>
      <c r="G268" s="1" t="s">
        <v>191</v>
      </c>
    </row>
    <row r="269" spans="1:7">
      <c r="A269" s="3">
        <f t="shared" si="18"/>
        <v>26</v>
      </c>
      <c r="B269" s="20">
        <f t="shared" si="20"/>
        <v>6416</v>
      </c>
      <c r="C269" s="20">
        <f t="shared" si="17"/>
        <v>6423</v>
      </c>
      <c r="D269" s="3">
        <v>8</v>
      </c>
      <c r="E269" s="3" t="s">
        <v>288</v>
      </c>
      <c r="F269" s="2" t="s">
        <v>311</v>
      </c>
      <c r="G269" s="1" t="s">
        <v>191</v>
      </c>
    </row>
    <row r="270" spans="1:7">
      <c r="A270" s="3">
        <f t="shared" si="18"/>
        <v>26</v>
      </c>
      <c r="B270" s="20">
        <f t="shared" si="20"/>
        <v>6424</v>
      </c>
      <c r="C270" s="20">
        <f t="shared" si="17"/>
        <v>6431</v>
      </c>
      <c r="D270" s="3">
        <v>8</v>
      </c>
      <c r="E270" s="3" t="s">
        <v>288</v>
      </c>
      <c r="F270" s="2" t="s">
        <v>312</v>
      </c>
      <c r="G270" s="1" t="s">
        <v>191</v>
      </c>
    </row>
    <row r="271" spans="1:7">
      <c r="A271" s="3">
        <f t="shared" si="18"/>
        <v>26</v>
      </c>
      <c r="B271" s="20">
        <f t="shared" si="20"/>
        <v>6432</v>
      </c>
      <c r="C271" s="20">
        <f t="shared" si="17"/>
        <v>6439</v>
      </c>
      <c r="D271" s="3">
        <v>8</v>
      </c>
      <c r="E271" s="3" t="s">
        <v>288</v>
      </c>
      <c r="F271" s="2" t="s">
        <v>313</v>
      </c>
      <c r="G271" s="1" t="s">
        <v>191</v>
      </c>
    </row>
    <row r="272" spans="1:7">
      <c r="A272" s="3">
        <f t="shared" si="18"/>
        <v>26</v>
      </c>
      <c r="B272" s="20">
        <f t="shared" si="20"/>
        <v>6440</v>
      </c>
      <c r="C272" s="20">
        <f t="shared" si="17"/>
        <v>6447</v>
      </c>
      <c r="D272" s="3">
        <v>8</v>
      </c>
      <c r="E272" s="3" t="s">
        <v>288</v>
      </c>
      <c r="F272" s="2" t="s">
        <v>314</v>
      </c>
      <c r="G272" s="1" t="s">
        <v>191</v>
      </c>
    </row>
    <row r="273" spans="1:7">
      <c r="A273" s="3">
        <f t="shared" si="18"/>
        <v>26</v>
      </c>
      <c r="B273" s="20">
        <f t="shared" si="20"/>
        <v>6448</v>
      </c>
      <c r="C273" s="20">
        <f t="shared" ref="C273:C282" si="21">B273+D273-1</f>
        <v>6455</v>
      </c>
      <c r="D273" s="3">
        <v>8</v>
      </c>
      <c r="E273" s="3" t="s">
        <v>288</v>
      </c>
      <c r="F273" s="2" t="s">
        <v>315</v>
      </c>
      <c r="G273" s="1" t="s">
        <v>191</v>
      </c>
    </row>
    <row r="274" spans="1:7">
      <c r="A274" s="3">
        <f t="shared" si="18"/>
        <v>26</v>
      </c>
      <c r="B274" s="20">
        <f t="shared" si="20"/>
        <v>6456</v>
      </c>
      <c r="C274" s="20">
        <f t="shared" si="21"/>
        <v>6463</v>
      </c>
      <c r="D274" s="3">
        <v>8</v>
      </c>
      <c r="E274" s="3" t="s">
        <v>288</v>
      </c>
      <c r="F274" s="2" t="s">
        <v>316</v>
      </c>
      <c r="G274" s="1" t="s">
        <v>191</v>
      </c>
    </row>
    <row r="275" spans="1:7">
      <c r="A275" s="3">
        <f t="shared" si="18"/>
        <v>26</v>
      </c>
      <c r="B275" s="20">
        <f t="shared" si="20"/>
        <v>6464</v>
      </c>
      <c r="C275" s="20">
        <f t="shared" si="21"/>
        <v>6471</v>
      </c>
      <c r="D275" s="3">
        <v>8</v>
      </c>
      <c r="E275" s="3" t="s">
        <v>288</v>
      </c>
      <c r="F275" s="2" t="s">
        <v>289</v>
      </c>
      <c r="G275" s="1" t="s">
        <v>191</v>
      </c>
    </row>
    <row r="276" spans="1:7">
      <c r="A276" s="3">
        <f t="shared" si="18"/>
        <v>26</v>
      </c>
      <c r="B276" s="20">
        <f t="shared" si="20"/>
        <v>6472</v>
      </c>
      <c r="C276" s="20">
        <f t="shared" si="21"/>
        <v>6479</v>
      </c>
      <c r="D276" s="3">
        <v>8</v>
      </c>
      <c r="E276" s="3" t="s">
        <v>288</v>
      </c>
      <c r="F276" s="2" t="s">
        <v>290</v>
      </c>
      <c r="G276" s="1" t="s">
        <v>191</v>
      </c>
    </row>
    <row r="277" spans="1:7">
      <c r="A277" s="3">
        <f t="shared" si="18"/>
        <v>26</v>
      </c>
      <c r="B277" s="20">
        <f t="shared" si="20"/>
        <v>6480</v>
      </c>
      <c r="C277" s="20">
        <f t="shared" si="21"/>
        <v>6487</v>
      </c>
      <c r="D277" s="3">
        <v>8</v>
      </c>
      <c r="E277" s="3" t="s">
        <v>288</v>
      </c>
      <c r="F277" s="2" t="s">
        <v>291</v>
      </c>
      <c r="G277" s="1" t="s">
        <v>191</v>
      </c>
    </row>
    <row r="278" spans="1:7">
      <c r="A278" s="3">
        <f t="shared" si="18"/>
        <v>26</v>
      </c>
      <c r="B278" s="20">
        <f t="shared" si="20"/>
        <v>6488</v>
      </c>
      <c r="C278" s="20">
        <f t="shared" si="21"/>
        <v>6495</v>
      </c>
      <c r="D278" s="3">
        <v>8</v>
      </c>
      <c r="E278" s="3" t="s">
        <v>288</v>
      </c>
      <c r="F278" s="2" t="s">
        <v>292</v>
      </c>
      <c r="G278" s="1" t="s">
        <v>191</v>
      </c>
    </row>
    <row r="279" spans="1:7">
      <c r="A279" s="3">
        <f t="shared" si="18"/>
        <v>26</v>
      </c>
      <c r="B279" s="20">
        <f t="shared" si="20"/>
        <v>6496</v>
      </c>
      <c r="C279" s="20">
        <f t="shared" si="21"/>
        <v>6503</v>
      </c>
      <c r="D279" s="3">
        <v>8</v>
      </c>
      <c r="E279" s="3" t="s">
        <v>288</v>
      </c>
      <c r="F279" s="2" t="s">
        <v>293</v>
      </c>
      <c r="G279" s="1" t="s">
        <v>21</v>
      </c>
    </row>
    <row r="280" spans="1:7">
      <c r="A280" s="3">
        <f t="shared" si="18"/>
        <v>26</v>
      </c>
      <c r="B280" s="20">
        <f t="shared" si="20"/>
        <v>6504</v>
      </c>
      <c r="C280" s="20">
        <f t="shared" si="21"/>
        <v>6511</v>
      </c>
      <c r="D280" s="3">
        <v>8</v>
      </c>
      <c r="E280" s="3" t="s">
        <v>288</v>
      </c>
      <c r="F280" s="2" t="s">
        <v>294</v>
      </c>
      <c r="G280" s="1" t="s">
        <v>21</v>
      </c>
    </row>
    <row r="281" spans="1:7">
      <c r="A281" s="3">
        <f t="shared" si="18"/>
        <v>26</v>
      </c>
      <c r="B281" s="20">
        <f t="shared" si="20"/>
        <v>6512</v>
      </c>
      <c r="C281" s="20">
        <f t="shared" si="21"/>
        <v>6519</v>
      </c>
      <c r="D281" s="3">
        <v>8</v>
      </c>
      <c r="E281" s="3" t="s">
        <v>288</v>
      </c>
      <c r="F281" s="2" t="s">
        <v>296</v>
      </c>
      <c r="G281" s="1" t="s">
        <v>21</v>
      </c>
    </row>
    <row r="282" spans="1:7">
      <c r="A282" s="3">
        <f t="shared" si="18"/>
        <v>26</v>
      </c>
      <c r="B282" s="20">
        <f t="shared" si="20"/>
        <v>6520</v>
      </c>
      <c r="C282" s="20">
        <f t="shared" si="21"/>
        <v>6527</v>
      </c>
      <c r="D282" s="3">
        <v>8</v>
      </c>
      <c r="E282" s="3" t="s">
        <v>288</v>
      </c>
      <c r="F282" s="2" t="s">
        <v>295</v>
      </c>
      <c r="G282" s="1" t="s">
        <v>191</v>
      </c>
    </row>
    <row r="283" spans="1:7">
      <c r="A283" s="3"/>
      <c r="B283" s="5">
        <f>C282+1</f>
        <v>6528</v>
      </c>
      <c r="C283" s="5">
        <f>G25-1</f>
        <v>7423</v>
      </c>
      <c r="D283" s="3">
        <f>C283-B283+1</f>
        <v>896</v>
      </c>
      <c r="E283" s="3"/>
      <c r="F283" s="2" t="s">
        <v>8</v>
      </c>
      <c r="G283" s="1" t="s">
        <v>8</v>
      </c>
    </row>
    <row r="284" spans="1:7">
      <c r="A284" s="3">
        <f>A282+1</f>
        <v>27</v>
      </c>
      <c r="B284" s="5">
        <f>C283+1</f>
        <v>7424</v>
      </c>
      <c r="C284" s="5">
        <v>19229230</v>
      </c>
      <c r="D284" s="3">
        <f>C284-B284</f>
        <v>19221806</v>
      </c>
      <c r="E284" s="3" t="s">
        <v>317</v>
      </c>
      <c r="F284" s="2" t="s">
        <v>50</v>
      </c>
      <c r="G284" s="1" t="s">
        <v>318</v>
      </c>
    </row>
    <row r="285" spans="1:7">
      <c r="A285" s="3" t="s">
        <v>196</v>
      </c>
      <c r="B285" s="5" t="s">
        <v>197</v>
      </c>
      <c r="C285" s="5" t="s">
        <v>197</v>
      </c>
      <c r="D285" s="3" t="s">
        <v>197</v>
      </c>
      <c r="E285" s="3"/>
      <c r="F285" s="2"/>
      <c r="G285" s="1"/>
    </row>
    <row r="286" spans="1:7">
      <c r="A286" s="6"/>
      <c r="B286" s="7"/>
      <c r="C286" s="7"/>
      <c r="D286" s="6"/>
      <c r="E286" s="6"/>
      <c r="F286" s="8"/>
      <c r="G286" s="9"/>
    </row>
    <row r="287" spans="1:7">
      <c r="A287" s="6"/>
      <c r="B287" s="10"/>
      <c r="C287" s="10"/>
      <c r="D287" s="10"/>
      <c r="E287" s="10"/>
      <c r="F287" s="10"/>
      <c r="G287" s="10"/>
    </row>
    <row r="288" spans="1:7">
      <c r="A288" s="6" t="s">
        <v>194</v>
      </c>
      <c r="B288" s="10"/>
      <c r="C288" s="10"/>
      <c r="D288" s="10"/>
      <c r="E288" s="10"/>
      <c r="F288" s="10"/>
      <c r="G288" s="10"/>
    </row>
    <row r="289" spans="1:7">
      <c r="A289" s="11" t="s">
        <v>195</v>
      </c>
      <c r="B289" s="10"/>
      <c r="C289" s="10"/>
      <c r="D289" s="10"/>
      <c r="E289" s="10"/>
      <c r="F289" s="10"/>
      <c r="G289" s="10"/>
    </row>
    <row r="290" spans="1:7">
      <c r="A290" s="11" t="s">
        <v>198</v>
      </c>
      <c r="B290" s="12"/>
      <c r="C290" s="10"/>
      <c r="D290" s="10"/>
      <c r="E290" s="10"/>
      <c r="F290" s="10"/>
      <c r="G290" s="10"/>
    </row>
    <row r="291" spans="1:7">
      <c r="A291" s="11" t="s">
        <v>199</v>
      </c>
      <c r="B291" s="10"/>
      <c r="C291" s="10"/>
      <c r="D291" s="10"/>
      <c r="E291" s="10"/>
      <c r="F291" s="10"/>
      <c r="G291" s="10"/>
    </row>
    <row r="292" spans="1:7">
      <c r="A292" s="11" t="s">
        <v>200</v>
      </c>
      <c r="B292" s="10"/>
      <c r="C292" s="10"/>
      <c r="D292" s="10"/>
      <c r="E292" s="10"/>
      <c r="F292" s="10"/>
      <c r="G292" s="10"/>
    </row>
    <row r="293" spans="1:7">
      <c r="A293" s="4"/>
      <c r="B293" s="4"/>
      <c r="C293" s="4"/>
      <c r="D293" s="4"/>
      <c r="E293" s="4"/>
      <c r="F293" s="4"/>
      <c r="G293" s="4"/>
    </row>
    <row r="294" spans="1:7">
      <c r="A294" s="4"/>
      <c r="B294" s="4"/>
      <c r="C294" s="4"/>
      <c r="D294" s="4"/>
      <c r="E294" s="4"/>
      <c r="F294" s="4"/>
      <c r="G294" s="4"/>
    </row>
    <row r="295" spans="1:7">
      <c r="A295" s="4"/>
      <c r="B295" s="4"/>
      <c r="C295" s="4"/>
      <c r="D295" s="4"/>
      <c r="E295" s="4"/>
      <c r="F295" s="4"/>
      <c r="G295" s="4"/>
    </row>
    <row r="296" spans="1:7">
      <c r="A296" s="4"/>
      <c r="B296" s="4"/>
      <c r="C296" s="4"/>
      <c r="D296" s="4"/>
      <c r="E296" s="4"/>
      <c r="F296" s="4"/>
      <c r="G296" s="4"/>
    </row>
    <row r="297" spans="1:7">
      <c r="A297" s="4"/>
      <c r="B297" s="4"/>
      <c r="C297" s="4"/>
      <c r="D297" s="4"/>
      <c r="E297" s="4"/>
      <c r="F297" s="4"/>
      <c r="G297" s="4"/>
    </row>
    <row r="298" spans="1:7">
      <c r="A298" s="4"/>
      <c r="B298" s="4"/>
      <c r="C298" s="4"/>
      <c r="D298" s="4"/>
      <c r="E298" s="4"/>
      <c r="F298" s="4"/>
      <c r="G298" s="4"/>
    </row>
    <row r="299" spans="1:7">
      <c r="A299" s="4"/>
      <c r="B299" s="4"/>
      <c r="C299" s="4"/>
      <c r="D299" s="4"/>
      <c r="E299" s="4"/>
      <c r="F299" s="4"/>
      <c r="G299" s="4"/>
    </row>
    <row r="300" spans="1:7">
      <c r="A300" s="4"/>
      <c r="B300" s="4"/>
      <c r="C300" s="4"/>
      <c r="D300" s="4"/>
      <c r="E300" s="4"/>
      <c r="F300" s="4"/>
      <c r="G300" s="4"/>
    </row>
    <row r="301" spans="1:7">
      <c r="A301" s="4"/>
      <c r="B301" s="4"/>
      <c r="C301" s="4"/>
      <c r="D301" s="4"/>
      <c r="E301" s="4"/>
      <c r="F301" s="4"/>
      <c r="G301" s="4"/>
    </row>
  </sheetData>
  <mergeCells count="1">
    <mergeCell ref="B1:G1"/>
  </mergeCells>
  <phoneticPr fontId="3" type="noConversion"/>
  <pageMargins left="0.75" right="0.75" top="1" bottom="1" header="0.5" footer="0.5"/>
  <pageSetup scale="80" orientation="portrait" horizontalDpi="4294967293" verticalDpi="4294967293"/>
  <rowBreaks count="1" manualBreakCount="1">
    <brk id="6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Picone</dc:creator>
  <cp:lastModifiedBy>Joseph Picone</cp:lastModifiedBy>
  <cp:lastPrinted>2013-06-12T05:11:37Z</cp:lastPrinted>
  <dcterms:created xsi:type="dcterms:W3CDTF">2013-04-24T21:44:02Z</dcterms:created>
  <dcterms:modified xsi:type="dcterms:W3CDTF">2013-11-30T20:01:20Z</dcterms:modified>
</cp:coreProperties>
</file>