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iya.tsacheva\Desktop\viki\first_repository\"/>
    </mc:Choice>
  </mc:AlternateContent>
  <xr:revisionPtr revIDLastSave="0" documentId="13_ncr:1_{F5A9B196-92DC-4F82-8636-E23767E3F49E}" xr6:coauthVersionLast="36" xr6:coauthVersionMax="36" xr10:uidLastSave="{00000000-0000-0000-0000-000000000000}"/>
  <bookViews>
    <workbookView xWindow="0" yWindow="0" windowWidth="28800" windowHeight="12225" xr2:uid="{6A99DEB8-37E2-42DD-94B1-855A8674DE43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</calcChain>
</file>

<file path=xl/sharedStrings.xml><?xml version="1.0" encoding="utf-8"?>
<sst xmlns="http://schemas.openxmlformats.org/spreadsheetml/2006/main" count="237" uniqueCount="44">
  <si>
    <t>Област</t>
  </si>
  <si>
    <t>Район</t>
  </si>
  <si>
    <t>Площ (кв.км.)</t>
  </si>
  <si>
    <t>Година</t>
  </si>
  <si>
    <t>Северен централен</t>
  </si>
  <si>
    <t>Северозападен</t>
  </si>
  <si>
    <t>Североизточен</t>
  </si>
  <si>
    <t>Югозападен</t>
  </si>
  <si>
    <t>Югоизточен</t>
  </si>
  <si>
    <t>Южен централен</t>
  </si>
  <si>
    <t>Велико Търново</t>
  </si>
  <si>
    <t>Габрово</t>
  </si>
  <si>
    <t>Разград</t>
  </si>
  <si>
    <t>Силистра</t>
  </si>
  <si>
    <t>Ловеч</t>
  </si>
  <si>
    <t xml:space="preserve"> Хасково</t>
  </si>
  <si>
    <t>Смолян</t>
  </si>
  <si>
    <t xml:space="preserve"> Пловдив</t>
  </si>
  <si>
    <t>Пазарджик</t>
  </si>
  <si>
    <t xml:space="preserve"> Кърджали</t>
  </si>
  <si>
    <t>Ямбол</t>
  </si>
  <si>
    <t>Стара Загора</t>
  </si>
  <si>
    <t>Сливен</t>
  </si>
  <si>
    <t>Бургас</t>
  </si>
  <si>
    <t>София</t>
  </si>
  <si>
    <t>Перник</t>
  </si>
  <si>
    <t>Кюстендил</t>
  </si>
  <si>
    <t>Благоевград</t>
  </si>
  <si>
    <t>Шумен</t>
  </si>
  <si>
    <t>Търговище</t>
  </si>
  <si>
    <t>Добрич</t>
  </si>
  <si>
    <t>Софийска</t>
  </si>
  <si>
    <t>Варна</t>
  </si>
  <si>
    <t>Плевен</t>
  </si>
  <si>
    <t>Монтана</t>
  </si>
  <si>
    <t>Враца</t>
  </si>
  <si>
    <t>Видин</t>
  </si>
  <si>
    <t>Русе</t>
  </si>
  <si>
    <t>Население</t>
  </si>
  <si>
    <t>Гъстота</t>
  </si>
  <si>
    <t>Grand Total</t>
  </si>
  <si>
    <t>Sum of Население</t>
  </si>
  <si>
    <t>(All)</t>
  </si>
  <si>
    <t>jhg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</si>
</sst>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0" fillId="0" borderId="1" xfId="0" applyFont="1" applyFill="1" applyBorder="1" applyAlignment="1">
      <alignment wrapText="1"/>
    </xf>
    <xf numFmtId="3" fontId="0" fillId="0" borderId="1" xfId="0" applyNumberFormat="1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2"/>
    </xf>
    <xf numFmtId="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[admin.xlsx]Sheet2!PivotTable2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Sheet2!$A$5:$A$14</c:f>
              <c:multiLvlStrCache>
                <c:ptCount val="4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</c:lvl>
                <c:lvl>
                  <c:pt idx="0">
                    <c:v>52.36</c:v>
                  </c:pt>
                  <c:pt idx="1">
                    <c:v>52.99</c:v>
                  </c:pt>
                  <c:pt idx="2">
                    <c:v>53.67</c:v>
                  </c:pt>
                  <c:pt idx="3">
                    <c:v>55.56</c:v>
                  </c:pt>
                </c:lvl>
                <c:lvl>
                  <c:pt idx="0">
                    <c:v>Бургас</c:v>
                  </c:pt>
                </c:lvl>
              </c:multiLvlStrCache>
            </c:multiLvlStrRef>
          </c:cat>
          <c:val>
            <c:numRef>
              <c:f>Sheet2!$B$5:$B$14</c:f>
              <c:numCache>
                <c:formatCode>General</c:formatCode>
                <c:ptCount val="4"/>
                <c:pt idx="0">
                  <c:v>405698</c:v>
                </c:pt>
                <c:pt idx="1">
                  <c:v>410568</c:v>
                </c:pt>
                <c:pt idx="2">
                  <c:v>415817</c:v>
                </c:pt>
                <c:pt idx="3">
                  <c:v>430452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4B-C6B6-4064-8CEE-BAA88C54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653440"/>
        <c:axId val="692338224"/>
      </c:barChart>
      <c:catAx>
        <c:axId val="815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2338224"/>
        <c:crosses val="autoZero"/>
        <c:auto val="1"/>
        <c:lblAlgn val="ctr"/>
        <c:lblOffset val="100"/>
        <c:noMultiLvlLbl val="0"/>
      </c:catAx>
      <c:valAx>
        <c:axId val="692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156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6</xdr:row>
      <xdr:rowOff>76200</xdr:rowOff>
    </xdr:from>
    <xdr:to>
      <xdr:col>14</xdr:col>
      <xdr:colOff>447675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511C0-EBC7-4D3C-BD4D-9B184911C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иктория Цачева" refreshedDate="45266.503171296295" createdVersion="6" refreshedVersion="6" minRefreshableVersion="3" recordCount="112" xr:uid="{16BD43D7-3FC3-4D37-9D18-786D17D3AD4F}">
  <cacheSource type="worksheet">
    <worksheetSource ref="A1:F113" sheet="Sheet1"/>
  </cacheSource>
  <cacheFields count="6">
    <cacheField name="Област" numFmtId="0">
      <sharedItems count="28">
        <s v="Велико Търново"/>
        <s v="Габрово"/>
        <s v="Разград"/>
        <s v="Русе"/>
        <s v="Силистра"/>
        <s v="Ловеч"/>
        <s v="Видин"/>
        <s v="Враца"/>
        <s v="Монтана"/>
        <s v="Плевен"/>
        <s v="Варна"/>
        <s v="Добрич"/>
        <s v="Търговище"/>
        <s v="Шумен"/>
        <s v="Благоевград"/>
        <s v="Кюстендил"/>
        <s v="Перник"/>
        <s v="София"/>
        <s v="Софийска"/>
        <s v="Бургас"/>
        <s v="Сливен"/>
        <s v="Стара Загора"/>
        <s v="Ямбол"/>
        <s v=" Кърджали"/>
        <s v="Пазарджик"/>
        <s v=" Пловдив"/>
        <s v="Смолян"/>
        <s v=" Хасково"/>
      </sharedItems>
    </cacheField>
    <cacheField name="Район" numFmtId="0">
      <sharedItems count="6">
        <s v="Северен централен"/>
        <s v="Северозападен"/>
        <s v="Североизточен"/>
        <s v="Югозападен"/>
        <s v="Югоизточен"/>
        <s v="Южен централен"/>
      </sharedItems>
    </cacheField>
    <cacheField name="Площ (кв.км.)" numFmtId="3">
      <sharedItems containsSemiMixedTypes="0" containsString="0" containsNumber="1" containsInteger="1" minValue="1345" maxValue="7748"/>
    </cacheField>
    <cacheField name="Население" numFmtId="3">
      <sharedItems containsSemiMixedTypes="0" containsString="0" containsNumber="1" containsInteger="1" minValue="99454" maxValue="1391591" count="111">
        <n v="258494"/>
        <n v="122702"/>
        <n v="125190"/>
        <n v="235252"/>
        <n v="119474"/>
        <n v="141422"/>
        <n v="101018"/>
        <n v="186848"/>
        <n v="148098"/>
        <n v="269752"/>
        <n v="475074"/>
        <n v="189677"/>
        <n v="120818"/>
        <n v="180528"/>
        <n v="323552"/>
        <n v="136686"/>
        <n v="133530"/>
        <n v="1291591"/>
        <n v="247489"/>
        <n v="415817"/>
        <n v="197473"/>
        <n v="333265"/>
        <n v="131447"/>
        <n v="152808"/>
        <n v="275548"/>
        <n v="683027"/>
        <n v="121752"/>
        <n v="246238"/>
        <n v="252658"/>
        <n v="120702"/>
        <n v="120190"/>
        <n v="230252"/>
        <n v="114474"/>
        <n v="131422"/>
        <n v="99454"/>
        <n v="180563"/>
        <n v="140235"/>
        <n v="265156"/>
        <n v="485236"/>
        <n v="185321"/>
        <n v="118563"/>
        <n v="175124"/>
        <n v="320564"/>
        <n v="135210"/>
        <n v="130478"/>
        <n v="1391591"/>
        <n v="245654"/>
        <n v="430452"/>
        <n v="195784"/>
        <n v="330475"/>
        <n v="129654"/>
        <n v="150365"/>
        <n v="272547"/>
        <n v="700542"/>
        <n v="119652"/>
        <n v="240564"/>
        <n v="263457"/>
        <n v="125702"/>
        <n v="128190"/>
        <n v="238252"/>
        <n v="120789"/>
        <n v="144562"/>
        <n v="103685"/>
        <n v="189562"/>
        <n v="150256"/>
        <n v="271598"/>
        <n v="465895"/>
        <n v="194554"/>
        <n v="125452"/>
        <n v="183265"/>
        <n v="325652"/>
        <n v="136896"/>
        <n v="134265"/>
        <n v="1251591"/>
        <n v="246356"/>
        <n v="410568"/>
        <n v="199652"/>
        <n v="335698"/>
        <n v="132658"/>
        <n v="154562"/>
        <n v="276542"/>
        <n v="675236"/>
        <n v="123654"/>
        <n v="248956"/>
        <n v="262598"/>
        <n v="126982"/>
        <n v="130256"/>
        <n v="242365"/>
        <n v="124653"/>
        <n v="145632"/>
        <n v="105685"/>
        <n v="192365"/>
        <n v="153254"/>
        <n v="272564"/>
        <n v="460231"/>
        <n v="196542"/>
        <n v="126589"/>
        <n v="185635"/>
        <n v="324562"/>
        <n v="138745"/>
        <n v="135698"/>
        <n v="1191591"/>
        <n v="247652"/>
        <n v="405698"/>
        <n v="200365"/>
        <n v="135624"/>
        <n v="153698"/>
        <n v="278963"/>
        <n v="665897"/>
        <n v="125693"/>
        <n v="250458"/>
      </sharedItems>
    </cacheField>
    <cacheField name="Гъстота" numFmtId="2">
      <sharedItems containsSemiMixedTypes="0" containsString="0" containsNumber="1" minValue="31.829014289174133" maxValue="1034.6401486988848" count="111">
        <n v="55.447018447018444"/>
        <n v="60.653484923381114"/>
        <n v="47.474402730375424"/>
        <n v="83.928647877274344"/>
        <n v="41.979620520028107"/>
        <n v="34.250908210220395"/>
        <n v="33.306297395318168"/>
        <n v="51.61546961325967"/>
        <n v="40.731023102310232"/>
        <n v="62.197832603181922"/>
        <n v="124.43006809848087"/>
        <n v="40.185805084745766"/>
        <n v="44.483799705449186"/>
        <n v="53.253097345132744"/>
        <n v="50.17087920607846"/>
        <n v="44.321011673151752"/>
        <n v="55.823578595317727"/>
        <n v="960.29070631970262"/>
        <n v="35.060065165037543"/>
        <n v="53.667656169334023"/>
        <n v="55.720372460496613"/>
        <n v="64.686529503105589"/>
        <n v="39.40257793764988"/>
        <n v="47.618572764100968"/>
        <n v="61.795918367346935"/>
        <n v="114.56340154310634"/>
        <n v="38.130911368618854"/>
        <n v="45.016087751371117"/>
        <n v="54.195195195195197"/>
        <n v="59.664854176964901"/>
        <n v="45.578308684110731"/>
        <n v="82.144844809133076"/>
        <n v="40.222768798313425"/>
        <n v="31.829014289174133"/>
        <n v="32.790636333663038"/>
        <n v="49.879281767955803"/>
        <n v="38.568481848184817"/>
        <n v="61.138113903620017"/>
        <n v="127.09167103195391"/>
        <n v="39.262923728813561"/>
        <n v="43.653534609720175"/>
        <n v="51.658997050147491"/>
        <n v="49.707551558381141"/>
        <n v="43.842412451361866"/>
        <n v="54.547658862876254"/>
        <n v="1034.6401486988848"/>
        <n v="34.800113330500068"/>
        <n v="55.556530717604545"/>
        <n v="55.243792325056432"/>
        <n v="64.144992236024848"/>
        <n v="38.865107913669064"/>
        <n v="46.857276410096603"/>
        <n v="61.122897510652614"/>
        <n v="117.50117410265011"/>
        <n v="37.473222674600692"/>
        <n v="43.978793418647165"/>
        <n v="56.511583011583014"/>
        <n v="62.136431043005437"/>
        <n v="48.612059158134244"/>
        <n v="84.998929718159118"/>
        <n v="42.44167252283907"/>
        <n v="35.011382901428917"/>
        <n v="34.1856247939334"/>
        <n v="52.365193370165748"/>
        <n v="41.324532453245325"/>
        <n v="62.623472446391517"/>
        <n v="122.02592980618125"/>
        <n v="41.219067796610169"/>
        <n v="46.189985272459502"/>
        <n v="54.060471976401182"/>
        <n v="50.496511086990232"/>
        <n v="44.389105058365757"/>
        <n v="56.130852842809368"/>
        <n v="930.55092936802976"/>
        <n v="34.899560844312226"/>
        <n v="52.990191017036658"/>
        <n v="56.335214446952598"/>
        <n v="65.158773291925471"/>
        <n v="39.765587529976017"/>
        <n v="48.165160486132748"/>
        <n v="62.018838304552588"/>
        <n v="113.25662529352566"/>
        <n v="38.726589414343877"/>
        <n v="45.512979890310788"/>
        <n v="56.327327327327325"/>
        <n v="62.769154720711818"/>
        <n v="49.395525218050814"/>
        <n v="86.466286122012136"/>
        <n v="43.799367533380185"/>
        <n v="35.270525550980864"/>
        <n v="34.845037916254533"/>
        <n v="53.139502762430936"/>
        <n v="42.149064906490651"/>
        <n v="62.846207055568364"/>
        <n v="120.54243059193296"/>
        <n v="41.640254237288133"/>
        <n v="46.608615611192931"/>
        <n v="54.759587020648965"/>
        <n v="50.327492634516979"/>
        <n v="44.988651102464331"/>
        <n v="56.729933110367895"/>
        <n v="885.94126394052046"/>
        <n v="35.083156254426974"/>
        <n v="52.361641713990707"/>
        <n v="56.536399548532728"/>
        <n v="40.654676258992808"/>
        <n v="47.895917731380493"/>
        <n v="62.561785153621891"/>
        <n v="111.69020462931903"/>
        <n v="39.365173817726273"/>
        <n v="45.787568555758682"/>
      </sharedItems>
    </cacheField>
    <cacheField name="Година" numFmtId="0">
      <sharedItems containsSemiMixedTypes="0" containsString="0" containsNumber="1" containsInteger="1" minValue="2014" maxValue="2017" count="4">
        <n v="2016"/>
        <n v="2017"/>
        <n v="2015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4662"/>
    <x v="0"/>
    <x v="0"/>
    <x v="0"/>
  </r>
  <r>
    <x v="1"/>
    <x v="0"/>
    <n v="2023"/>
    <x v="1"/>
    <x v="1"/>
    <x v="0"/>
  </r>
  <r>
    <x v="2"/>
    <x v="0"/>
    <n v="2637"/>
    <x v="2"/>
    <x v="2"/>
    <x v="0"/>
  </r>
  <r>
    <x v="3"/>
    <x v="0"/>
    <n v="2803"/>
    <x v="3"/>
    <x v="3"/>
    <x v="0"/>
  </r>
  <r>
    <x v="4"/>
    <x v="0"/>
    <n v="2846"/>
    <x v="4"/>
    <x v="4"/>
    <x v="0"/>
  </r>
  <r>
    <x v="5"/>
    <x v="1"/>
    <n v="4129"/>
    <x v="5"/>
    <x v="5"/>
    <x v="0"/>
  </r>
  <r>
    <x v="6"/>
    <x v="1"/>
    <n v="3033"/>
    <x v="6"/>
    <x v="6"/>
    <x v="0"/>
  </r>
  <r>
    <x v="7"/>
    <x v="1"/>
    <n v="3620"/>
    <x v="7"/>
    <x v="7"/>
    <x v="0"/>
  </r>
  <r>
    <x v="8"/>
    <x v="1"/>
    <n v="3636"/>
    <x v="8"/>
    <x v="8"/>
    <x v="0"/>
  </r>
  <r>
    <x v="9"/>
    <x v="1"/>
    <n v="4337"/>
    <x v="9"/>
    <x v="9"/>
    <x v="0"/>
  </r>
  <r>
    <x v="10"/>
    <x v="2"/>
    <n v="3818"/>
    <x v="10"/>
    <x v="10"/>
    <x v="0"/>
  </r>
  <r>
    <x v="11"/>
    <x v="2"/>
    <n v="4720"/>
    <x v="11"/>
    <x v="11"/>
    <x v="0"/>
  </r>
  <r>
    <x v="12"/>
    <x v="2"/>
    <n v="2716"/>
    <x v="12"/>
    <x v="12"/>
    <x v="0"/>
  </r>
  <r>
    <x v="13"/>
    <x v="2"/>
    <n v="3390"/>
    <x v="13"/>
    <x v="13"/>
    <x v="0"/>
  </r>
  <r>
    <x v="14"/>
    <x v="3"/>
    <n v="6449"/>
    <x v="14"/>
    <x v="14"/>
    <x v="0"/>
  </r>
  <r>
    <x v="15"/>
    <x v="3"/>
    <n v="3084"/>
    <x v="15"/>
    <x v="15"/>
    <x v="0"/>
  </r>
  <r>
    <x v="16"/>
    <x v="3"/>
    <n v="2392"/>
    <x v="16"/>
    <x v="16"/>
    <x v="0"/>
  </r>
  <r>
    <x v="17"/>
    <x v="3"/>
    <n v="1345"/>
    <x v="17"/>
    <x v="17"/>
    <x v="0"/>
  </r>
  <r>
    <x v="18"/>
    <x v="3"/>
    <n v="7059"/>
    <x v="18"/>
    <x v="18"/>
    <x v="0"/>
  </r>
  <r>
    <x v="19"/>
    <x v="4"/>
    <n v="7748"/>
    <x v="19"/>
    <x v="19"/>
    <x v="0"/>
  </r>
  <r>
    <x v="20"/>
    <x v="4"/>
    <n v="3544"/>
    <x v="20"/>
    <x v="20"/>
    <x v="0"/>
  </r>
  <r>
    <x v="21"/>
    <x v="4"/>
    <n v="5152"/>
    <x v="21"/>
    <x v="21"/>
    <x v="0"/>
  </r>
  <r>
    <x v="22"/>
    <x v="4"/>
    <n v="3336"/>
    <x v="22"/>
    <x v="22"/>
    <x v="0"/>
  </r>
  <r>
    <x v="23"/>
    <x v="5"/>
    <n v="3209"/>
    <x v="23"/>
    <x v="23"/>
    <x v="0"/>
  </r>
  <r>
    <x v="24"/>
    <x v="5"/>
    <n v="4459"/>
    <x v="24"/>
    <x v="24"/>
    <x v="0"/>
  </r>
  <r>
    <x v="25"/>
    <x v="5"/>
    <n v="5962"/>
    <x v="25"/>
    <x v="25"/>
    <x v="0"/>
  </r>
  <r>
    <x v="26"/>
    <x v="5"/>
    <n v="3193"/>
    <x v="26"/>
    <x v="26"/>
    <x v="0"/>
  </r>
  <r>
    <x v="27"/>
    <x v="5"/>
    <n v="5470"/>
    <x v="27"/>
    <x v="27"/>
    <x v="0"/>
  </r>
  <r>
    <x v="0"/>
    <x v="0"/>
    <n v="4662"/>
    <x v="28"/>
    <x v="28"/>
    <x v="1"/>
  </r>
  <r>
    <x v="1"/>
    <x v="0"/>
    <n v="2023"/>
    <x v="29"/>
    <x v="29"/>
    <x v="1"/>
  </r>
  <r>
    <x v="2"/>
    <x v="0"/>
    <n v="2637"/>
    <x v="30"/>
    <x v="30"/>
    <x v="1"/>
  </r>
  <r>
    <x v="3"/>
    <x v="0"/>
    <n v="2803"/>
    <x v="31"/>
    <x v="31"/>
    <x v="1"/>
  </r>
  <r>
    <x v="4"/>
    <x v="0"/>
    <n v="2846"/>
    <x v="32"/>
    <x v="32"/>
    <x v="1"/>
  </r>
  <r>
    <x v="5"/>
    <x v="1"/>
    <n v="4129"/>
    <x v="33"/>
    <x v="33"/>
    <x v="1"/>
  </r>
  <r>
    <x v="6"/>
    <x v="1"/>
    <n v="3033"/>
    <x v="34"/>
    <x v="34"/>
    <x v="1"/>
  </r>
  <r>
    <x v="7"/>
    <x v="1"/>
    <n v="3620"/>
    <x v="35"/>
    <x v="35"/>
    <x v="1"/>
  </r>
  <r>
    <x v="8"/>
    <x v="1"/>
    <n v="3636"/>
    <x v="36"/>
    <x v="36"/>
    <x v="1"/>
  </r>
  <r>
    <x v="9"/>
    <x v="1"/>
    <n v="4337"/>
    <x v="37"/>
    <x v="37"/>
    <x v="1"/>
  </r>
  <r>
    <x v="10"/>
    <x v="2"/>
    <n v="3818"/>
    <x v="38"/>
    <x v="38"/>
    <x v="1"/>
  </r>
  <r>
    <x v="11"/>
    <x v="2"/>
    <n v="4720"/>
    <x v="39"/>
    <x v="39"/>
    <x v="1"/>
  </r>
  <r>
    <x v="12"/>
    <x v="2"/>
    <n v="2716"/>
    <x v="40"/>
    <x v="40"/>
    <x v="1"/>
  </r>
  <r>
    <x v="13"/>
    <x v="2"/>
    <n v="3390"/>
    <x v="41"/>
    <x v="41"/>
    <x v="1"/>
  </r>
  <r>
    <x v="14"/>
    <x v="3"/>
    <n v="6449"/>
    <x v="42"/>
    <x v="42"/>
    <x v="1"/>
  </r>
  <r>
    <x v="15"/>
    <x v="3"/>
    <n v="3084"/>
    <x v="43"/>
    <x v="43"/>
    <x v="1"/>
  </r>
  <r>
    <x v="16"/>
    <x v="3"/>
    <n v="2392"/>
    <x v="44"/>
    <x v="44"/>
    <x v="1"/>
  </r>
  <r>
    <x v="17"/>
    <x v="3"/>
    <n v="1345"/>
    <x v="45"/>
    <x v="45"/>
    <x v="1"/>
  </r>
  <r>
    <x v="18"/>
    <x v="3"/>
    <n v="7059"/>
    <x v="46"/>
    <x v="46"/>
    <x v="1"/>
  </r>
  <r>
    <x v="19"/>
    <x v="4"/>
    <n v="7748"/>
    <x v="47"/>
    <x v="47"/>
    <x v="1"/>
  </r>
  <r>
    <x v="20"/>
    <x v="4"/>
    <n v="3544"/>
    <x v="48"/>
    <x v="48"/>
    <x v="1"/>
  </r>
  <r>
    <x v="21"/>
    <x v="4"/>
    <n v="5152"/>
    <x v="49"/>
    <x v="49"/>
    <x v="1"/>
  </r>
  <r>
    <x v="22"/>
    <x v="4"/>
    <n v="3336"/>
    <x v="50"/>
    <x v="50"/>
    <x v="1"/>
  </r>
  <r>
    <x v="23"/>
    <x v="5"/>
    <n v="3209"/>
    <x v="51"/>
    <x v="51"/>
    <x v="1"/>
  </r>
  <r>
    <x v="24"/>
    <x v="5"/>
    <n v="4459"/>
    <x v="52"/>
    <x v="52"/>
    <x v="1"/>
  </r>
  <r>
    <x v="25"/>
    <x v="5"/>
    <n v="5962"/>
    <x v="53"/>
    <x v="53"/>
    <x v="1"/>
  </r>
  <r>
    <x v="26"/>
    <x v="5"/>
    <n v="3193"/>
    <x v="54"/>
    <x v="54"/>
    <x v="1"/>
  </r>
  <r>
    <x v="27"/>
    <x v="5"/>
    <n v="5470"/>
    <x v="55"/>
    <x v="55"/>
    <x v="1"/>
  </r>
  <r>
    <x v="0"/>
    <x v="0"/>
    <n v="4662"/>
    <x v="56"/>
    <x v="56"/>
    <x v="2"/>
  </r>
  <r>
    <x v="1"/>
    <x v="0"/>
    <n v="2023"/>
    <x v="57"/>
    <x v="57"/>
    <x v="2"/>
  </r>
  <r>
    <x v="2"/>
    <x v="0"/>
    <n v="2637"/>
    <x v="58"/>
    <x v="58"/>
    <x v="2"/>
  </r>
  <r>
    <x v="3"/>
    <x v="0"/>
    <n v="2803"/>
    <x v="59"/>
    <x v="59"/>
    <x v="2"/>
  </r>
  <r>
    <x v="4"/>
    <x v="0"/>
    <n v="2846"/>
    <x v="60"/>
    <x v="60"/>
    <x v="2"/>
  </r>
  <r>
    <x v="5"/>
    <x v="1"/>
    <n v="4129"/>
    <x v="61"/>
    <x v="61"/>
    <x v="2"/>
  </r>
  <r>
    <x v="6"/>
    <x v="1"/>
    <n v="3033"/>
    <x v="62"/>
    <x v="62"/>
    <x v="2"/>
  </r>
  <r>
    <x v="7"/>
    <x v="1"/>
    <n v="3620"/>
    <x v="63"/>
    <x v="63"/>
    <x v="2"/>
  </r>
  <r>
    <x v="8"/>
    <x v="1"/>
    <n v="3636"/>
    <x v="64"/>
    <x v="64"/>
    <x v="2"/>
  </r>
  <r>
    <x v="9"/>
    <x v="1"/>
    <n v="4337"/>
    <x v="65"/>
    <x v="65"/>
    <x v="2"/>
  </r>
  <r>
    <x v="10"/>
    <x v="2"/>
    <n v="3818"/>
    <x v="66"/>
    <x v="66"/>
    <x v="2"/>
  </r>
  <r>
    <x v="11"/>
    <x v="2"/>
    <n v="4720"/>
    <x v="67"/>
    <x v="67"/>
    <x v="2"/>
  </r>
  <r>
    <x v="12"/>
    <x v="2"/>
    <n v="2716"/>
    <x v="68"/>
    <x v="68"/>
    <x v="2"/>
  </r>
  <r>
    <x v="13"/>
    <x v="2"/>
    <n v="3390"/>
    <x v="69"/>
    <x v="69"/>
    <x v="2"/>
  </r>
  <r>
    <x v="14"/>
    <x v="3"/>
    <n v="6449"/>
    <x v="70"/>
    <x v="70"/>
    <x v="2"/>
  </r>
  <r>
    <x v="15"/>
    <x v="3"/>
    <n v="3084"/>
    <x v="71"/>
    <x v="71"/>
    <x v="2"/>
  </r>
  <r>
    <x v="16"/>
    <x v="3"/>
    <n v="2392"/>
    <x v="72"/>
    <x v="72"/>
    <x v="2"/>
  </r>
  <r>
    <x v="17"/>
    <x v="3"/>
    <n v="1345"/>
    <x v="73"/>
    <x v="73"/>
    <x v="2"/>
  </r>
  <r>
    <x v="18"/>
    <x v="3"/>
    <n v="7059"/>
    <x v="74"/>
    <x v="74"/>
    <x v="2"/>
  </r>
  <r>
    <x v="19"/>
    <x v="4"/>
    <n v="7748"/>
    <x v="75"/>
    <x v="75"/>
    <x v="2"/>
  </r>
  <r>
    <x v="20"/>
    <x v="4"/>
    <n v="3544"/>
    <x v="76"/>
    <x v="76"/>
    <x v="2"/>
  </r>
  <r>
    <x v="21"/>
    <x v="4"/>
    <n v="5152"/>
    <x v="77"/>
    <x v="77"/>
    <x v="2"/>
  </r>
  <r>
    <x v="22"/>
    <x v="4"/>
    <n v="3336"/>
    <x v="78"/>
    <x v="78"/>
    <x v="2"/>
  </r>
  <r>
    <x v="23"/>
    <x v="5"/>
    <n v="3209"/>
    <x v="79"/>
    <x v="79"/>
    <x v="2"/>
  </r>
  <r>
    <x v="24"/>
    <x v="5"/>
    <n v="4459"/>
    <x v="80"/>
    <x v="80"/>
    <x v="2"/>
  </r>
  <r>
    <x v="25"/>
    <x v="5"/>
    <n v="5962"/>
    <x v="81"/>
    <x v="81"/>
    <x v="2"/>
  </r>
  <r>
    <x v="26"/>
    <x v="5"/>
    <n v="3193"/>
    <x v="82"/>
    <x v="82"/>
    <x v="2"/>
  </r>
  <r>
    <x v="27"/>
    <x v="5"/>
    <n v="5470"/>
    <x v="83"/>
    <x v="83"/>
    <x v="2"/>
  </r>
  <r>
    <x v="0"/>
    <x v="0"/>
    <n v="4662"/>
    <x v="84"/>
    <x v="84"/>
    <x v="3"/>
  </r>
  <r>
    <x v="1"/>
    <x v="0"/>
    <n v="2023"/>
    <x v="85"/>
    <x v="85"/>
    <x v="3"/>
  </r>
  <r>
    <x v="2"/>
    <x v="0"/>
    <n v="2637"/>
    <x v="86"/>
    <x v="86"/>
    <x v="3"/>
  </r>
  <r>
    <x v="3"/>
    <x v="0"/>
    <n v="2803"/>
    <x v="87"/>
    <x v="87"/>
    <x v="3"/>
  </r>
  <r>
    <x v="4"/>
    <x v="0"/>
    <n v="2846"/>
    <x v="88"/>
    <x v="88"/>
    <x v="3"/>
  </r>
  <r>
    <x v="5"/>
    <x v="1"/>
    <n v="4129"/>
    <x v="89"/>
    <x v="89"/>
    <x v="3"/>
  </r>
  <r>
    <x v="6"/>
    <x v="1"/>
    <n v="3033"/>
    <x v="90"/>
    <x v="90"/>
    <x v="3"/>
  </r>
  <r>
    <x v="7"/>
    <x v="1"/>
    <n v="3620"/>
    <x v="91"/>
    <x v="91"/>
    <x v="3"/>
  </r>
  <r>
    <x v="8"/>
    <x v="1"/>
    <n v="3636"/>
    <x v="92"/>
    <x v="92"/>
    <x v="3"/>
  </r>
  <r>
    <x v="9"/>
    <x v="1"/>
    <n v="4337"/>
    <x v="93"/>
    <x v="93"/>
    <x v="3"/>
  </r>
  <r>
    <x v="10"/>
    <x v="2"/>
    <n v="3818"/>
    <x v="94"/>
    <x v="94"/>
    <x v="3"/>
  </r>
  <r>
    <x v="11"/>
    <x v="2"/>
    <n v="4720"/>
    <x v="95"/>
    <x v="95"/>
    <x v="3"/>
  </r>
  <r>
    <x v="12"/>
    <x v="2"/>
    <n v="2716"/>
    <x v="96"/>
    <x v="96"/>
    <x v="3"/>
  </r>
  <r>
    <x v="13"/>
    <x v="2"/>
    <n v="3390"/>
    <x v="97"/>
    <x v="97"/>
    <x v="3"/>
  </r>
  <r>
    <x v="14"/>
    <x v="3"/>
    <n v="6449"/>
    <x v="98"/>
    <x v="98"/>
    <x v="3"/>
  </r>
  <r>
    <x v="15"/>
    <x v="3"/>
    <n v="3084"/>
    <x v="99"/>
    <x v="99"/>
    <x v="3"/>
  </r>
  <r>
    <x v="16"/>
    <x v="3"/>
    <n v="2392"/>
    <x v="100"/>
    <x v="100"/>
    <x v="3"/>
  </r>
  <r>
    <x v="17"/>
    <x v="3"/>
    <n v="1345"/>
    <x v="101"/>
    <x v="101"/>
    <x v="3"/>
  </r>
  <r>
    <x v="18"/>
    <x v="3"/>
    <n v="7059"/>
    <x v="102"/>
    <x v="102"/>
    <x v="3"/>
  </r>
  <r>
    <x v="19"/>
    <x v="4"/>
    <n v="7748"/>
    <x v="103"/>
    <x v="103"/>
    <x v="3"/>
  </r>
  <r>
    <x v="20"/>
    <x v="4"/>
    <n v="3544"/>
    <x v="104"/>
    <x v="104"/>
    <x v="3"/>
  </r>
  <r>
    <x v="21"/>
    <x v="4"/>
    <n v="5152"/>
    <x v="77"/>
    <x v="77"/>
    <x v="3"/>
  </r>
  <r>
    <x v="22"/>
    <x v="4"/>
    <n v="3336"/>
    <x v="105"/>
    <x v="105"/>
    <x v="3"/>
  </r>
  <r>
    <x v="23"/>
    <x v="5"/>
    <n v="3209"/>
    <x v="106"/>
    <x v="106"/>
    <x v="3"/>
  </r>
  <r>
    <x v="24"/>
    <x v="5"/>
    <n v="4459"/>
    <x v="107"/>
    <x v="107"/>
    <x v="3"/>
  </r>
  <r>
    <x v="25"/>
    <x v="5"/>
    <n v="5962"/>
    <x v="108"/>
    <x v="108"/>
    <x v="3"/>
  </r>
  <r>
    <x v="26"/>
    <x v="5"/>
    <n v="3193"/>
    <x v="109"/>
    <x v="109"/>
    <x v="3"/>
  </r>
  <r>
    <x v="27"/>
    <x v="5"/>
    <n v="5470"/>
    <x v="110"/>
    <x v="11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ABF6D-4414-44BF-8190-06A413DB3A9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Област">
  <location ref="A4:B14" firstHeaderRow="1" firstDataRow="1" firstDataCol="1" rowPageCount="1" colPageCount="1"/>
  <pivotFields count="6">
    <pivotField axis="axisRow" showAll="0">
      <items count="29">
        <item h="1" x="23"/>
        <item h="1" x="25"/>
        <item h="1" x="27"/>
        <item h="1" x="14"/>
        <item x="19"/>
        <item h="1" x="10"/>
        <item h="1" x="0"/>
        <item h="1" x="6"/>
        <item h="1" x="7"/>
        <item h="1" x="1"/>
        <item h="1" x="11"/>
        <item h="1" x="15"/>
        <item h="1" x="5"/>
        <item h="1" x="8"/>
        <item h="1" x="24"/>
        <item h="1" x="16"/>
        <item h="1" x="9"/>
        <item h="1" x="2"/>
        <item h="1" x="3"/>
        <item h="1" x="4"/>
        <item h="1" x="20"/>
        <item h="1" x="26"/>
        <item h="1" x="18"/>
        <item h="1" x="17"/>
        <item h="1" x="21"/>
        <item h="1" x="12"/>
        <item h="1" x="13"/>
        <item h="1" x="22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numFmtId="3" showAll="0"/>
    <pivotField dataField="1" numFmtId="3" showAll="0">
      <items count="112">
        <item x="34"/>
        <item x="6"/>
        <item x="62"/>
        <item x="90"/>
        <item x="32"/>
        <item x="40"/>
        <item x="4"/>
        <item x="54"/>
        <item x="30"/>
        <item x="29"/>
        <item x="60"/>
        <item x="12"/>
        <item x="26"/>
        <item x="1"/>
        <item x="82"/>
        <item x="88"/>
        <item x="2"/>
        <item x="68"/>
        <item x="109"/>
        <item x="57"/>
        <item x="96"/>
        <item x="85"/>
        <item x="58"/>
        <item x="50"/>
        <item x="86"/>
        <item x="44"/>
        <item x="33"/>
        <item x="22"/>
        <item x="78"/>
        <item x="16"/>
        <item x="72"/>
        <item x="43"/>
        <item x="105"/>
        <item x="100"/>
        <item x="15"/>
        <item x="71"/>
        <item x="99"/>
        <item x="36"/>
        <item x="5"/>
        <item x="61"/>
        <item x="89"/>
        <item x="8"/>
        <item x="64"/>
        <item x="51"/>
        <item x="23"/>
        <item x="92"/>
        <item x="106"/>
        <item x="79"/>
        <item x="41"/>
        <item x="13"/>
        <item x="35"/>
        <item x="69"/>
        <item x="39"/>
        <item x="97"/>
        <item x="7"/>
        <item x="63"/>
        <item x="11"/>
        <item x="91"/>
        <item x="67"/>
        <item x="48"/>
        <item x="95"/>
        <item x="20"/>
        <item x="76"/>
        <item x="104"/>
        <item x="31"/>
        <item x="3"/>
        <item x="59"/>
        <item x="55"/>
        <item x="87"/>
        <item x="46"/>
        <item x="27"/>
        <item x="74"/>
        <item x="18"/>
        <item x="102"/>
        <item x="83"/>
        <item x="110"/>
        <item x="28"/>
        <item x="0"/>
        <item x="84"/>
        <item x="56"/>
        <item x="37"/>
        <item x="9"/>
        <item x="65"/>
        <item x="52"/>
        <item x="93"/>
        <item x="24"/>
        <item x="80"/>
        <item x="107"/>
        <item x="42"/>
        <item x="14"/>
        <item x="98"/>
        <item x="70"/>
        <item x="49"/>
        <item x="21"/>
        <item x="77"/>
        <item x="103"/>
        <item x="75"/>
        <item x="19"/>
        <item x="47"/>
        <item x="94"/>
        <item x="66"/>
        <item x="10"/>
        <item x="38"/>
        <item x="108"/>
        <item x="81"/>
        <item x="25"/>
        <item x="53"/>
        <item x="101"/>
        <item x="73"/>
        <item x="17"/>
        <item x="45"/>
        <item t="default"/>
      </items>
    </pivotField>
    <pivotField axis="axisRow" numFmtId="2" showAll="0">
      <items count="112">
        <item x="33"/>
        <item x="34"/>
        <item x="6"/>
        <item x="62"/>
        <item x="5"/>
        <item x="46"/>
        <item x="90"/>
        <item x="74"/>
        <item x="61"/>
        <item x="18"/>
        <item x="102"/>
        <item x="89"/>
        <item x="54"/>
        <item x="26"/>
        <item x="36"/>
        <item x="82"/>
        <item x="50"/>
        <item x="39"/>
        <item x="109"/>
        <item x="22"/>
        <item x="78"/>
        <item x="11"/>
        <item x="32"/>
        <item x="105"/>
        <item x="8"/>
        <item x="67"/>
        <item x="64"/>
        <item x="95"/>
        <item x="4"/>
        <item x="92"/>
        <item x="60"/>
        <item x="40"/>
        <item x="88"/>
        <item x="43"/>
        <item x="55"/>
        <item x="15"/>
        <item x="71"/>
        <item x="12"/>
        <item x="99"/>
        <item x="27"/>
        <item x="83"/>
        <item x="30"/>
        <item x="110"/>
        <item x="68"/>
        <item x="96"/>
        <item x="51"/>
        <item x="2"/>
        <item x="23"/>
        <item x="106"/>
        <item x="79"/>
        <item x="58"/>
        <item x="86"/>
        <item x="42"/>
        <item x="35"/>
        <item x="14"/>
        <item x="98"/>
        <item x="70"/>
        <item x="7"/>
        <item x="41"/>
        <item x="103"/>
        <item x="63"/>
        <item x="75"/>
        <item x="91"/>
        <item x="13"/>
        <item x="19"/>
        <item x="69"/>
        <item x="28"/>
        <item x="44"/>
        <item x="97"/>
        <item x="48"/>
        <item x="0"/>
        <item x="47"/>
        <item x="20"/>
        <item x="16"/>
        <item x="72"/>
        <item x="84"/>
        <item x="76"/>
        <item x="56"/>
        <item x="104"/>
        <item x="100"/>
        <item x="29"/>
        <item x="1"/>
        <item x="52"/>
        <item x="37"/>
        <item x="24"/>
        <item x="80"/>
        <item x="57"/>
        <item x="9"/>
        <item x="107"/>
        <item x="65"/>
        <item x="85"/>
        <item x="93"/>
        <item x="49"/>
        <item x="21"/>
        <item x="77"/>
        <item x="31"/>
        <item x="3"/>
        <item x="59"/>
        <item x="87"/>
        <item x="108"/>
        <item x="81"/>
        <item x="25"/>
        <item x="53"/>
        <item x="94"/>
        <item x="66"/>
        <item x="10"/>
        <item x="38"/>
        <item x="101"/>
        <item x="73"/>
        <item x="17"/>
        <item x="45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</pivotFields>
  <rowFields count="3">
    <field x="0"/>
    <field x="4"/>
    <field x="5"/>
  </rowFields>
  <rowItems count="10">
    <i>
      <x v="4"/>
    </i>
    <i r="1">
      <x v="59"/>
    </i>
    <i r="2">
      <x/>
    </i>
    <i r="1">
      <x v="61"/>
    </i>
    <i r="2">
      <x v="1"/>
    </i>
    <i r="1">
      <x v="64"/>
    </i>
    <i r="2">
      <x v="2"/>
    </i>
    <i r="1">
      <x v="71"/>
    </i>
    <i r="2">
      <x v="3"/>
    </i>
    <i t="grand">
      <x/>
    </i>
  </rowItems>
  <colItems count="1">
    <i/>
  </colItems>
  <pageFields count="1">
    <pageField fld="1" hier="-1"/>
  </pageFields>
  <dataFields count="1">
    <dataField name="Sum of Население" fld="3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A379-DF42-4271-891C-F73EAEA3489C}">
  <dimension ref="A2:B18"/>
  <sheetViews>
    <sheetView tabSelected="1" workbookViewId="0">
      <selection activeCell="A18" sqref="A18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3" width="12" bestFit="1" customWidth="1"/>
    <col min="4" max="28" width="7" bestFit="1" customWidth="1"/>
    <col min="29" max="29" width="8" bestFit="1" customWidth="1"/>
    <col min="30" max="31" width="12" bestFit="1" customWidth="1"/>
    <col min="32" max="32" width="6" bestFit="1" customWidth="1"/>
    <col min="33" max="57" width="7" bestFit="1" customWidth="1"/>
    <col min="58" max="58" width="8" bestFit="1" customWidth="1"/>
    <col min="59" max="60" width="12" bestFit="1" customWidth="1"/>
    <col min="61" max="86" width="7" bestFit="1" customWidth="1"/>
    <col min="87" max="87" width="8" bestFit="1" customWidth="1"/>
    <col min="88" max="88" width="12" bestFit="1" customWidth="1"/>
    <col min="89" max="89" width="7" bestFit="1" customWidth="1"/>
    <col min="90" max="90" width="6" bestFit="1" customWidth="1"/>
    <col min="91" max="115" width="7" bestFit="1" customWidth="1"/>
    <col min="116" max="116" width="8" bestFit="1" customWidth="1"/>
    <col min="117" max="118" width="12" bestFit="1" customWidth="1"/>
  </cols>
  <sheetData>
    <row r="2" spans="1:2" x14ac:dyDescent="0.25">
      <c r="A2" s="8" t="s">
        <v>1</v>
      </c>
      <c r="B2" t="s">
        <v>42</v>
      </c>
    </row>
    <row r="4" spans="1:2" x14ac:dyDescent="0.25">
      <c r="A4" s="8" t="s">
        <v>0</v>
      </c>
      <c r="B4" t="s">
        <v>41</v>
      </c>
    </row>
    <row r="5" spans="1:2" x14ac:dyDescent="0.25">
      <c r="A5" s="9" t="s">
        <v>23</v>
      </c>
      <c r="B5" s="10">
        <v>1662535</v>
      </c>
    </row>
    <row r="6" spans="1:2" x14ac:dyDescent="0.25">
      <c r="A6" s="12">
        <v>52.361641713990707</v>
      </c>
      <c r="B6" s="10">
        <v>405698</v>
      </c>
    </row>
    <row r="7" spans="1:2" x14ac:dyDescent="0.25">
      <c r="A7" s="11">
        <v>2014</v>
      </c>
      <c r="B7" s="10">
        <v>405698</v>
      </c>
    </row>
    <row r="8" spans="1:2" x14ac:dyDescent="0.25">
      <c r="A8" s="12">
        <v>52.990191017036658</v>
      </c>
      <c r="B8" s="10">
        <v>410568</v>
      </c>
    </row>
    <row r="9" spans="1:2" x14ac:dyDescent="0.25">
      <c r="A9" s="11">
        <v>2015</v>
      </c>
      <c r="B9" s="10">
        <v>410568</v>
      </c>
    </row>
    <row r="10" spans="1:2" x14ac:dyDescent="0.25">
      <c r="A10" s="12">
        <v>53.667656169334023</v>
      </c>
      <c r="B10" s="10">
        <v>415817</v>
      </c>
    </row>
    <row r="11" spans="1:2" x14ac:dyDescent="0.25">
      <c r="A11" s="11">
        <v>2016</v>
      </c>
      <c r="B11" s="10">
        <v>415817</v>
      </c>
    </row>
    <row r="12" spans="1:2" x14ac:dyDescent="0.25">
      <c r="A12" s="12">
        <v>55.556530717604545</v>
      </c>
      <c r="B12" s="10">
        <v>430452</v>
      </c>
    </row>
    <row r="13" spans="1:2" x14ac:dyDescent="0.25">
      <c r="A13" s="11">
        <v>2017</v>
      </c>
      <c r="B13" s="10">
        <v>430452</v>
      </c>
    </row>
    <row r="14" spans="1:2" x14ac:dyDescent="0.25">
      <c r="A14" s="9" t="s">
        <v>40</v>
      </c>
      <c r="B14" s="10">
        <v>1662535</v>
      </c>
    </row>
    <row r="18" spans="1:1" x14ac:dyDescent="0.25">
      <c r="A18" t="s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6A86-2716-484D-9F9C-668E94E989C1}">
  <dimension ref="A1:F113"/>
  <sheetViews>
    <sheetView zoomScaleNormal="100" workbookViewId="0">
      <selection activeCell="F113" sqref="A1:F113"/>
    </sheetView>
  </sheetViews>
  <sheetFormatPr defaultRowHeight="15" x14ac:dyDescent="0.25"/>
  <cols>
    <col min="1" max="1" width="23.42578125" style="3" customWidth="1"/>
    <col min="2" max="2" width="24.7109375" style="3" customWidth="1"/>
    <col min="3" max="3" width="18.28515625" style="3" customWidth="1"/>
    <col min="4" max="4" width="20.85546875" style="3" customWidth="1"/>
    <col min="5" max="5" width="23.42578125" style="3" customWidth="1"/>
    <col min="6" max="6" width="16.28515625" style="3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38</v>
      </c>
      <c r="E1" s="2" t="s">
        <v>39</v>
      </c>
      <c r="F1" s="1" t="s">
        <v>3</v>
      </c>
    </row>
    <row r="2" spans="1:6" ht="15" customHeight="1" x14ac:dyDescent="0.25">
      <c r="A2" s="4" t="s">
        <v>10</v>
      </c>
      <c r="B2" s="4" t="s">
        <v>4</v>
      </c>
      <c r="C2" s="5">
        <v>4662</v>
      </c>
      <c r="D2" s="5">
        <v>258494</v>
      </c>
      <c r="E2" s="6">
        <f t="shared" ref="E2:E29" si="0">D2/C2</f>
        <v>55.447018447018444</v>
      </c>
      <c r="F2" s="7">
        <v>2016</v>
      </c>
    </row>
    <row r="3" spans="1:6" ht="15" customHeight="1" x14ac:dyDescent="0.25">
      <c r="A3" s="4" t="s">
        <v>11</v>
      </c>
      <c r="B3" s="4" t="s">
        <v>4</v>
      </c>
      <c r="C3" s="5">
        <v>2023</v>
      </c>
      <c r="D3" s="5">
        <v>122702</v>
      </c>
      <c r="E3" s="6">
        <f t="shared" si="0"/>
        <v>60.653484923381114</v>
      </c>
      <c r="F3" s="7">
        <v>2016</v>
      </c>
    </row>
    <row r="4" spans="1:6" ht="15" customHeight="1" x14ac:dyDescent="0.25">
      <c r="A4" s="4" t="s">
        <v>12</v>
      </c>
      <c r="B4" s="4" t="s">
        <v>4</v>
      </c>
      <c r="C4" s="5">
        <v>2637</v>
      </c>
      <c r="D4" s="5">
        <v>125190</v>
      </c>
      <c r="E4" s="6">
        <f t="shared" si="0"/>
        <v>47.474402730375424</v>
      </c>
      <c r="F4" s="7">
        <v>2016</v>
      </c>
    </row>
    <row r="5" spans="1:6" ht="15" customHeight="1" x14ac:dyDescent="0.25">
      <c r="A5" s="4" t="s">
        <v>37</v>
      </c>
      <c r="B5" s="4" t="s">
        <v>4</v>
      </c>
      <c r="C5" s="5">
        <v>2803</v>
      </c>
      <c r="D5" s="5">
        <v>235252</v>
      </c>
      <c r="E5" s="6">
        <f t="shared" si="0"/>
        <v>83.928647877274344</v>
      </c>
      <c r="F5" s="7">
        <v>2016</v>
      </c>
    </row>
    <row r="6" spans="1:6" ht="15" customHeight="1" x14ac:dyDescent="0.25">
      <c r="A6" s="4" t="s">
        <v>13</v>
      </c>
      <c r="B6" s="4" t="s">
        <v>4</v>
      </c>
      <c r="C6" s="5">
        <v>2846</v>
      </c>
      <c r="D6" s="5">
        <v>119474</v>
      </c>
      <c r="E6" s="6">
        <f t="shared" si="0"/>
        <v>41.979620520028107</v>
      </c>
      <c r="F6" s="7">
        <v>2016</v>
      </c>
    </row>
    <row r="7" spans="1:6" ht="15" customHeight="1" x14ac:dyDescent="0.25">
      <c r="A7" s="4" t="s">
        <v>14</v>
      </c>
      <c r="B7" s="4" t="s">
        <v>5</v>
      </c>
      <c r="C7" s="5">
        <v>4129</v>
      </c>
      <c r="D7" s="5">
        <v>141422</v>
      </c>
      <c r="E7" s="6">
        <f t="shared" si="0"/>
        <v>34.250908210220395</v>
      </c>
      <c r="F7" s="7">
        <v>2016</v>
      </c>
    </row>
    <row r="8" spans="1:6" ht="15" customHeight="1" x14ac:dyDescent="0.25">
      <c r="A8" s="4" t="s">
        <v>36</v>
      </c>
      <c r="B8" s="4" t="s">
        <v>5</v>
      </c>
      <c r="C8" s="5">
        <v>3033</v>
      </c>
      <c r="D8" s="5">
        <v>101018</v>
      </c>
      <c r="E8" s="6">
        <f t="shared" si="0"/>
        <v>33.306297395318168</v>
      </c>
      <c r="F8" s="7">
        <v>2016</v>
      </c>
    </row>
    <row r="9" spans="1:6" ht="15" customHeight="1" x14ac:dyDescent="0.25">
      <c r="A9" s="4" t="s">
        <v>35</v>
      </c>
      <c r="B9" s="4" t="s">
        <v>5</v>
      </c>
      <c r="C9" s="5">
        <v>3620</v>
      </c>
      <c r="D9" s="5">
        <v>186848</v>
      </c>
      <c r="E9" s="6">
        <f t="shared" si="0"/>
        <v>51.61546961325967</v>
      </c>
      <c r="F9" s="7">
        <v>2016</v>
      </c>
    </row>
    <row r="10" spans="1:6" ht="15" customHeight="1" x14ac:dyDescent="0.25">
      <c r="A10" s="4" t="s">
        <v>34</v>
      </c>
      <c r="B10" s="4" t="s">
        <v>5</v>
      </c>
      <c r="C10" s="5">
        <v>3636</v>
      </c>
      <c r="D10" s="5">
        <v>148098</v>
      </c>
      <c r="E10" s="6">
        <f t="shared" si="0"/>
        <v>40.731023102310232</v>
      </c>
      <c r="F10" s="7">
        <v>2016</v>
      </c>
    </row>
    <row r="11" spans="1:6" ht="15" customHeight="1" x14ac:dyDescent="0.25">
      <c r="A11" s="4" t="s">
        <v>33</v>
      </c>
      <c r="B11" s="4" t="s">
        <v>5</v>
      </c>
      <c r="C11" s="5">
        <v>4337</v>
      </c>
      <c r="D11" s="5">
        <v>269752</v>
      </c>
      <c r="E11" s="6">
        <f t="shared" si="0"/>
        <v>62.197832603181922</v>
      </c>
      <c r="F11" s="7">
        <v>2016</v>
      </c>
    </row>
    <row r="12" spans="1:6" ht="15" customHeight="1" x14ac:dyDescent="0.25">
      <c r="A12" s="4" t="s">
        <v>32</v>
      </c>
      <c r="B12" s="4" t="s">
        <v>6</v>
      </c>
      <c r="C12" s="5">
        <v>3818</v>
      </c>
      <c r="D12" s="5">
        <v>475074</v>
      </c>
      <c r="E12" s="6">
        <f t="shared" si="0"/>
        <v>124.43006809848087</v>
      </c>
      <c r="F12" s="7">
        <v>2016</v>
      </c>
    </row>
    <row r="13" spans="1:6" ht="15" customHeight="1" x14ac:dyDescent="0.25">
      <c r="A13" s="4" t="s">
        <v>30</v>
      </c>
      <c r="B13" s="4" t="s">
        <v>6</v>
      </c>
      <c r="C13" s="5">
        <v>4720</v>
      </c>
      <c r="D13" s="5">
        <v>189677</v>
      </c>
      <c r="E13" s="6">
        <f t="shared" si="0"/>
        <v>40.185805084745766</v>
      </c>
      <c r="F13" s="7">
        <v>2016</v>
      </c>
    </row>
    <row r="14" spans="1:6" ht="15" customHeight="1" x14ac:dyDescent="0.25">
      <c r="A14" s="4" t="s">
        <v>29</v>
      </c>
      <c r="B14" s="4" t="s">
        <v>6</v>
      </c>
      <c r="C14" s="5">
        <v>2716</v>
      </c>
      <c r="D14" s="5">
        <v>120818</v>
      </c>
      <c r="E14" s="6">
        <f t="shared" si="0"/>
        <v>44.483799705449186</v>
      </c>
      <c r="F14" s="7">
        <v>2016</v>
      </c>
    </row>
    <row r="15" spans="1:6" ht="15" customHeight="1" x14ac:dyDescent="0.25">
      <c r="A15" s="4" t="s">
        <v>28</v>
      </c>
      <c r="B15" s="4" t="s">
        <v>6</v>
      </c>
      <c r="C15" s="5">
        <v>3390</v>
      </c>
      <c r="D15" s="5">
        <v>180528</v>
      </c>
      <c r="E15" s="6">
        <f t="shared" si="0"/>
        <v>53.253097345132744</v>
      </c>
      <c r="F15" s="7">
        <v>2016</v>
      </c>
    </row>
    <row r="16" spans="1:6" ht="15" customHeight="1" x14ac:dyDescent="0.25">
      <c r="A16" s="4" t="s">
        <v>27</v>
      </c>
      <c r="B16" s="4" t="s">
        <v>7</v>
      </c>
      <c r="C16" s="5">
        <v>6449</v>
      </c>
      <c r="D16" s="5">
        <v>323552</v>
      </c>
      <c r="E16" s="6">
        <f t="shared" si="0"/>
        <v>50.17087920607846</v>
      </c>
      <c r="F16" s="7">
        <v>2016</v>
      </c>
    </row>
    <row r="17" spans="1:6" ht="15" customHeight="1" x14ac:dyDescent="0.25">
      <c r="A17" s="4" t="s">
        <v>26</v>
      </c>
      <c r="B17" s="4" t="s">
        <v>7</v>
      </c>
      <c r="C17" s="5">
        <v>3084</v>
      </c>
      <c r="D17" s="5">
        <v>136686</v>
      </c>
      <c r="E17" s="6">
        <f t="shared" si="0"/>
        <v>44.321011673151752</v>
      </c>
      <c r="F17" s="7">
        <v>2016</v>
      </c>
    </row>
    <row r="18" spans="1:6" ht="15" customHeight="1" x14ac:dyDescent="0.25">
      <c r="A18" s="4" t="s">
        <v>25</v>
      </c>
      <c r="B18" s="4" t="s">
        <v>7</v>
      </c>
      <c r="C18" s="5">
        <v>2392</v>
      </c>
      <c r="D18" s="5">
        <v>133530</v>
      </c>
      <c r="E18" s="6">
        <f t="shared" si="0"/>
        <v>55.823578595317727</v>
      </c>
      <c r="F18" s="7">
        <v>2016</v>
      </c>
    </row>
    <row r="19" spans="1:6" ht="15" customHeight="1" x14ac:dyDescent="0.25">
      <c r="A19" s="4" t="s">
        <v>24</v>
      </c>
      <c r="B19" s="4" t="s">
        <v>7</v>
      </c>
      <c r="C19" s="5">
        <v>1345</v>
      </c>
      <c r="D19" s="5">
        <v>1291591</v>
      </c>
      <c r="E19" s="6">
        <f t="shared" si="0"/>
        <v>960.29070631970262</v>
      </c>
      <c r="F19" s="7">
        <v>2016</v>
      </c>
    </row>
    <row r="20" spans="1:6" ht="15" customHeight="1" x14ac:dyDescent="0.25">
      <c r="A20" s="4" t="s">
        <v>31</v>
      </c>
      <c r="B20" s="4" t="s">
        <v>7</v>
      </c>
      <c r="C20" s="5">
        <v>7059</v>
      </c>
      <c r="D20" s="5">
        <v>247489</v>
      </c>
      <c r="E20" s="6">
        <f t="shared" si="0"/>
        <v>35.060065165037543</v>
      </c>
      <c r="F20" s="7">
        <v>2016</v>
      </c>
    </row>
    <row r="21" spans="1:6" ht="15" customHeight="1" x14ac:dyDescent="0.25">
      <c r="A21" s="4" t="s">
        <v>23</v>
      </c>
      <c r="B21" s="4" t="s">
        <v>8</v>
      </c>
      <c r="C21" s="5">
        <v>7748</v>
      </c>
      <c r="D21" s="5">
        <v>415817</v>
      </c>
      <c r="E21" s="6">
        <f t="shared" si="0"/>
        <v>53.667656169334023</v>
      </c>
      <c r="F21" s="7">
        <v>2016</v>
      </c>
    </row>
    <row r="22" spans="1:6" ht="15" customHeight="1" x14ac:dyDescent="0.25">
      <c r="A22" s="4" t="s">
        <v>22</v>
      </c>
      <c r="B22" s="4" t="s">
        <v>8</v>
      </c>
      <c r="C22" s="5">
        <v>3544</v>
      </c>
      <c r="D22" s="5">
        <v>197473</v>
      </c>
      <c r="E22" s="6">
        <f t="shared" si="0"/>
        <v>55.720372460496613</v>
      </c>
      <c r="F22" s="7">
        <v>2016</v>
      </c>
    </row>
    <row r="23" spans="1:6" ht="15" customHeight="1" x14ac:dyDescent="0.25">
      <c r="A23" s="4" t="s">
        <v>21</v>
      </c>
      <c r="B23" s="4" t="s">
        <v>8</v>
      </c>
      <c r="C23" s="5">
        <v>5152</v>
      </c>
      <c r="D23" s="5">
        <v>333265</v>
      </c>
      <c r="E23" s="6">
        <f t="shared" si="0"/>
        <v>64.686529503105589</v>
      </c>
      <c r="F23" s="7">
        <v>2016</v>
      </c>
    </row>
    <row r="24" spans="1:6" ht="15" customHeight="1" x14ac:dyDescent="0.25">
      <c r="A24" s="4" t="s">
        <v>20</v>
      </c>
      <c r="B24" s="4" t="s">
        <v>8</v>
      </c>
      <c r="C24" s="5">
        <v>3336</v>
      </c>
      <c r="D24" s="5">
        <v>131447</v>
      </c>
      <c r="E24" s="6">
        <f t="shared" si="0"/>
        <v>39.40257793764988</v>
      </c>
      <c r="F24" s="7">
        <v>2016</v>
      </c>
    </row>
    <row r="25" spans="1:6" ht="15" customHeight="1" x14ac:dyDescent="0.25">
      <c r="A25" s="4" t="s">
        <v>19</v>
      </c>
      <c r="B25" s="4" t="s">
        <v>9</v>
      </c>
      <c r="C25" s="5">
        <v>3209</v>
      </c>
      <c r="D25" s="5">
        <v>152808</v>
      </c>
      <c r="E25" s="6">
        <f t="shared" si="0"/>
        <v>47.618572764100968</v>
      </c>
      <c r="F25" s="7">
        <v>2016</v>
      </c>
    </row>
    <row r="26" spans="1:6" ht="15" customHeight="1" x14ac:dyDescent="0.25">
      <c r="A26" s="4" t="s">
        <v>18</v>
      </c>
      <c r="B26" s="4" t="s">
        <v>9</v>
      </c>
      <c r="C26" s="5">
        <v>4459</v>
      </c>
      <c r="D26" s="5">
        <v>275548</v>
      </c>
      <c r="E26" s="6">
        <f t="shared" si="0"/>
        <v>61.795918367346935</v>
      </c>
      <c r="F26" s="7">
        <v>2016</v>
      </c>
    </row>
    <row r="27" spans="1:6" ht="15" customHeight="1" x14ac:dyDescent="0.25">
      <c r="A27" s="4" t="s">
        <v>17</v>
      </c>
      <c r="B27" s="4" t="s">
        <v>9</v>
      </c>
      <c r="C27" s="5">
        <v>5962</v>
      </c>
      <c r="D27" s="5">
        <v>683027</v>
      </c>
      <c r="E27" s="6">
        <f t="shared" si="0"/>
        <v>114.56340154310634</v>
      </c>
      <c r="F27" s="7">
        <v>2016</v>
      </c>
    </row>
    <row r="28" spans="1:6" ht="15" customHeight="1" x14ac:dyDescent="0.25">
      <c r="A28" s="4" t="s">
        <v>16</v>
      </c>
      <c r="B28" s="4" t="s">
        <v>9</v>
      </c>
      <c r="C28" s="5">
        <v>3193</v>
      </c>
      <c r="D28" s="5">
        <v>121752</v>
      </c>
      <c r="E28" s="6">
        <f t="shared" si="0"/>
        <v>38.130911368618854</v>
      </c>
      <c r="F28" s="7">
        <v>2016</v>
      </c>
    </row>
    <row r="29" spans="1:6" ht="15" customHeight="1" x14ac:dyDescent="0.25">
      <c r="A29" s="4" t="s">
        <v>15</v>
      </c>
      <c r="B29" s="4" t="s">
        <v>9</v>
      </c>
      <c r="C29" s="5">
        <v>5470</v>
      </c>
      <c r="D29" s="5">
        <v>246238</v>
      </c>
      <c r="E29" s="6">
        <f t="shared" si="0"/>
        <v>45.016087751371117</v>
      </c>
      <c r="F29" s="7">
        <v>2016</v>
      </c>
    </row>
    <row r="30" spans="1:6" x14ac:dyDescent="0.25">
      <c r="A30" s="4" t="s">
        <v>10</v>
      </c>
      <c r="B30" s="4" t="s">
        <v>4</v>
      </c>
      <c r="C30" s="5">
        <v>4662</v>
      </c>
      <c r="D30" s="5">
        <v>252658</v>
      </c>
      <c r="E30" s="6">
        <f t="shared" ref="E30:E57" si="1">D30/C30</f>
        <v>54.195195195195197</v>
      </c>
      <c r="F30" s="7">
        <v>2017</v>
      </c>
    </row>
    <row r="31" spans="1:6" x14ac:dyDescent="0.25">
      <c r="A31" s="4" t="s">
        <v>11</v>
      </c>
      <c r="B31" s="4" t="s">
        <v>4</v>
      </c>
      <c r="C31" s="5">
        <v>2023</v>
      </c>
      <c r="D31" s="5">
        <v>120702</v>
      </c>
      <c r="E31" s="6">
        <f t="shared" si="1"/>
        <v>59.664854176964901</v>
      </c>
      <c r="F31" s="7">
        <v>2017</v>
      </c>
    </row>
    <row r="32" spans="1:6" x14ac:dyDescent="0.25">
      <c r="A32" s="4" t="s">
        <v>12</v>
      </c>
      <c r="B32" s="4" t="s">
        <v>4</v>
      </c>
      <c r="C32" s="5">
        <v>2637</v>
      </c>
      <c r="D32" s="5">
        <v>120190</v>
      </c>
      <c r="E32" s="6">
        <f t="shared" si="1"/>
        <v>45.578308684110731</v>
      </c>
      <c r="F32" s="7">
        <v>2017</v>
      </c>
    </row>
    <row r="33" spans="1:6" x14ac:dyDescent="0.25">
      <c r="A33" s="4" t="s">
        <v>37</v>
      </c>
      <c r="B33" s="4" t="s">
        <v>4</v>
      </c>
      <c r="C33" s="5">
        <v>2803</v>
      </c>
      <c r="D33" s="5">
        <v>230252</v>
      </c>
      <c r="E33" s="6">
        <f t="shared" si="1"/>
        <v>82.144844809133076</v>
      </c>
      <c r="F33" s="7">
        <v>2017</v>
      </c>
    </row>
    <row r="34" spans="1:6" x14ac:dyDescent="0.25">
      <c r="A34" s="4" t="s">
        <v>13</v>
      </c>
      <c r="B34" s="4" t="s">
        <v>4</v>
      </c>
      <c r="C34" s="5">
        <v>2846</v>
      </c>
      <c r="D34" s="5">
        <v>114474</v>
      </c>
      <c r="E34" s="6">
        <f t="shared" si="1"/>
        <v>40.222768798313425</v>
      </c>
      <c r="F34" s="7">
        <v>2017</v>
      </c>
    </row>
    <row r="35" spans="1:6" x14ac:dyDescent="0.25">
      <c r="A35" s="4" t="s">
        <v>14</v>
      </c>
      <c r="B35" s="4" t="s">
        <v>5</v>
      </c>
      <c r="C35" s="5">
        <v>4129</v>
      </c>
      <c r="D35" s="5">
        <v>131422</v>
      </c>
      <c r="E35" s="6">
        <f t="shared" si="1"/>
        <v>31.829014289174133</v>
      </c>
      <c r="F35" s="7">
        <v>2017</v>
      </c>
    </row>
    <row r="36" spans="1:6" x14ac:dyDescent="0.25">
      <c r="A36" s="4" t="s">
        <v>36</v>
      </c>
      <c r="B36" s="4" t="s">
        <v>5</v>
      </c>
      <c r="C36" s="5">
        <v>3033</v>
      </c>
      <c r="D36" s="5">
        <v>99454</v>
      </c>
      <c r="E36" s="6">
        <f t="shared" si="1"/>
        <v>32.790636333663038</v>
      </c>
      <c r="F36" s="7">
        <v>2017</v>
      </c>
    </row>
    <row r="37" spans="1:6" x14ac:dyDescent="0.25">
      <c r="A37" s="4" t="s">
        <v>35</v>
      </c>
      <c r="B37" s="4" t="s">
        <v>5</v>
      </c>
      <c r="C37" s="5">
        <v>3620</v>
      </c>
      <c r="D37" s="5">
        <v>180563</v>
      </c>
      <c r="E37" s="6">
        <f t="shared" si="1"/>
        <v>49.879281767955803</v>
      </c>
      <c r="F37" s="7">
        <v>2017</v>
      </c>
    </row>
    <row r="38" spans="1:6" x14ac:dyDescent="0.25">
      <c r="A38" s="4" t="s">
        <v>34</v>
      </c>
      <c r="B38" s="4" t="s">
        <v>5</v>
      </c>
      <c r="C38" s="5">
        <v>3636</v>
      </c>
      <c r="D38" s="5">
        <v>140235</v>
      </c>
      <c r="E38" s="6">
        <f t="shared" si="1"/>
        <v>38.568481848184817</v>
      </c>
      <c r="F38" s="7">
        <v>2017</v>
      </c>
    </row>
    <row r="39" spans="1:6" x14ac:dyDescent="0.25">
      <c r="A39" s="4" t="s">
        <v>33</v>
      </c>
      <c r="B39" s="4" t="s">
        <v>5</v>
      </c>
      <c r="C39" s="5">
        <v>4337</v>
      </c>
      <c r="D39" s="5">
        <v>265156</v>
      </c>
      <c r="E39" s="6">
        <f t="shared" si="1"/>
        <v>61.138113903620017</v>
      </c>
      <c r="F39" s="7">
        <v>2017</v>
      </c>
    </row>
    <row r="40" spans="1:6" x14ac:dyDescent="0.25">
      <c r="A40" s="4" t="s">
        <v>32</v>
      </c>
      <c r="B40" s="4" t="s">
        <v>6</v>
      </c>
      <c r="C40" s="5">
        <v>3818</v>
      </c>
      <c r="D40" s="5">
        <v>485236</v>
      </c>
      <c r="E40" s="6">
        <f t="shared" si="1"/>
        <v>127.09167103195391</v>
      </c>
      <c r="F40" s="7">
        <v>2017</v>
      </c>
    </row>
    <row r="41" spans="1:6" x14ac:dyDescent="0.25">
      <c r="A41" s="4" t="s">
        <v>30</v>
      </c>
      <c r="B41" s="4" t="s">
        <v>6</v>
      </c>
      <c r="C41" s="5">
        <v>4720</v>
      </c>
      <c r="D41" s="5">
        <v>185321</v>
      </c>
      <c r="E41" s="6">
        <f t="shared" si="1"/>
        <v>39.262923728813561</v>
      </c>
      <c r="F41" s="7">
        <v>2017</v>
      </c>
    </row>
    <row r="42" spans="1:6" x14ac:dyDescent="0.25">
      <c r="A42" s="4" t="s">
        <v>29</v>
      </c>
      <c r="B42" s="4" t="s">
        <v>6</v>
      </c>
      <c r="C42" s="5">
        <v>2716</v>
      </c>
      <c r="D42" s="5">
        <v>118563</v>
      </c>
      <c r="E42" s="6">
        <f t="shared" si="1"/>
        <v>43.653534609720175</v>
      </c>
      <c r="F42" s="7">
        <v>2017</v>
      </c>
    </row>
    <row r="43" spans="1:6" x14ac:dyDescent="0.25">
      <c r="A43" s="4" t="s">
        <v>28</v>
      </c>
      <c r="B43" s="4" t="s">
        <v>6</v>
      </c>
      <c r="C43" s="5">
        <v>3390</v>
      </c>
      <c r="D43" s="5">
        <v>175124</v>
      </c>
      <c r="E43" s="6">
        <f t="shared" si="1"/>
        <v>51.658997050147491</v>
      </c>
      <c r="F43" s="7">
        <v>2017</v>
      </c>
    </row>
    <row r="44" spans="1:6" x14ac:dyDescent="0.25">
      <c r="A44" s="4" t="s">
        <v>27</v>
      </c>
      <c r="B44" s="4" t="s">
        <v>7</v>
      </c>
      <c r="C44" s="5">
        <v>6449</v>
      </c>
      <c r="D44" s="5">
        <v>320564</v>
      </c>
      <c r="E44" s="6">
        <f t="shared" si="1"/>
        <v>49.707551558381141</v>
      </c>
      <c r="F44" s="7">
        <v>2017</v>
      </c>
    </row>
    <row r="45" spans="1:6" x14ac:dyDescent="0.25">
      <c r="A45" s="4" t="s">
        <v>26</v>
      </c>
      <c r="B45" s="4" t="s">
        <v>7</v>
      </c>
      <c r="C45" s="5">
        <v>3084</v>
      </c>
      <c r="D45" s="5">
        <v>135210</v>
      </c>
      <c r="E45" s="6">
        <f t="shared" si="1"/>
        <v>43.842412451361866</v>
      </c>
      <c r="F45" s="7">
        <v>2017</v>
      </c>
    </row>
    <row r="46" spans="1:6" x14ac:dyDescent="0.25">
      <c r="A46" s="4" t="s">
        <v>25</v>
      </c>
      <c r="B46" s="4" t="s">
        <v>7</v>
      </c>
      <c r="C46" s="5">
        <v>2392</v>
      </c>
      <c r="D46" s="5">
        <v>130478</v>
      </c>
      <c r="E46" s="6">
        <f t="shared" si="1"/>
        <v>54.547658862876254</v>
      </c>
      <c r="F46" s="7">
        <v>2017</v>
      </c>
    </row>
    <row r="47" spans="1:6" x14ac:dyDescent="0.25">
      <c r="A47" s="4" t="s">
        <v>24</v>
      </c>
      <c r="B47" s="4" t="s">
        <v>7</v>
      </c>
      <c r="C47" s="5">
        <v>1345</v>
      </c>
      <c r="D47" s="5">
        <v>1391591</v>
      </c>
      <c r="E47" s="6">
        <f t="shared" si="1"/>
        <v>1034.6401486988848</v>
      </c>
      <c r="F47" s="7">
        <v>2017</v>
      </c>
    </row>
    <row r="48" spans="1:6" x14ac:dyDescent="0.25">
      <c r="A48" s="4" t="s">
        <v>31</v>
      </c>
      <c r="B48" s="4" t="s">
        <v>7</v>
      </c>
      <c r="C48" s="5">
        <v>7059</v>
      </c>
      <c r="D48" s="5">
        <v>245654</v>
      </c>
      <c r="E48" s="6">
        <f t="shared" si="1"/>
        <v>34.800113330500068</v>
      </c>
      <c r="F48" s="7">
        <v>2017</v>
      </c>
    </row>
    <row r="49" spans="1:6" x14ac:dyDescent="0.25">
      <c r="A49" s="4" t="s">
        <v>23</v>
      </c>
      <c r="B49" s="4" t="s">
        <v>8</v>
      </c>
      <c r="C49" s="5">
        <v>7748</v>
      </c>
      <c r="D49" s="5">
        <v>430452</v>
      </c>
      <c r="E49" s="6">
        <f t="shared" si="1"/>
        <v>55.556530717604545</v>
      </c>
      <c r="F49" s="7">
        <v>2017</v>
      </c>
    </row>
    <row r="50" spans="1:6" x14ac:dyDescent="0.25">
      <c r="A50" s="4" t="s">
        <v>22</v>
      </c>
      <c r="B50" s="4" t="s">
        <v>8</v>
      </c>
      <c r="C50" s="5">
        <v>3544</v>
      </c>
      <c r="D50" s="5">
        <v>195784</v>
      </c>
      <c r="E50" s="6">
        <f t="shared" si="1"/>
        <v>55.243792325056432</v>
      </c>
      <c r="F50" s="7">
        <v>2017</v>
      </c>
    </row>
    <row r="51" spans="1:6" x14ac:dyDescent="0.25">
      <c r="A51" s="4" t="s">
        <v>21</v>
      </c>
      <c r="B51" s="4" t="s">
        <v>8</v>
      </c>
      <c r="C51" s="5">
        <v>5152</v>
      </c>
      <c r="D51" s="5">
        <v>330475</v>
      </c>
      <c r="E51" s="6">
        <f t="shared" si="1"/>
        <v>64.144992236024848</v>
      </c>
      <c r="F51" s="7">
        <v>2017</v>
      </c>
    </row>
    <row r="52" spans="1:6" x14ac:dyDescent="0.25">
      <c r="A52" s="4" t="s">
        <v>20</v>
      </c>
      <c r="B52" s="4" t="s">
        <v>8</v>
      </c>
      <c r="C52" s="5">
        <v>3336</v>
      </c>
      <c r="D52" s="5">
        <v>129654</v>
      </c>
      <c r="E52" s="6">
        <f t="shared" si="1"/>
        <v>38.865107913669064</v>
      </c>
      <c r="F52" s="7">
        <v>2017</v>
      </c>
    </row>
    <row r="53" spans="1:6" x14ac:dyDescent="0.25">
      <c r="A53" s="4" t="s">
        <v>19</v>
      </c>
      <c r="B53" s="4" t="s">
        <v>9</v>
      </c>
      <c r="C53" s="5">
        <v>3209</v>
      </c>
      <c r="D53" s="5">
        <v>150365</v>
      </c>
      <c r="E53" s="6">
        <f t="shared" si="1"/>
        <v>46.857276410096603</v>
      </c>
      <c r="F53" s="7">
        <v>2017</v>
      </c>
    </row>
    <row r="54" spans="1:6" x14ac:dyDescent="0.25">
      <c r="A54" s="4" t="s">
        <v>18</v>
      </c>
      <c r="B54" s="4" t="s">
        <v>9</v>
      </c>
      <c r="C54" s="5">
        <v>4459</v>
      </c>
      <c r="D54" s="5">
        <v>272547</v>
      </c>
      <c r="E54" s="6">
        <f t="shared" si="1"/>
        <v>61.122897510652614</v>
      </c>
      <c r="F54" s="7">
        <v>2017</v>
      </c>
    </row>
    <row r="55" spans="1:6" x14ac:dyDescent="0.25">
      <c r="A55" s="4" t="s">
        <v>17</v>
      </c>
      <c r="B55" s="4" t="s">
        <v>9</v>
      </c>
      <c r="C55" s="5">
        <v>5962</v>
      </c>
      <c r="D55" s="5">
        <v>700542</v>
      </c>
      <c r="E55" s="6">
        <f t="shared" si="1"/>
        <v>117.50117410265011</v>
      </c>
      <c r="F55" s="7">
        <v>2017</v>
      </c>
    </row>
    <row r="56" spans="1:6" x14ac:dyDescent="0.25">
      <c r="A56" s="4" t="s">
        <v>16</v>
      </c>
      <c r="B56" s="4" t="s">
        <v>9</v>
      </c>
      <c r="C56" s="5">
        <v>3193</v>
      </c>
      <c r="D56" s="5">
        <v>119652</v>
      </c>
      <c r="E56" s="6">
        <f t="shared" si="1"/>
        <v>37.473222674600692</v>
      </c>
      <c r="F56" s="7">
        <v>2017</v>
      </c>
    </row>
    <row r="57" spans="1:6" x14ac:dyDescent="0.25">
      <c r="A57" s="4" t="s">
        <v>15</v>
      </c>
      <c r="B57" s="4" t="s">
        <v>9</v>
      </c>
      <c r="C57" s="5">
        <v>5470</v>
      </c>
      <c r="D57" s="5">
        <v>240564</v>
      </c>
      <c r="E57" s="6">
        <f t="shared" si="1"/>
        <v>43.978793418647165</v>
      </c>
      <c r="F57" s="7">
        <v>2017</v>
      </c>
    </row>
    <row r="58" spans="1:6" x14ac:dyDescent="0.25">
      <c r="A58" s="4" t="s">
        <v>10</v>
      </c>
      <c r="B58" s="4" t="s">
        <v>4</v>
      </c>
      <c r="C58" s="5">
        <v>4662</v>
      </c>
      <c r="D58" s="5">
        <v>263457</v>
      </c>
      <c r="E58" s="6">
        <f t="shared" ref="E58:E85" si="2">D58/C58</f>
        <v>56.511583011583014</v>
      </c>
      <c r="F58" s="7">
        <v>2015</v>
      </c>
    </row>
    <row r="59" spans="1:6" x14ac:dyDescent="0.25">
      <c r="A59" s="4" t="s">
        <v>11</v>
      </c>
      <c r="B59" s="4" t="s">
        <v>4</v>
      </c>
      <c r="C59" s="5">
        <v>2023</v>
      </c>
      <c r="D59" s="5">
        <v>125702</v>
      </c>
      <c r="E59" s="6">
        <f t="shared" si="2"/>
        <v>62.136431043005437</v>
      </c>
      <c r="F59" s="7">
        <v>2015</v>
      </c>
    </row>
    <row r="60" spans="1:6" x14ac:dyDescent="0.25">
      <c r="A60" s="4" t="s">
        <v>12</v>
      </c>
      <c r="B60" s="4" t="s">
        <v>4</v>
      </c>
      <c r="C60" s="5">
        <v>2637</v>
      </c>
      <c r="D60" s="5">
        <v>128190</v>
      </c>
      <c r="E60" s="6">
        <f t="shared" si="2"/>
        <v>48.612059158134244</v>
      </c>
      <c r="F60" s="7">
        <v>2015</v>
      </c>
    </row>
    <row r="61" spans="1:6" x14ac:dyDescent="0.25">
      <c r="A61" s="4" t="s">
        <v>37</v>
      </c>
      <c r="B61" s="4" t="s">
        <v>4</v>
      </c>
      <c r="C61" s="5">
        <v>2803</v>
      </c>
      <c r="D61" s="5">
        <v>238252</v>
      </c>
      <c r="E61" s="6">
        <f t="shared" si="2"/>
        <v>84.998929718159118</v>
      </c>
      <c r="F61" s="7">
        <v>2015</v>
      </c>
    </row>
    <row r="62" spans="1:6" x14ac:dyDescent="0.25">
      <c r="A62" s="4" t="s">
        <v>13</v>
      </c>
      <c r="B62" s="4" t="s">
        <v>4</v>
      </c>
      <c r="C62" s="5">
        <v>2846</v>
      </c>
      <c r="D62" s="5">
        <v>120789</v>
      </c>
      <c r="E62" s="6">
        <f t="shared" si="2"/>
        <v>42.44167252283907</v>
      </c>
      <c r="F62" s="7">
        <v>2015</v>
      </c>
    </row>
    <row r="63" spans="1:6" x14ac:dyDescent="0.25">
      <c r="A63" s="4" t="s">
        <v>14</v>
      </c>
      <c r="B63" s="4" t="s">
        <v>5</v>
      </c>
      <c r="C63" s="5">
        <v>4129</v>
      </c>
      <c r="D63" s="5">
        <v>144562</v>
      </c>
      <c r="E63" s="6">
        <f t="shared" si="2"/>
        <v>35.011382901428917</v>
      </c>
      <c r="F63" s="7">
        <v>2015</v>
      </c>
    </row>
    <row r="64" spans="1:6" x14ac:dyDescent="0.25">
      <c r="A64" s="4" t="s">
        <v>36</v>
      </c>
      <c r="B64" s="4" t="s">
        <v>5</v>
      </c>
      <c r="C64" s="5">
        <v>3033</v>
      </c>
      <c r="D64" s="5">
        <v>103685</v>
      </c>
      <c r="E64" s="6">
        <f t="shared" si="2"/>
        <v>34.1856247939334</v>
      </c>
      <c r="F64" s="7">
        <v>2015</v>
      </c>
    </row>
    <row r="65" spans="1:6" x14ac:dyDescent="0.25">
      <c r="A65" s="4" t="s">
        <v>35</v>
      </c>
      <c r="B65" s="4" t="s">
        <v>5</v>
      </c>
      <c r="C65" s="5">
        <v>3620</v>
      </c>
      <c r="D65" s="5">
        <v>189562</v>
      </c>
      <c r="E65" s="6">
        <f t="shared" si="2"/>
        <v>52.365193370165748</v>
      </c>
      <c r="F65" s="7">
        <v>2015</v>
      </c>
    </row>
    <row r="66" spans="1:6" x14ac:dyDescent="0.25">
      <c r="A66" s="4" t="s">
        <v>34</v>
      </c>
      <c r="B66" s="4" t="s">
        <v>5</v>
      </c>
      <c r="C66" s="5">
        <v>3636</v>
      </c>
      <c r="D66" s="5">
        <v>150256</v>
      </c>
      <c r="E66" s="6">
        <f t="shared" si="2"/>
        <v>41.324532453245325</v>
      </c>
      <c r="F66" s="7">
        <v>2015</v>
      </c>
    </row>
    <row r="67" spans="1:6" x14ac:dyDescent="0.25">
      <c r="A67" s="4" t="s">
        <v>33</v>
      </c>
      <c r="B67" s="4" t="s">
        <v>5</v>
      </c>
      <c r="C67" s="5">
        <v>4337</v>
      </c>
      <c r="D67" s="5">
        <v>271598</v>
      </c>
      <c r="E67" s="6">
        <f t="shared" si="2"/>
        <v>62.623472446391517</v>
      </c>
      <c r="F67" s="7">
        <v>2015</v>
      </c>
    </row>
    <row r="68" spans="1:6" x14ac:dyDescent="0.25">
      <c r="A68" s="4" t="s">
        <v>32</v>
      </c>
      <c r="B68" s="4" t="s">
        <v>6</v>
      </c>
      <c r="C68" s="5">
        <v>3818</v>
      </c>
      <c r="D68" s="5">
        <v>465895</v>
      </c>
      <c r="E68" s="6">
        <f t="shared" si="2"/>
        <v>122.02592980618125</v>
      </c>
      <c r="F68" s="7">
        <v>2015</v>
      </c>
    </row>
    <row r="69" spans="1:6" x14ac:dyDescent="0.25">
      <c r="A69" s="4" t="s">
        <v>30</v>
      </c>
      <c r="B69" s="4" t="s">
        <v>6</v>
      </c>
      <c r="C69" s="5">
        <v>4720</v>
      </c>
      <c r="D69" s="5">
        <v>194554</v>
      </c>
      <c r="E69" s="6">
        <f t="shared" si="2"/>
        <v>41.219067796610169</v>
      </c>
      <c r="F69" s="7">
        <v>2015</v>
      </c>
    </row>
    <row r="70" spans="1:6" x14ac:dyDescent="0.25">
      <c r="A70" s="4" t="s">
        <v>29</v>
      </c>
      <c r="B70" s="4" t="s">
        <v>6</v>
      </c>
      <c r="C70" s="5">
        <v>2716</v>
      </c>
      <c r="D70" s="5">
        <v>125452</v>
      </c>
      <c r="E70" s="6">
        <f t="shared" si="2"/>
        <v>46.189985272459502</v>
      </c>
      <c r="F70" s="7">
        <v>2015</v>
      </c>
    </row>
    <row r="71" spans="1:6" x14ac:dyDescent="0.25">
      <c r="A71" s="4" t="s">
        <v>28</v>
      </c>
      <c r="B71" s="4" t="s">
        <v>6</v>
      </c>
      <c r="C71" s="5">
        <v>3390</v>
      </c>
      <c r="D71" s="5">
        <v>183265</v>
      </c>
      <c r="E71" s="6">
        <f t="shared" si="2"/>
        <v>54.060471976401182</v>
      </c>
      <c r="F71" s="7">
        <v>2015</v>
      </c>
    </row>
    <row r="72" spans="1:6" x14ac:dyDescent="0.25">
      <c r="A72" s="4" t="s">
        <v>27</v>
      </c>
      <c r="B72" s="4" t="s">
        <v>7</v>
      </c>
      <c r="C72" s="5">
        <v>6449</v>
      </c>
      <c r="D72" s="5">
        <v>325652</v>
      </c>
      <c r="E72" s="6">
        <f t="shared" si="2"/>
        <v>50.496511086990232</v>
      </c>
      <c r="F72" s="7">
        <v>2015</v>
      </c>
    </row>
    <row r="73" spans="1:6" x14ac:dyDescent="0.25">
      <c r="A73" s="4" t="s">
        <v>26</v>
      </c>
      <c r="B73" s="4" t="s">
        <v>7</v>
      </c>
      <c r="C73" s="5">
        <v>3084</v>
      </c>
      <c r="D73" s="5">
        <v>136896</v>
      </c>
      <c r="E73" s="6">
        <f t="shared" si="2"/>
        <v>44.389105058365757</v>
      </c>
      <c r="F73" s="7">
        <v>2015</v>
      </c>
    </row>
    <row r="74" spans="1:6" x14ac:dyDescent="0.25">
      <c r="A74" s="4" t="s">
        <v>25</v>
      </c>
      <c r="B74" s="4" t="s">
        <v>7</v>
      </c>
      <c r="C74" s="5">
        <v>2392</v>
      </c>
      <c r="D74" s="5">
        <v>134265</v>
      </c>
      <c r="E74" s="6">
        <f t="shared" si="2"/>
        <v>56.130852842809368</v>
      </c>
      <c r="F74" s="7">
        <v>2015</v>
      </c>
    </row>
    <row r="75" spans="1:6" x14ac:dyDescent="0.25">
      <c r="A75" s="4" t="s">
        <v>24</v>
      </c>
      <c r="B75" s="4" t="s">
        <v>7</v>
      </c>
      <c r="C75" s="5">
        <v>1345</v>
      </c>
      <c r="D75" s="5">
        <v>1251591</v>
      </c>
      <c r="E75" s="6">
        <f t="shared" si="2"/>
        <v>930.55092936802976</v>
      </c>
      <c r="F75" s="7">
        <v>2015</v>
      </c>
    </row>
    <row r="76" spans="1:6" x14ac:dyDescent="0.25">
      <c r="A76" s="4" t="s">
        <v>31</v>
      </c>
      <c r="B76" s="4" t="s">
        <v>7</v>
      </c>
      <c r="C76" s="5">
        <v>7059</v>
      </c>
      <c r="D76" s="5">
        <v>246356</v>
      </c>
      <c r="E76" s="6">
        <f t="shared" si="2"/>
        <v>34.899560844312226</v>
      </c>
      <c r="F76" s="7">
        <v>2015</v>
      </c>
    </row>
    <row r="77" spans="1:6" x14ac:dyDescent="0.25">
      <c r="A77" s="4" t="s">
        <v>23</v>
      </c>
      <c r="B77" s="4" t="s">
        <v>8</v>
      </c>
      <c r="C77" s="5">
        <v>7748</v>
      </c>
      <c r="D77" s="5">
        <v>410568</v>
      </c>
      <c r="E77" s="6">
        <f t="shared" si="2"/>
        <v>52.990191017036658</v>
      </c>
      <c r="F77" s="7">
        <v>2015</v>
      </c>
    </row>
    <row r="78" spans="1:6" x14ac:dyDescent="0.25">
      <c r="A78" s="4" t="s">
        <v>22</v>
      </c>
      <c r="B78" s="4" t="s">
        <v>8</v>
      </c>
      <c r="C78" s="5">
        <v>3544</v>
      </c>
      <c r="D78" s="5">
        <v>199652</v>
      </c>
      <c r="E78" s="6">
        <f t="shared" si="2"/>
        <v>56.335214446952598</v>
      </c>
      <c r="F78" s="7">
        <v>2015</v>
      </c>
    </row>
    <row r="79" spans="1:6" x14ac:dyDescent="0.25">
      <c r="A79" s="4" t="s">
        <v>21</v>
      </c>
      <c r="B79" s="4" t="s">
        <v>8</v>
      </c>
      <c r="C79" s="5">
        <v>5152</v>
      </c>
      <c r="D79" s="5">
        <v>335698</v>
      </c>
      <c r="E79" s="6">
        <f t="shared" si="2"/>
        <v>65.158773291925471</v>
      </c>
      <c r="F79" s="7">
        <v>2015</v>
      </c>
    </row>
    <row r="80" spans="1:6" x14ac:dyDescent="0.25">
      <c r="A80" s="4" t="s">
        <v>20</v>
      </c>
      <c r="B80" s="4" t="s">
        <v>8</v>
      </c>
      <c r="C80" s="5">
        <v>3336</v>
      </c>
      <c r="D80" s="5">
        <v>132658</v>
      </c>
      <c r="E80" s="6">
        <f t="shared" si="2"/>
        <v>39.765587529976017</v>
      </c>
      <c r="F80" s="7">
        <v>2015</v>
      </c>
    </row>
    <row r="81" spans="1:6" x14ac:dyDescent="0.25">
      <c r="A81" s="4" t="s">
        <v>19</v>
      </c>
      <c r="B81" s="4" t="s">
        <v>9</v>
      </c>
      <c r="C81" s="5">
        <v>3209</v>
      </c>
      <c r="D81" s="5">
        <v>154562</v>
      </c>
      <c r="E81" s="6">
        <f t="shared" si="2"/>
        <v>48.165160486132748</v>
      </c>
      <c r="F81" s="7">
        <v>2015</v>
      </c>
    </row>
    <row r="82" spans="1:6" x14ac:dyDescent="0.25">
      <c r="A82" s="4" t="s">
        <v>18</v>
      </c>
      <c r="B82" s="4" t="s">
        <v>9</v>
      </c>
      <c r="C82" s="5">
        <v>4459</v>
      </c>
      <c r="D82" s="5">
        <v>276542</v>
      </c>
      <c r="E82" s="6">
        <f t="shared" si="2"/>
        <v>62.018838304552588</v>
      </c>
      <c r="F82" s="7">
        <v>2015</v>
      </c>
    </row>
    <row r="83" spans="1:6" x14ac:dyDescent="0.25">
      <c r="A83" s="4" t="s">
        <v>17</v>
      </c>
      <c r="B83" s="4" t="s">
        <v>9</v>
      </c>
      <c r="C83" s="5">
        <v>5962</v>
      </c>
      <c r="D83" s="5">
        <v>675236</v>
      </c>
      <c r="E83" s="6">
        <f t="shared" si="2"/>
        <v>113.25662529352566</v>
      </c>
      <c r="F83" s="7">
        <v>2015</v>
      </c>
    </row>
    <row r="84" spans="1:6" x14ac:dyDescent="0.25">
      <c r="A84" s="4" t="s">
        <v>16</v>
      </c>
      <c r="B84" s="4" t="s">
        <v>9</v>
      </c>
      <c r="C84" s="5">
        <v>3193</v>
      </c>
      <c r="D84" s="5">
        <v>123654</v>
      </c>
      <c r="E84" s="6">
        <f t="shared" si="2"/>
        <v>38.726589414343877</v>
      </c>
      <c r="F84" s="7">
        <v>2015</v>
      </c>
    </row>
    <row r="85" spans="1:6" x14ac:dyDescent="0.25">
      <c r="A85" s="4" t="s">
        <v>15</v>
      </c>
      <c r="B85" s="4" t="s">
        <v>9</v>
      </c>
      <c r="C85" s="5">
        <v>5470</v>
      </c>
      <c r="D85" s="5">
        <v>248956</v>
      </c>
      <c r="E85" s="6">
        <f t="shared" si="2"/>
        <v>45.512979890310788</v>
      </c>
      <c r="F85" s="7">
        <v>2015</v>
      </c>
    </row>
    <row r="86" spans="1:6" x14ac:dyDescent="0.25">
      <c r="A86" s="4" t="s">
        <v>10</v>
      </c>
      <c r="B86" s="4" t="s">
        <v>4</v>
      </c>
      <c r="C86" s="5">
        <v>4662</v>
      </c>
      <c r="D86" s="5">
        <v>262598</v>
      </c>
      <c r="E86" s="6">
        <f t="shared" ref="E86:E113" si="3">D86/C86</f>
        <v>56.327327327327325</v>
      </c>
      <c r="F86" s="7">
        <v>2014</v>
      </c>
    </row>
    <row r="87" spans="1:6" x14ac:dyDescent="0.25">
      <c r="A87" s="4" t="s">
        <v>11</v>
      </c>
      <c r="B87" s="4" t="s">
        <v>4</v>
      </c>
      <c r="C87" s="5">
        <v>2023</v>
      </c>
      <c r="D87" s="5">
        <v>126982</v>
      </c>
      <c r="E87" s="6">
        <f t="shared" si="3"/>
        <v>62.769154720711818</v>
      </c>
      <c r="F87" s="7">
        <v>2014</v>
      </c>
    </row>
    <row r="88" spans="1:6" x14ac:dyDescent="0.25">
      <c r="A88" s="4" t="s">
        <v>12</v>
      </c>
      <c r="B88" s="4" t="s">
        <v>4</v>
      </c>
      <c r="C88" s="5">
        <v>2637</v>
      </c>
      <c r="D88" s="5">
        <v>130256</v>
      </c>
      <c r="E88" s="6">
        <f t="shared" si="3"/>
        <v>49.395525218050814</v>
      </c>
      <c r="F88" s="7">
        <v>2014</v>
      </c>
    </row>
    <row r="89" spans="1:6" x14ac:dyDescent="0.25">
      <c r="A89" s="4" t="s">
        <v>37</v>
      </c>
      <c r="B89" s="4" t="s">
        <v>4</v>
      </c>
      <c r="C89" s="5">
        <v>2803</v>
      </c>
      <c r="D89" s="5">
        <v>242365</v>
      </c>
      <c r="E89" s="6">
        <f t="shared" si="3"/>
        <v>86.466286122012136</v>
      </c>
      <c r="F89" s="7">
        <v>2014</v>
      </c>
    </row>
    <row r="90" spans="1:6" x14ac:dyDescent="0.25">
      <c r="A90" s="4" t="s">
        <v>13</v>
      </c>
      <c r="B90" s="4" t="s">
        <v>4</v>
      </c>
      <c r="C90" s="5">
        <v>2846</v>
      </c>
      <c r="D90" s="5">
        <v>124653</v>
      </c>
      <c r="E90" s="6">
        <f t="shared" si="3"/>
        <v>43.799367533380185</v>
      </c>
      <c r="F90" s="7">
        <v>2014</v>
      </c>
    </row>
    <row r="91" spans="1:6" x14ac:dyDescent="0.25">
      <c r="A91" s="4" t="s">
        <v>14</v>
      </c>
      <c r="B91" s="4" t="s">
        <v>5</v>
      </c>
      <c r="C91" s="5">
        <v>4129</v>
      </c>
      <c r="D91" s="5">
        <v>145632</v>
      </c>
      <c r="E91" s="6">
        <f t="shared" si="3"/>
        <v>35.270525550980864</v>
      </c>
      <c r="F91" s="7">
        <v>2014</v>
      </c>
    </row>
    <row r="92" spans="1:6" x14ac:dyDescent="0.25">
      <c r="A92" s="4" t="s">
        <v>36</v>
      </c>
      <c r="B92" s="4" t="s">
        <v>5</v>
      </c>
      <c r="C92" s="5">
        <v>3033</v>
      </c>
      <c r="D92" s="5">
        <v>105685</v>
      </c>
      <c r="E92" s="6">
        <f t="shared" si="3"/>
        <v>34.845037916254533</v>
      </c>
      <c r="F92" s="7">
        <v>2014</v>
      </c>
    </row>
    <row r="93" spans="1:6" x14ac:dyDescent="0.25">
      <c r="A93" s="4" t="s">
        <v>35</v>
      </c>
      <c r="B93" s="4" t="s">
        <v>5</v>
      </c>
      <c r="C93" s="5">
        <v>3620</v>
      </c>
      <c r="D93" s="5">
        <v>192365</v>
      </c>
      <c r="E93" s="6">
        <f t="shared" si="3"/>
        <v>53.139502762430936</v>
      </c>
      <c r="F93" s="7">
        <v>2014</v>
      </c>
    </row>
    <row r="94" spans="1:6" x14ac:dyDescent="0.25">
      <c r="A94" s="4" t="s">
        <v>34</v>
      </c>
      <c r="B94" s="4" t="s">
        <v>5</v>
      </c>
      <c r="C94" s="5">
        <v>3636</v>
      </c>
      <c r="D94" s="5">
        <v>153254</v>
      </c>
      <c r="E94" s="6">
        <f t="shared" si="3"/>
        <v>42.149064906490651</v>
      </c>
      <c r="F94" s="7">
        <v>2014</v>
      </c>
    </row>
    <row r="95" spans="1:6" x14ac:dyDescent="0.25">
      <c r="A95" s="4" t="s">
        <v>33</v>
      </c>
      <c r="B95" s="4" t="s">
        <v>5</v>
      </c>
      <c r="C95" s="5">
        <v>4337</v>
      </c>
      <c r="D95" s="5">
        <v>272564</v>
      </c>
      <c r="E95" s="6">
        <f t="shared" si="3"/>
        <v>62.846207055568364</v>
      </c>
      <c r="F95" s="7">
        <v>2014</v>
      </c>
    </row>
    <row r="96" spans="1:6" x14ac:dyDescent="0.25">
      <c r="A96" s="4" t="s">
        <v>32</v>
      </c>
      <c r="B96" s="4" t="s">
        <v>6</v>
      </c>
      <c r="C96" s="5">
        <v>3818</v>
      </c>
      <c r="D96" s="5">
        <v>460231</v>
      </c>
      <c r="E96" s="6">
        <f t="shared" si="3"/>
        <v>120.54243059193296</v>
      </c>
      <c r="F96" s="7">
        <v>2014</v>
      </c>
    </row>
    <row r="97" spans="1:6" x14ac:dyDescent="0.25">
      <c r="A97" s="4" t="s">
        <v>30</v>
      </c>
      <c r="B97" s="4" t="s">
        <v>6</v>
      </c>
      <c r="C97" s="5">
        <v>4720</v>
      </c>
      <c r="D97" s="5">
        <v>196542</v>
      </c>
      <c r="E97" s="6">
        <f t="shared" si="3"/>
        <v>41.640254237288133</v>
      </c>
      <c r="F97" s="7">
        <v>2014</v>
      </c>
    </row>
    <row r="98" spans="1:6" x14ac:dyDescent="0.25">
      <c r="A98" s="4" t="s">
        <v>29</v>
      </c>
      <c r="B98" s="4" t="s">
        <v>6</v>
      </c>
      <c r="C98" s="5">
        <v>2716</v>
      </c>
      <c r="D98" s="5">
        <v>126589</v>
      </c>
      <c r="E98" s="6">
        <f t="shared" si="3"/>
        <v>46.608615611192931</v>
      </c>
      <c r="F98" s="7">
        <v>2014</v>
      </c>
    </row>
    <row r="99" spans="1:6" x14ac:dyDescent="0.25">
      <c r="A99" s="4" t="s">
        <v>28</v>
      </c>
      <c r="B99" s="4" t="s">
        <v>6</v>
      </c>
      <c r="C99" s="5">
        <v>3390</v>
      </c>
      <c r="D99" s="5">
        <v>185635</v>
      </c>
      <c r="E99" s="6">
        <f t="shared" si="3"/>
        <v>54.759587020648965</v>
      </c>
      <c r="F99" s="7">
        <v>2014</v>
      </c>
    </row>
    <row r="100" spans="1:6" x14ac:dyDescent="0.25">
      <c r="A100" s="4" t="s">
        <v>27</v>
      </c>
      <c r="B100" s="4" t="s">
        <v>7</v>
      </c>
      <c r="C100" s="5">
        <v>6449</v>
      </c>
      <c r="D100" s="5">
        <v>324562</v>
      </c>
      <c r="E100" s="6">
        <f t="shared" si="3"/>
        <v>50.327492634516979</v>
      </c>
      <c r="F100" s="7">
        <v>2014</v>
      </c>
    </row>
    <row r="101" spans="1:6" x14ac:dyDescent="0.25">
      <c r="A101" s="4" t="s">
        <v>26</v>
      </c>
      <c r="B101" s="4" t="s">
        <v>7</v>
      </c>
      <c r="C101" s="5">
        <v>3084</v>
      </c>
      <c r="D101" s="5">
        <v>138745</v>
      </c>
      <c r="E101" s="6">
        <f t="shared" si="3"/>
        <v>44.988651102464331</v>
      </c>
      <c r="F101" s="7">
        <v>2014</v>
      </c>
    </row>
    <row r="102" spans="1:6" x14ac:dyDescent="0.25">
      <c r="A102" s="4" t="s">
        <v>25</v>
      </c>
      <c r="B102" s="4" t="s">
        <v>7</v>
      </c>
      <c r="C102" s="5">
        <v>2392</v>
      </c>
      <c r="D102" s="5">
        <v>135698</v>
      </c>
      <c r="E102" s="6">
        <f t="shared" si="3"/>
        <v>56.729933110367895</v>
      </c>
      <c r="F102" s="7">
        <v>2014</v>
      </c>
    </row>
    <row r="103" spans="1:6" x14ac:dyDescent="0.25">
      <c r="A103" s="4" t="s">
        <v>24</v>
      </c>
      <c r="B103" s="4" t="s">
        <v>7</v>
      </c>
      <c r="C103" s="5">
        <v>1345</v>
      </c>
      <c r="D103" s="5">
        <v>1191591</v>
      </c>
      <c r="E103" s="6">
        <f t="shared" si="3"/>
        <v>885.94126394052046</v>
      </c>
      <c r="F103" s="7">
        <v>2014</v>
      </c>
    </row>
    <row r="104" spans="1:6" x14ac:dyDescent="0.25">
      <c r="A104" s="4" t="s">
        <v>31</v>
      </c>
      <c r="B104" s="4" t="s">
        <v>7</v>
      </c>
      <c r="C104" s="5">
        <v>7059</v>
      </c>
      <c r="D104" s="5">
        <v>247652</v>
      </c>
      <c r="E104" s="6">
        <f t="shared" si="3"/>
        <v>35.083156254426974</v>
      </c>
      <c r="F104" s="7">
        <v>2014</v>
      </c>
    </row>
    <row r="105" spans="1:6" x14ac:dyDescent="0.25">
      <c r="A105" s="4" t="s">
        <v>23</v>
      </c>
      <c r="B105" s="4" t="s">
        <v>8</v>
      </c>
      <c r="C105" s="5">
        <v>7748</v>
      </c>
      <c r="D105" s="5">
        <v>405698</v>
      </c>
      <c r="E105" s="6">
        <f t="shared" si="3"/>
        <v>52.361641713990707</v>
      </c>
      <c r="F105" s="7">
        <v>2014</v>
      </c>
    </row>
    <row r="106" spans="1:6" x14ac:dyDescent="0.25">
      <c r="A106" s="4" t="s">
        <v>22</v>
      </c>
      <c r="B106" s="4" t="s">
        <v>8</v>
      </c>
      <c r="C106" s="5">
        <v>3544</v>
      </c>
      <c r="D106" s="5">
        <v>200365</v>
      </c>
      <c r="E106" s="6">
        <f t="shared" si="3"/>
        <v>56.536399548532728</v>
      </c>
      <c r="F106" s="7">
        <v>2014</v>
      </c>
    </row>
    <row r="107" spans="1:6" x14ac:dyDescent="0.25">
      <c r="A107" s="4" t="s">
        <v>21</v>
      </c>
      <c r="B107" s="4" t="s">
        <v>8</v>
      </c>
      <c r="C107" s="5">
        <v>5152</v>
      </c>
      <c r="D107" s="5">
        <v>335698</v>
      </c>
      <c r="E107" s="6">
        <f t="shared" si="3"/>
        <v>65.158773291925471</v>
      </c>
      <c r="F107" s="7">
        <v>2014</v>
      </c>
    </row>
    <row r="108" spans="1:6" x14ac:dyDescent="0.25">
      <c r="A108" s="4" t="s">
        <v>20</v>
      </c>
      <c r="B108" s="4" t="s">
        <v>8</v>
      </c>
      <c r="C108" s="5">
        <v>3336</v>
      </c>
      <c r="D108" s="5">
        <v>135624</v>
      </c>
      <c r="E108" s="6">
        <f t="shared" si="3"/>
        <v>40.654676258992808</v>
      </c>
      <c r="F108" s="7">
        <v>2014</v>
      </c>
    </row>
    <row r="109" spans="1:6" x14ac:dyDescent="0.25">
      <c r="A109" s="4" t="s">
        <v>19</v>
      </c>
      <c r="B109" s="4" t="s">
        <v>9</v>
      </c>
      <c r="C109" s="5">
        <v>3209</v>
      </c>
      <c r="D109" s="5">
        <v>153698</v>
      </c>
      <c r="E109" s="6">
        <f t="shared" si="3"/>
        <v>47.895917731380493</v>
      </c>
      <c r="F109" s="7">
        <v>2014</v>
      </c>
    </row>
    <row r="110" spans="1:6" x14ac:dyDescent="0.25">
      <c r="A110" s="4" t="s">
        <v>18</v>
      </c>
      <c r="B110" s="4" t="s">
        <v>9</v>
      </c>
      <c r="C110" s="5">
        <v>4459</v>
      </c>
      <c r="D110" s="5">
        <v>278963</v>
      </c>
      <c r="E110" s="6">
        <f t="shared" si="3"/>
        <v>62.561785153621891</v>
      </c>
      <c r="F110" s="7">
        <v>2014</v>
      </c>
    </row>
    <row r="111" spans="1:6" x14ac:dyDescent="0.25">
      <c r="A111" s="4" t="s">
        <v>17</v>
      </c>
      <c r="B111" s="4" t="s">
        <v>9</v>
      </c>
      <c r="C111" s="5">
        <v>5962</v>
      </c>
      <c r="D111" s="5">
        <v>665897</v>
      </c>
      <c r="E111" s="6">
        <f t="shared" si="3"/>
        <v>111.69020462931903</v>
      </c>
      <c r="F111" s="7">
        <v>2014</v>
      </c>
    </row>
    <row r="112" spans="1:6" x14ac:dyDescent="0.25">
      <c r="A112" s="4" t="s">
        <v>16</v>
      </c>
      <c r="B112" s="4" t="s">
        <v>9</v>
      </c>
      <c r="C112" s="5">
        <v>3193</v>
      </c>
      <c r="D112" s="5">
        <v>125693</v>
      </c>
      <c r="E112" s="6">
        <f t="shared" si="3"/>
        <v>39.365173817726273</v>
      </c>
      <c r="F112" s="7">
        <v>2014</v>
      </c>
    </row>
    <row r="113" spans="1:6" x14ac:dyDescent="0.25">
      <c r="A113" s="4" t="s">
        <v>15</v>
      </c>
      <c r="B113" s="4" t="s">
        <v>9</v>
      </c>
      <c r="C113" s="5">
        <v>5470</v>
      </c>
      <c r="D113" s="5">
        <v>250458</v>
      </c>
      <c r="E113" s="6">
        <f t="shared" si="3"/>
        <v>45.787568555758682</v>
      </c>
      <c r="F113" s="7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Виктория Цачева</cp:lastModifiedBy>
  <dcterms:created xsi:type="dcterms:W3CDTF">2018-12-06T14:38:08Z</dcterms:created>
  <dcterms:modified xsi:type="dcterms:W3CDTF">2024-01-14T07:13:19Z</dcterms:modified>
</cp:coreProperties>
</file>