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3"/>
  </bookViews>
  <sheets>
    <sheet r:id="rId1" sheetId="1" name="DB"/>
    <sheet r:id="rId2" sheetId="2" name="Accessory-Planter-Box"/>
    <sheet r:id="rId3" sheetId="3" name="Accessory-Ladder-Graphics"/>
    <sheet r:id="rId4" sheetId="4" name="Accessory-Name-Plate"/>
    <sheet r:id="rId5" sheetId="5" name="System"/>
    <sheet r:id="rId6" sheetId="6" name="System-Components"/>
    <sheet r:id="rId7" sheetId="7" name="Switch-Access-Flip-lid"/>
    <sheet r:id="rId8" sheetId="8" name="Switch-Access-Gormet-Hole"/>
    <sheet r:id="rId9" sheetId="9" name="Storage-Prelam-Pedastal"/>
    <sheet r:id="rId10" sheetId="10" name="CRCA-Metal-Pedastal"/>
    <sheet r:id="rId11" sheetId="11" name="Partition-High-Storage"/>
    <sheet r:id="rId12" sheetId="12" name="Prelam"/>
    <sheet r:id="rId13" sheetId="13" name="Credenza"/>
    <sheet r:id="rId14" sheetId="14" name="Locker-Units"/>
    <sheet r:id="rId15" sheetId="15" name="DB2"/>
    <sheet r:id="rId16" sheetId="16" name="Meeting-Table-Without-Flip-lid"/>
    <sheet r:id="rId17" sheetId="17" name="Wire drawing"/>
  </sheets>
  <calcPr fullCalcOnLoad="1"/>
</workbook>
</file>

<file path=xl/sharedStrings.xml><?xml version="1.0" encoding="utf-8"?>
<sst xmlns="http://schemas.openxmlformats.org/spreadsheetml/2006/main" count="586" uniqueCount="198">
  <si>
    <t>User type</t>
  </si>
  <si>
    <t xml:space="preserve">Dealer Partner </t>
  </si>
  <si>
    <t xml:space="preserve">Dashboard </t>
  </si>
  <si>
    <t>Projects</t>
  </si>
  <si>
    <t>Contact details to send quote</t>
  </si>
  <si>
    <t xml:space="preserve">New </t>
  </si>
  <si>
    <t>Customer name</t>
  </si>
  <si>
    <t>Arch name</t>
  </si>
  <si>
    <t>Project city</t>
  </si>
  <si>
    <t>PMC</t>
  </si>
  <si>
    <t xml:space="preserve">Cost Consultant </t>
  </si>
  <si>
    <t>Email</t>
  </si>
  <si>
    <t xml:space="preserve">Cell number </t>
  </si>
  <si>
    <t xml:space="preserve">Add Line item </t>
  </si>
  <si>
    <t xml:space="preserve">Save </t>
  </si>
  <si>
    <t xml:space="preserve">Add Multiple line item </t>
  </si>
  <si>
    <t xml:space="preserve">Save &amp; Close </t>
  </si>
  <si>
    <t xml:space="preserve">In Pitch </t>
  </si>
  <si>
    <t xml:space="preserve">List of projects quoted will appear </t>
  </si>
  <si>
    <t>Select Edit button to view BoQ</t>
  </si>
  <si>
    <t xml:space="preserve">Select Customer </t>
  </si>
  <si>
    <t>Export as Excel or PDF</t>
  </si>
  <si>
    <t>User Type</t>
  </si>
  <si>
    <t xml:space="preserve">QS Manager Fuego </t>
  </si>
  <si>
    <t>View Projects</t>
  </si>
  <si>
    <t>Select Project</t>
  </si>
  <si>
    <t xml:space="preserve"> Edit Project</t>
  </si>
  <si>
    <t xml:space="preserve">Update Price </t>
  </si>
  <si>
    <t xml:space="preserve">Update Price in multiple items Save &amp; Close </t>
  </si>
  <si>
    <t xml:space="preserve">Filter Project by Dealer </t>
  </si>
  <si>
    <t xml:space="preserve">View Report </t>
  </si>
  <si>
    <t xml:space="preserve">QS  Sales Manager Fuego </t>
  </si>
  <si>
    <t>Each Dealer will have a standard quote format with both Fuego and dealer logo incorporated in it .</t>
  </si>
  <si>
    <t>Dealer should be able to add their logo</t>
  </si>
  <si>
    <t>All Quotation should go with stanadard terms &amp; Conditions.</t>
  </si>
  <si>
    <t xml:space="preserve">Meeting Table Without Flip lid and with Wire raiser </t>
  </si>
  <si>
    <t>A1</t>
  </si>
  <si>
    <t>B1 Square</t>
  </si>
  <si>
    <t>Flow</t>
  </si>
  <si>
    <t xml:space="preserve">Inclined leg </t>
  </si>
  <si>
    <t xml:space="preserve">MS Leg </t>
  </si>
  <si>
    <t xml:space="preserve">2 P/ 3P/4P Rount table 900dia </t>
  </si>
  <si>
    <t>2 P/ 3P/4P Rount table 1200 Sq</t>
  </si>
  <si>
    <t>5P/6P</t>
  </si>
  <si>
    <t>7P/8P</t>
  </si>
  <si>
    <t>10P/12P</t>
  </si>
  <si>
    <t xml:space="preserve">System </t>
  </si>
  <si>
    <t>1200x600</t>
  </si>
  <si>
    <t>1200x650</t>
  </si>
  <si>
    <t>1200x700</t>
  </si>
  <si>
    <t>1200x750</t>
  </si>
  <si>
    <t>1350x600</t>
  </si>
  <si>
    <t>1350x650</t>
  </si>
  <si>
    <t>1350x700</t>
  </si>
  <si>
    <t>1350x750</t>
  </si>
  <si>
    <t>1500x600</t>
  </si>
  <si>
    <t>1500x650</t>
  </si>
  <si>
    <t>1500x700</t>
  </si>
  <si>
    <t>1500x750</t>
  </si>
  <si>
    <t>1650x600</t>
  </si>
  <si>
    <t>1650x650</t>
  </si>
  <si>
    <t>1650x700</t>
  </si>
  <si>
    <t>1650x750</t>
  </si>
  <si>
    <t>1800x600</t>
  </si>
  <si>
    <t>1800x650</t>
  </si>
  <si>
    <t>1800x700</t>
  </si>
  <si>
    <t>1800x750</t>
  </si>
  <si>
    <t>1200x800</t>
  </si>
  <si>
    <t>1200x850</t>
  </si>
  <si>
    <t>1200x900</t>
  </si>
  <si>
    <t>1200x950</t>
  </si>
  <si>
    <t>1350x800</t>
  </si>
  <si>
    <t>1350x850</t>
  </si>
  <si>
    <t>1350x900</t>
  </si>
  <si>
    <t>1350x950</t>
  </si>
  <si>
    <t>1500x800</t>
  </si>
  <si>
    <t>1500x850</t>
  </si>
  <si>
    <t>1500x900</t>
  </si>
  <si>
    <t>1500x950</t>
  </si>
  <si>
    <t>1650x800</t>
  </si>
  <si>
    <t>1650x850</t>
  </si>
  <si>
    <t>1650x900</t>
  </si>
  <si>
    <t>1650x950</t>
  </si>
  <si>
    <t>1800x800</t>
  </si>
  <si>
    <t>1800x850</t>
  </si>
  <si>
    <t>1800x900</t>
  </si>
  <si>
    <t>1800x950</t>
  </si>
  <si>
    <t>Docking D</t>
  </si>
  <si>
    <t>Docking DP</t>
  </si>
  <si>
    <t xml:space="preserve">Flow </t>
  </si>
  <si>
    <t>Ladder D</t>
  </si>
  <si>
    <t>Ladder DP</t>
  </si>
  <si>
    <t>Sharing</t>
  </si>
  <si>
    <t>Non Sharing</t>
  </si>
  <si>
    <t>Locker units</t>
  </si>
  <si>
    <t>Basic Price</t>
  </si>
  <si>
    <t>Name Plate</t>
  </si>
  <si>
    <t>CAM LOCK</t>
  </si>
  <si>
    <t xml:space="preserve">Number lock </t>
  </si>
  <si>
    <t>Pull out handle</t>
  </si>
  <si>
    <t xml:space="preserve">Finger groove handle </t>
  </si>
  <si>
    <t xml:space="preserve">Wiring </t>
  </si>
  <si>
    <t xml:space="preserve">400x450x450 Prelam Locker unit </t>
  </si>
  <si>
    <t xml:space="preserve">450x450x450 Prelam Locker unit </t>
  </si>
  <si>
    <t xml:space="preserve">Credenza </t>
  </si>
  <si>
    <t>Adjust Shelves</t>
  </si>
  <si>
    <t>750 W 3 D Pedastal+ two open shelves</t>
  </si>
  <si>
    <t>750 W 3 D Pedastal+ One door + open shelves</t>
  </si>
  <si>
    <t>900  W 3 D Pedastal+ two open shelves</t>
  </si>
  <si>
    <t>900 W 3 D Pedastal+ One door + open shelves</t>
  </si>
  <si>
    <t>1050 W 3 D Pedastal+ two open shelves</t>
  </si>
  <si>
    <t>1050 W 3 D Pedastal+ One door + open shelves</t>
  </si>
  <si>
    <t xml:space="preserve">1050 W 3 D Pedastal+ two open shelves+ One Close door compartment </t>
  </si>
  <si>
    <t>1200 W 3 D Pedastal+ two open shelves</t>
  </si>
  <si>
    <t>1200 W 3 D Pedastal+ One door + open shelves</t>
  </si>
  <si>
    <t xml:space="preserve">1200W 3 D Pedastal+ two open shelves+ One Close door compartment </t>
  </si>
  <si>
    <t xml:space="preserve">Prelam </t>
  </si>
  <si>
    <t>Wiring</t>
  </si>
  <si>
    <t>1200mm high 2 door 900 width 3 shelves</t>
  </si>
  <si>
    <t>1350mm High 2 door 750 width 3 shelves</t>
  </si>
  <si>
    <t>1350mm high 2 door 900 width 3 shelves</t>
  </si>
  <si>
    <t>2185mm hight 2 door 750 width 5 shelves</t>
  </si>
  <si>
    <t>2185mm hight 2 door 900 width 5 shelves</t>
  </si>
  <si>
    <t>Storage</t>
  </si>
  <si>
    <t xml:space="preserve">Partition high Storage </t>
  </si>
  <si>
    <t>1200mm High 2 door 750 width 3 shelves</t>
  </si>
  <si>
    <t xml:space="preserve">CRCA Metal Pedastal </t>
  </si>
  <si>
    <t>Castors</t>
  </si>
  <si>
    <t>Pedastal 2 Drawer BF</t>
  </si>
  <si>
    <t>Pedastal 2 Drawer FF</t>
  </si>
  <si>
    <t xml:space="preserve">Pedastal 2 Drawer BF With Cushion </t>
  </si>
  <si>
    <t xml:space="preserve">Pedastal 2 Drawer FF with Cushion </t>
  </si>
  <si>
    <t>Pedastal 3 drawer BFF</t>
  </si>
  <si>
    <t xml:space="preserve">Pedastal 4 drawer BBBB </t>
  </si>
  <si>
    <t xml:space="preserve">Storage </t>
  </si>
  <si>
    <t xml:space="preserve">Prelam Pedastal </t>
  </si>
  <si>
    <t>Gormet Hole</t>
  </si>
  <si>
    <t xml:space="preserve">Diameter </t>
  </si>
  <si>
    <t>Diameter</t>
  </si>
  <si>
    <t>25 mm</t>
  </si>
  <si>
    <t>60 mm</t>
  </si>
  <si>
    <t xml:space="preserve"> 75 mm</t>
  </si>
  <si>
    <t>100 mm</t>
  </si>
  <si>
    <t>Vertebrae Std WS High</t>
  </si>
  <si>
    <t>Vertebrae High table</t>
  </si>
  <si>
    <t xml:space="preserve">Switch Access </t>
  </si>
  <si>
    <t xml:space="preserve">Flip-lid </t>
  </si>
  <si>
    <t>Diameter 25 mm</t>
  </si>
  <si>
    <t>Diameter 60 mm</t>
  </si>
  <si>
    <t>Diameter 75 mm</t>
  </si>
  <si>
    <t>Diameter 100 mm</t>
  </si>
  <si>
    <t xml:space="preserve">System Components </t>
  </si>
  <si>
    <t>Fabric Screen Mag</t>
  </si>
  <si>
    <t>Lacquered  glass</t>
  </si>
  <si>
    <t>Fabric Screen Mag+37mm Frame</t>
  </si>
  <si>
    <t xml:space="preserve">Fabric screen Mag 27mm </t>
  </si>
  <si>
    <t>Accessory</t>
  </si>
  <si>
    <t>Basic Cost</t>
  </si>
  <si>
    <t>With Number</t>
  </si>
  <si>
    <t xml:space="preserve">WS on 12mm Partition </t>
  </si>
  <si>
    <t xml:space="preserve">WS on 18mm Partition </t>
  </si>
  <si>
    <t>WS on 27mm Partition</t>
  </si>
  <si>
    <t>WS on 37mm Partition</t>
  </si>
  <si>
    <t xml:space="preserve">On Pedastal </t>
  </si>
  <si>
    <t>On Storage</t>
  </si>
  <si>
    <t xml:space="preserve">Ladder graphics </t>
  </si>
  <si>
    <t>Print Charges</t>
  </si>
  <si>
    <t>1200x1350</t>
  </si>
  <si>
    <t>1200x1500</t>
  </si>
  <si>
    <t>Planter box</t>
  </si>
  <si>
    <t>Storage top</t>
  </si>
  <si>
    <t xml:space="preserve">On Table </t>
  </si>
  <si>
    <t>On Flow</t>
  </si>
  <si>
    <t xml:space="preserve">On Fluid </t>
  </si>
  <si>
    <t>Between WS</t>
  </si>
  <si>
    <t>Between WS Floor Mounted</t>
  </si>
  <si>
    <t>Artficial Planter</t>
  </si>
  <si>
    <t>Planter box 750 W</t>
  </si>
  <si>
    <t>Planter box 900 W</t>
  </si>
  <si>
    <t>Planter box 1050W</t>
  </si>
  <si>
    <t>Planter box 1200 W</t>
  </si>
  <si>
    <t>Planter box 1350 W</t>
  </si>
  <si>
    <t>Planter box 1500 W</t>
  </si>
  <si>
    <t>Planter box 1650 W</t>
  </si>
  <si>
    <t xml:space="preserve">Planter box 1800 W </t>
  </si>
  <si>
    <t xml:space="preserve">Workstation Understructure+ Work top only - Sharing </t>
  </si>
  <si>
    <t xml:space="preserve">Workstation Understructure+ Work top only -  Non Sharing </t>
  </si>
  <si>
    <t xml:space="preserve">Add ons </t>
  </si>
  <si>
    <t>Paritions screens Mid &amp; privacy with holder cost ( Effective length will be 75mm less on each side Ie 150mm</t>
  </si>
  <si>
    <t>System Component</t>
  </si>
  <si>
    <t>Fabric Screen Mag + 37mm Frame</t>
  </si>
  <si>
    <t xml:space="preserve">Fabric screen Mag + 27mm </t>
  </si>
  <si>
    <t xml:space="preserve">Flip lid </t>
  </si>
  <si>
    <t>Dia 25 mm</t>
  </si>
  <si>
    <t>Dia 60 mm</t>
  </si>
  <si>
    <t>Dia 75 mm</t>
  </si>
  <si>
    <t>Dia 100 mm</t>
  </si>
  <si>
    <t xml:space="preserve">Accessory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</si>
</sst>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6"/>
      <color rgb="FF000000"/>
      <name val="Calibri"/>
      <family val="2"/>
    </font>
    <font>
      <b/>
      <sz val="14"/>
      <color rgb="FF000000"/>
      <name val="Calibri"/>
      <family val="2"/>
    </font>
    <font>
      <b/>
      <sz val="12"/>
      <color rgb="FF000000"/>
      <name val="Calibri"/>
      <family val="2"/>
    </font>
    <font>
      <sz val="20"/>
      <color rgb="FF000000"/>
      <name val="Calibri"/>
      <family val="2"/>
    </font>
    <font>
      <sz val="14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b4c7e7"/>
      </patternFill>
    </fill>
    <fill>
      <patternFill patternType="solid">
        <fgColor rgb="FFd9d9d9"/>
      </patternFill>
    </fill>
    <fill>
      <patternFill patternType="solid">
        <fgColor rgb="FF8faadc"/>
      </patternFill>
    </fill>
    <fill>
      <patternFill patternType="solid">
        <fgColor rgb="FF548235"/>
      </patternFill>
    </fill>
    <fill>
      <patternFill patternType="solid">
        <fgColor rgb="FFbfbfbf"/>
      </patternFill>
    </fill>
  </fills>
  <borders count="2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c6c6c6"/>
      </right>
      <top style="medium">
        <color rgb="FF000000"/>
      </top>
      <bottom style="medium">
        <color rgb="FF000000"/>
      </bottom>
      <diagonal/>
    </border>
    <border>
      <left style="thin">
        <color rgb="FFc6c6c6"/>
      </left>
      <right style="thin">
        <color rgb="FFc6c6c6"/>
      </right>
      <top style="medium">
        <color rgb="FF000000"/>
      </top>
      <bottom style="medium">
        <color rgb="FF000000"/>
      </bottom>
      <diagonal/>
    </border>
    <border>
      <left style="thin">
        <color rgb="FFc6c6c6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68">
    <xf xfId="0" numFmtId="0" borderId="0" fontId="0" fillId="0"/>
    <xf xfId="0" numFmtId="0" borderId="0" fontId="0" fillId="0" applyAlignment="1">
      <alignment horizontal="general"/>
    </xf>
    <xf xfId="0" numFmtId="0" borderId="1" applyBorder="1" fontId="1" applyFont="1" fillId="0" applyAlignment="1">
      <alignment horizontal="left"/>
    </xf>
    <xf xfId="0" numFmtId="0" borderId="1" applyBorder="1" fontId="1" applyFont="1" fillId="0" applyAlignment="1">
      <alignment horizontal="center"/>
    </xf>
    <xf xfId="0" numFmtId="0" borderId="0" fontId="0" fillId="0" applyAlignment="1">
      <alignment horizontal="general"/>
    </xf>
    <xf xfId="0" numFmtId="0" borderId="2" applyBorder="1" fontId="1" applyFont="1" fillId="0" applyAlignment="1">
      <alignment horizontal="left"/>
    </xf>
    <xf xfId="0" numFmtId="3" applyNumberFormat="1" borderId="3" applyBorder="1" fontId="1" applyFont="1" fillId="0" applyAlignment="1">
      <alignment horizontal="left"/>
    </xf>
    <xf xfId="0" numFmtId="3" applyNumberFormat="1" borderId="4" applyBorder="1" fontId="1" applyFont="1" fillId="0" applyAlignment="1">
      <alignment horizontal="left"/>
    </xf>
    <xf xfId="0" numFmtId="0" borderId="5" applyBorder="1" fontId="1" applyFont="1" fillId="0" applyAlignment="1">
      <alignment horizontal="left"/>
    </xf>
    <xf xfId="0" numFmtId="3" applyNumberFormat="1" borderId="1" applyBorder="1" fontId="1" applyFont="1" fillId="0" applyAlignment="1">
      <alignment horizontal="center"/>
    </xf>
    <xf xfId="0" numFmtId="3" applyNumberFormat="1" borderId="6" applyBorder="1" fontId="1" applyFont="1" fillId="0" applyAlignment="1">
      <alignment horizontal="center"/>
    </xf>
    <xf xfId="0" numFmtId="0" borderId="7" applyBorder="1" fontId="1" applyFont="1" fillId="0" applyAlignment="1">
      <alignment horizontal="left"/>
    </xf>
    <xf xfId="0" numFmtId="3" applyNumberFormat="1" borderId="8" applyBorder="1" fontId="1" applyFont="1" fillId="0" applyAlignment="1">
      <alignment horizontal="center"/>
    </xf>
    <xf xfId="0" numFmtId="3" applyNumberFormat="1" borderId="9" applyBorder="1" fontId="1" applyFont="1" fillId="0" applyAlignment="1">
      <alignment horizontal="center"/>
    </xf>
    <xf xfId="0" numFmtId="3" applyNumberFormat="1" borderId="0" fontId="0" fillId="0" applyAlignment="1">
      <alignment horizontal="center"/>
    </xf>
    <xf xfId="0" numFmtId="0" borderId="10" applyBorder="1" fontId="2" applyFont="1" fillId="0" applyAlignment="1">
      <alignment horizontal="left"/>
    </xf>
    <xf xfId="0" numFmtId="3" applyNumberFormat="1" borderId="11" applyBorder="1" fontId="3" applyFont="1" fillId="2" applyFill="1" applyAlignment="1">
      <alignment horizontal="center"/>
    </xf>
    <xf xfId="0" numFmtId="3" applyNumberFormat="1" borderId="11" applyBorder="1" fontId="3" applyFont="1" fillId="3" applyFill="1" applyAlignment="1">
      <alignment horizontal="center"/>
    </xf>
    <xf xfId="0" numFmtId="0" borderId="11" applyBorder="1" fontId="1" applyFont="1" fillId="0" applyAlignment="1">
      <alignment horizontal="left"/>
    </xf>
    <xf xfId="0" numFmtId="3" applyNumberFormat="1" borderId="11" applyBorder="1" fontId="1" applyFont="1" fillId="0" applyAlignment="1">
      <alignment horizontal="center"/>
    </xf>
    <xf xfId="0" numFmtId="0" borderId="12" applyBorder="1" fontId="1" applyFont="1" fillId="0" applyAlignment="1">
      <alignment horizontal="left"/>
    </xf>
    <xf xfId="0" numFmtId="3" applyNumberFormat="1" borderId="0" fontId="0" fillId="0" applyAlignment="1">
      <alignment horizontal="center"/>
    </xf>
    <xf xfId="0" numFmtId="3" applyNumberFormat="1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0" borderId="4" applyBorder="1" fontId="1" applyFont="1" fillId="0" applyAlignment="1">
      <alignment horizontal="left"/>
    </xf>
    <xf xfId="0" numFmtId="0" borderId="6" applyBorder="1" fontId="1" applyFont="1" fillId="0" applyAlignment="1">
      <alignment horizontal="left"/>
    </xf>
    <xf xfId="0" numFmtId="0" borderId="9" applyBorder="1" fontId="1" applyFont="1" fillId="0" applyAlignment="1">
      <alignment horizontal="left"/>
    </xf>
    <xf xfId="0" numFmtId="3" applyNumberFormat="1" borderId="6" applyBorder="1" fontId="1" applyFont="1" fillId="0" applyAlignment="1">
      <alignment horizontal="right"/>
    </xf>
    <xf xfId="0" numFmtId="3" applyNumberFormat="1" borderId="9" applyBorder="1" fontId="1" applyFont="1" fillId="0" applyAlignment="1">
      <alignment horizontal="right"/>
    </xf>
    <xf xfId="0" numFmtId="3" applyNumberFormat="1" borderId="0" fontId="0" fillId="0" applyAlignment="1">
      <alignment horizontal="right"/>
    </xf>
    <xf xfId="0" numFmtId="3" applyNumberFormat="1" borderId="0" fontId="0" fillId="0" applyAlignment="1">
      <alignment horizontal="right"/>
    </xf>
    <xf xfId="0" numFmtId="3" applyNumberFormat="1" borderId="1" applyBorder="1" fontId="1" applyFont="1" fillId="0" applyAlignment="1">
      <alignment horizontal="right"/>
    </xf>
    <xf xfId="0" numFmtId="3" applyNumberFormat="1" borderId="8" applyBorder="1" fontId="1" applyFont="1" fillId="0" applyAlignment="1">
      <alignment horizontal="right"/>
    </xf>
    <xf xfId="0" numFmtId="0" borderId="13" applyBorder="1" fontId="1" applyFont="1" fillId="0" applyAlignment="1">
      <alignment horizontal="center" vertical="top"/>
    </xf>
    <xf xfId="0" numFmtId="0" borderId="14" applyBorder="1" fontId="1" applyFont="1" fillId="0" applyAlignment="1">
      <alignment horizontal="center"/>
    </xf>
    <xf xfId="0" numFmtId="3" applyNumberFormat="1" borderId="1" applyBorder="1" fontId="1" applyFont="1" fillId="0" applyAlignment="1">
      <alignment horizontal="left"/>
    </xf>
    <xf xfId="0" numFmtId="3" applyNumberFormat="1" borderId="6" applyBorder="1" fontId="1" applyFont="1" fillId="0" applyAlignment="1">
      <alignment horizontal="left"/>
    </xf>
    <xf xfId="0" numFmtId="3" applyNumberFormat="1" borderId="3" applyBorder="1" fontId="1" applyFont="1" fillId="0" applyAlignment="1">
      <alignment horizontal="right"/>
    </xf>
    <xf xfId="0" numFmtId="3" applyNumberFormat="1" borderId="4" applyBorder="1" fontId="1" applyFont="1" fillId="0" applyAlignment="1">
      <alignment horizontal="right"/>
    </xf>
    <xf xfId="0" numFmtId="0" borderId="15" applyBorder="1" fontId="2" applyFont="1" fillId="0" applyAlignment="1">
      <alignment horizontal="center" vertical="top"/>
    </xf>
    <xf xfId="0" numFmtId="3" applyNumberFormat="1" borderId="16" applyBorder="1" fontId="1" applyFont="1" fillId="4" applyFill="1" applyAlignment="1">
      <alignment horizontal="left"/>
    </xf>
    <xf xfId="0" numFmtId="3" applyNumberFormat="1" borderId="16" applyBorder="1" fontId="1" applyFont="1" fillId="5" applyFill="1" applyAlignment="1">
      <alignment horizontal="left"/>
    </xf>
    <xf xfId="0" numFmtId="0" borderId="17" applyBorder="1" fontId="2" applyFont="1" fillId="0" applyAlignment="1">
      <alignment horizontal="center"/>
    </xf>
    <xf xfId="0" numFmtId="3" applyNumberFormat="1" borderId="11" applyBorder="1" fontId="3" applyFont="1" fillId="5" applyFill="1" applyAlignment="1">
      <alignment horizontal="center"/>
    </xf>
    <xf xfId="0" numFmtId="0" borderId="2" applyBorder="1" fontId="4" applyFont="1" fillId="0" applyAlignment="1">
      <alignment horizontal="left"/>
    </xf>
    <xf xfId="0" numFmtId="3" applyNumberFormat="1" borderId="18" applyBorder="1" fontId="1" applyFont="1" fillId="0" applyAlignment="1">
      <alignment horizontal="center"/>
    </xf>
    <xf xfId="0" numFmtId="0" borderId="10" applyBorder="1" fontId="2" applyFont="1" fillId="0" applyAlignment="1">
      <alignment horizontal="center" vertical="top"/>
    </xf>
    <xf xfId="0" numFmtId="3" applyNumberFormat="1" borderId="19" applyBorder="1" fontId="2" applyFont="1" fillId="4" applyFill="1" applyAlignment="1">
      <alignment horizontal="center"/>
    </xf>
    <xf xfId="0" numFmtId="3" applyNumberFormat="1" borderId="20" applyBorder="1" fontId="2" applyFont="1" fillId="4" applyFill="1" applyAlignment="1">
      <alignment horizontal="center"/>
    </xf>
    <xf xfId="0" numFmtId="3" applyNumberFormat="1" borderId="21" applyBorder="1" fontId="2" applyFont="1" fillId="4" applyFill="1" applyAlignment="1">
      <alignment horizontal="center"/>
    </xf>
    <xf xfId="0" numFmtId="3" applyNumberFormat="1" borderId="19" applyBorder="1" fontId="2" applyFont="1" fillId="6" applyFill="1" applyAlignment="1">
      <alignment horizontal="center"/>
    </xf>
    <xf xfId="0" numFmtId="3" applyNumberFormat="1" borderId="20" applyBorder="1" fontId="2" applyFont="1" fillId="6" applyFill="1" applyAlignment="1">
      <alignment horizontal="center"/>
    </xf>
    <xf xfId="0" numFmtId="3" applyNumberFormat="1" borderId="21" applyBorder="1" fontId="2" applyFont="1" fillId="6" applyFill="1" applyAlignment="1">
      <alignment horizontal="center"/>
    </xf>
    <xf xfId="0" numFmtId="0" borderId="22" applyBorder="1" fontId="2" applyFont="1" fillId="0" applyAlignment="1">
      <alignment horizontal="center"/>
    </xf>
    <xf xfId="0" numFmtId="3" applyNumberFormat="1" borderId="15" applyBorder="1" fontId="1" applyFont="1" fillId="0" applyAlignment="1">
      <alignment horizontal="right"/>
    </xf>
    <xf xfId="0" numFmtId="0" borderId="15" applyBorder="1" fontId="1" applyFont="1" fillId="0" applyAlignment="1">
      <alignment horizontal="left" wrapText="1"/>
    </xf>
    <xf xfId="0" numFmtId="0" borderId="2" applyBorder="1" fontId="1" applyFont="1" fillId="0" applyAlignment="1">
      <alignment horizontal="center"/>
    </xf>
    <xf xfId="0" numFmtId="3" applyNumberFormat="1" borderId="3" applyBorder="1" fontId="1" applyFont="1" fillId="0" applyAlignment="1">
      <alignment horizontal="center"/>
    </xf>
    <xf xfId="0" numFmtId="3" applyNumberFormat="1" borderId="4" applyBorder="1" fontId="1" applyFont="1" fillId="0" applyAlignment="1">
      <alignment horizontal="center"/>
    </xf>
    <xf xfId="0" numFmtId="0" borderId="5" applyBorder="1" fontId="3" applyFont="1" fillId="0" applyAlignment="1">
      <alignment horizontal="center"/>
    </xf>
    <xf xfId="0" numFmtId="0" borderId="5" applyBorder="1" fontId="1" applyFont="1" fillId="0" applyAlignment="1">
      <alignment horizontal="center"/>
    </xf>
    <xf xfId="0" numFmtId="1" applyNumberFormat="1" borderId="15" applyBorder="1" fontId="1" applyFont="1" fillId="0" applyAlignment="1">
      <alignment horizontal="left"/>
    </xf>
    <xf xfId="0" numFmtId="0" borderId="15" applyBorder="1" fontId="3" applyFont="1" fillId="0" applyAlignment="1">
      <alignment horizontal="left"/>
    </xf>
    <xf xfId="0" numFmtId="0" borderId="2" applyBorder="1" fontId="5" applyFont="1" fillId="0" applyAlignment="1">
      <alignment horizontal="left"/>
    </xf>
    <xf xfId="0" numFmtId="3" applyNumberFormat="1" borderId="8" applyBorder="1" fontId="1" applyFont="1" fillId="0" applyAlignment="1">
      <alignment horizontal="left"/>
    </xf>
    <xf xfId="0" numFmtId="3" applyNumberFormat="1" borderId="9" applyBorder="1" fontId="1" applyFont="1" fillId="0" applyAlignment="1">
      <alignment horizontal="left"/>
    </xf>
    <xf xfId="0" numFmtId="0" borderId="15" applyBorder="1" fontId="6" applyFont="1" fillId="0" applyAlignment="1">
      <alignment horizontal="left"/>
    </xf>
    <xf xfId="0" numFmtId="0" borderId="15" applyBorder="1" fontId="4" applyFont="1" fillId="0" applyAlignment="1">
      <alignment horizontal="lef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worksheets/sheet6.xml" Type="http://schemas.openxmlformats.org/officeDocument/2006/relationships/worksheet" Id="rId6"/><Relationship Target="worksheets/sheet7.xml" Type="http://schemas.openxmlformats.org/officeDocument/2006/relationships/worksheet" Id="rId7"/><Relationship Target="worksheets/sheet8.xml" Type="http://schemas.openxmlformats.org/officeDocument/2006/relationships/worksheet" Id="rId8"/><Relationship Target="worksheets/sheet9.xml" Type="http://schemas.openxmlformats.org/officeDocument/2006/relationships/worksheet" Id="rId9"/><Relationship Target="worksheets/sheet10.xml" Type="http://schemas.openxmlformats.org/officeDocument/2006/relationships/worksheet" Id="rId10"/><Relationship Target="worksheets/sheet11.xml" Type="http://schemas.openxmlformats.org/officeDocument/2006/relationships/worksheet" Id="rId11"/><Relationship Target="worksheets/sheet12.xml" Type="http://schemas.openxmlformats.org/officeDocument/2006/relationships/worksheet" Id="rId12"/><Relationship Target="worksheets/sheet13.xml" Type="http://schemas.openxmlformats.org/officeDocument/2006/relationships/worksheet" Id="rId13"/><Relationship Target="worksheets/sheet14.xml" Type="http://schemas.openxmlformats.org/officeDocument/2006/relationships/worksheet" Id="rId14"/><Relationship Target="worksheets/sheet15.xml" Type="http://schemas.openxmlformats.org/officeDocument/2006/relationships/worksheet" Id="rId15"/><Relationship Target="worksheets/sheet16.xml" Type="http://schemas.openxmlformats.org/officeDocument/2006/relationships/worksheet" Id="rId16"/><Relationship Target="worksheets/sheet17.xml" Type="http://schemas.openxmlformats.org/officeDocument/2006/relationships/worksheet" Id="rId17"/><Relationship Target="sharedStrings.xml" Type="http://schemas.openxmlformats.org/officeDocument/2006/relationships/sharedStrings" Id="rId18"/><Relationship Target="styles.xml" Type="http://schemas.openxmlformats.org/officeDocument/2006/relationships/styles" Id="rId19"/><Relationship Target="theme/theme1.xml" Type="http://schemas.openxmlformats.org/officeDocument/2006/relationships/theme" Id="rId20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P127"/>
  <sheetViews>
    <sheetView workbookViewId="0"/>
  </sheetViews>
  <sheetFormatPr defaultRowHeight="15" x14ac:dyDescent="0.25"/>
  <cols>
    <col min="1" max="1" style="4" width="2.5764285714285715" customWidth="1" bestFit="1"/>
    <col min="2" max="2" style="4" width="63.005" customWidth="1" bestFit="1"/>
    <col min="3" max="3" style="14" width="12.005" customWidth="1" bestFit="1"/>
    <col min="4" max="4" style="14" width="13.147857142857141" customWidth="1" bestFit="1"/>
    <col min="5" max="5" style="14" width="10.43357142857143" customWidth="1" bestFit="1"/>
    <col min="6" max="6" style="14" width="12.005" customWidth="1" bestFit="1"/>
    <col min="7" max="7" style="14" width="13.862142857142858" customWidth="1" bestFit="1"/>
    <col min="8" max="8" style="23" width="20.14785714285714" customWidth="1" bestFit="1"/>
    <col min="9" max="9" style="23" width="14.147857142857141" customWidth="1" bestFit="1"/>
    <col min="10" max="10" style="23" width="11.719285714285713" customWidth="1" bestFit="1"/>
    <col min="11" max="11" style="23" width="11.719285714285713" customWidth="1" bestFit="1"/>
    <col min="12" max="12" style="23" width="11.719285714285713" customWidth="1" bestFit="1"/>
    <col min="13" max="13" style="23" width="11.719285714285713" customWidth="1" bestFit="1"/>
    <col min="14" max="14" style="23" width="11.719285714285713" customWidth="1" bestFit="1"/>
    <col min="15" max="15" style="23" width="11.719285714285713" customWidth="1" bestFit="1"/>
    <col min="16" max="16" style="23" width="11.719285714285713" customWidth="1" bestFit="1"/>
    <col min="17" max="17" style="23" width="11.719285714285713" customWidth="1" bestFit="1"/>
    <col min="18" max="18" style="23" width="11.719285714285713" customWidth="1" bestFit="1"/>
    <col min="19" max="19" style="23" width="11.719285714285713" customWidth="1" bestFit="1"/>
    <col min="20" max="20" style="23" width="11.719285714285713" customWidth="1" bestFit="1"/>
    <col min="21" max="21" style="23" width="11.719285714285713" customWidth="1" bestFit="1"/>
    <col min="22" max="22" style="23" width="11.719285714285713" customWidth="1" bestFit="1"/>
    <col min="23" max="23" style="23" width="11.719285714285713" customWidth="1" bestFit="1"/>
    <col min="24" max="24" style="23" width="11.719285714285713" customWidth="1" bestFit="1"/>
    <col min="25" max="25" style="23" width="11.719285714285713" customWidth="1" bestFit="1"/>
    <col min="26" max="26" style="23" width="11.719285714285713" customWidth="1" bestFit="1"/>
    <col min="27" max="27" style="23" width="11.719285714285713" customWidth="1" bestFit="1"/>
    <col min="28" max="28" style="23" width="11.719285714285713" customWidth="1" bestFit="1"/>
    <col min="29" max="29" style="23" width="11.719285714285713" customWidth="1" bestFit="1"/>
    <col min="30" max="30" style="23" width="11.719285714285713" customWidth="1" bestFit="1"/>
    <col min="31" max="31" style="23" width="11.719285714285713" customWidth="1" bestFit="1"/>
    <col min="32" max="32" style="23" width="11.719285714285713" customWidth="1" bestFit="1"/>
    <col min="33" max="33" style="23" width="11.719285714285713" customWidth="1" bestFit="1"/>
    <col min="34" max="34" style="23" width="11.719285714285713" customWidth="1" bestFit="1"/>
    <col min="35" max="35" style="23" width="11.719285714285713" customWidth="1" bestFit="1"/>
    <col min="36" max="36" style="23" width="11.719285714285713" customWidth="1" bestFit="1"/>
    <col min="37" max="37" style="23" width="11.719285714285713" customWidth="1" bestFit="1"/>
    <col min="38" max="38" style="23" width="11.719285714285713" customWidth="1" bestFit="1"/>
    <col min="39" max="39" style="23" width="11.719285714285713" customWidth="1" bestFit="1"/>
    <col min="40" max="40" style="23" width="11.719285714285713" customWidth="1" bestFit="1"/>
    <col min="41" max="41" style="23" width="11.719285714285713" customWidth="1" bestFit="1"/>
    <col min="42" max="42" style="23" width="11.719285714285713" customWidth="1" bestFit="1"/>
  </cols>
  <sheetData>
    <row x14ac:dyDescent="0.25" r="1" customHeight="1" ht="18">
      <c r="A1" s="1"/>
      <c r="B1" s="1"/>
      <c r="C1" s="21"/>
      <c r="D1" s="21"/>
      <c r="E1" s="21"/>
      <c r="F1" s="21"/>
      <c r="G1" s="21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</row>
    <row x14ac:dyDescent="0.25" r="2" customHeight="1" ht="18">
      <c r="A2" s="1"/>
      <c r="B2" s="1"/>
      <c r="C2" s="21"/>
      <c r="D2" s="21"/>
      <c r="E2" s="21"/>
      <c r="F2" s="21"/>
      <c r="G2" s="21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22"/>
      <c r="AL2" s="22"/>
      <c r="AM2" s="22"/>
      <c r="AN2" s="22"/>
      <c r="AO2" s="22"/>
      <c r="AP2" s="22"/>
    </row>
    <row x14ac:dyDescent="0.25" r="3" customHeight="1" ht="18">
      <c r="A3" s="1"/>
      <c r="B3" s="1"/>
      <c r="C3" s="21"/>
      <c r="D3" s="21"/>
      <c r="E3" s="21"/>
      <c r="F3" s="21"/>
      <c r="G3" s="21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  <c r="AP3" s="22"/>
    </row>
    <row x14ac:dyDescent="0.25" r="4" customHeight="1" ht="18">
      <c r="A4" s="1"/>
      <c r="B4" s="1"/>
      <c r="C4" s="21"/>
      <c r="D4" s="21"/>
      <c r="E4" s="21"/>
      <c r="F4" s="21"/>
      <c r="G4" s="21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</row>
    <row x14ac:dyDescent="0.25" r="5" customHeight="1" ht="18">
      <c r="A5" s="1"/>
      <c r="B5" s="1"/>
      <c r="C5" s="21"/>
      <c r="D5" s="21"/>
      <c r="E5" s="21"/>
      <c r="F5" s="21"/>
      <c r="G5" s="21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</row>
    <row x14ac:dyDescent="0.25" r="6" customHeight="1" ht="18">
      <c r="A6" s="1"/>
      <c r="B6" s="1"/>
      <c r="C6" s="21"/>
      <c r="D6" s="21"/>
      <c r="E6" s="21"/>
      <c r="F6" s="21"/>
      <c r="G6" s="21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</row>
    <row x14ac:dyDescent="0.25" r="7" customHeight="1" ht="18">
      <c r="A7" s="1"/>
      <c r="B7" s="46" t="s">
        <v>46</v>
      </c>
      <c r="C7" s="47" t="s">
        <v>185</v>
      </c>
      <c r="D7" s="48"/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49"/>
      <c r="W7" s="50" t="s">
        <v>186</v>
      </c>
      <c r="X7" s="51"/>
      <c r="Y7" s="51"/>
      <c r="Z7" s="51"/>
      <c r="AA7" s="51"/>
      <c r="AB7" s="51"/>
      <c r="AC7" s="51"/>
      <c r="AD7" s="51"/>
      <c r="AE7" s="51"/>
      <c r="AF7" s="51"/>
      <c r="AG7" s="51"/>
      <c r="AH7" s="51"/>
      <c r="AI7" s="51"/>
      <c r="AJ7" s="51"/>
      <c r="AK7" s="51"/>
      <c r="AL7" s="51"/>
      <c r="AM7" s="51"/>
      <c r="AN7" s="51"/>
      <c r="AO7" s="51"/>
      <c r="AP7" s="52"/>
    </row>
    <row x14ac:dyDescent="0.25" r="8" customHeight="1" ht="18.6">
      <c r="A8" s="1"/>
      <c r="B8" s="53"/>
      <c r="C8" s="16" t="s">
        <v>47</v>
      </c>
      <c r="D8" s="16" t="s">
        <v>48</v>
      </c>
      <c r="E8" s="16" t="s">
        <v>49</v>
      </c>
      <c r="F8" s="16" t="s">
        <v>50</v>
      </c>
      <c r="G8" s="16" t="s">
        <v>51</v>
      </c>
      <c r="H8" s="16" t="s">
        <v>52</v>
      </c>
      <c r="I8" s="16" t="s">
        <v>53</v>
      </c>
      <c r="J8" s="16" t="s">
        <v>54</v>
      </c>
      <c r="K8" s="16" t="s">
        <v>55</v>
      </c>
      <c r="L8" s="16" t="s">
        <v>56</v>
      </c>
      <c r="M8" s="16" t="s">
        <v>57</v>
      </c>
      <c r="N8" s="16" t="s">
        <v>58</v>
      </c>
      <c r="O8" s="16" t="s">
        <v>59</v>
      </c>
      <c r="P8" s="16" t="s">
        <v>60</v>
      </c>
      <c r="Q8" s="16" t="s">
        <v>61</v>
      </c>
      <c r="R8" s="16" t="s">
        <v>62</v>
      </c>
      <c r="S8" s="16" t="s">
        <v>63</v>
      </c>
      <c r="T8" s="16" t="s">
        <v>64</v>
      </c>
      <c r="U8" s="16" t="s">
        <v>65</v>
      </c>
      <c r="V8" s="16" t="s">
        <v>66</v>
      </c>
      <c r="W8" s="17" t="s">
        <v>67</v>
      </c>
      <c r="X8" s="17" t="s">
        <v>68</v>
      </c>
      <c r="Y8" s="17" t="s">
        <v>69</v>
      </c>
      <c r="Z8" s="17" t="s">
        <v>70</v>
      </c>
      <c r="AA8" s="17" t="s">
        <v>71</v>
      </c>
      <c r="AB8" s="17" t="s">
        <v>72</v>
      </c>
      <c r="AC8" s="17" t="s">
        <v>73</v>
      </c>
      <c r="AD8" s="17" t="s">
        <v>74</v>
      </c>
      <c r="AE8" s="17" t="s">
        <v>75</v>
      </c>
      <c r="AF8" s="17" t="s">
        <v>76</v>
      </c>
      <c r="AG8" s="17" t="s">
        <v>77</v>
      </c>
      <c r="AH8" s="17" t="s">
        <v>78</v>
      </c>
      <c r="AI8" s="17" t="s">
        <v>79</v>
      </c>
      <c r="AJ8" s="17" t="s">
        <v>80</v>
      </c>
      <c r="AK8" s="17" t="s">
        <v>81</v>
      </c>
      <c r="AL8" s="17" t="s">
        <v>82</v>
      </c>
      <c r="AM8" s="17" t="s">
        <v>83</v>
      </c>
      <c r="AN8" s="17" t="s">
        <v>84</v>
      </c>
      <c r="AO8" s="17" t="s">
        <v>85</v>
      </c>
      <c r="AP8" s="17" t="s">
        <v>86</v>
      </c>
    </row>
    <row x14ac:dyDescent="0.25" r="9" customHeight="1" ht="18">
      <c r="A9" s="1"/>
      <c r="B9" s="18" t="s">
        <v>36</v>
      </c>
      <c r="C9" s="19">
        <v>39104</v>
      </c>
      <c r="D9" s="19">
        <v>40897</v>
      </c>
      <c r="E9" s="19">
        <v>41357</v>
      </c>
      <c r="F9" s="19">
        <v>41820</v>
      </c>
      <c r="G9" s="19">
        <v>41384</v>
      </c>
      <c r="H9" s="19">
        <v>43330</v>
      </c>
      <c r="I9" s="19">
        <v>43790</v>
      </c>
      <c r="J9" s="19">
        <v>44254</v>
      </c>
      <c r="K9" s="19">
        <v>44157</v>
      </c>
      <c r="L9" s="19">
        <v>45950</v>
      </c>
      <c r="M9" s="19">
        <v>46410</v>
      </c>
      <c r="N9" s="19">
        <v>46874</v>
      </c>
      <c r="O9" s="19">
        <v>46117</v>
      </c>
      <c r="P9" s="19">
        <v>47804</v>
      </c>
      <c r="Q9" s="19">
        <v>48267</v>
      </c>
      <c r="R9" s="19">
        <v>48727</v>
      </c>
      <c r="S9" s="19">
        <v>47970</v>
      </c>
      <c r="T9" s="19">
        <v>49657</v>
      </c>
      <c r="U9" s="19">
        <v>50120</v>
      </c>
      <c r="V9" s="19">
        <v>50580</v>
      </c>
      <c r="W9" s="19">
        <v>59767</v>
      </c>
      <c r="X9" s="19">
        <v>61560</v>
      </c>
      <c r="Y9" s="19">
        <v>62020</v>
      </c>
      <c r="Z9" s="19">
        <v>62484</v>
      </c>
      <c r="AA9" s="19">
        <v>63700</v>
      </c>
      <c r="AB9" s="19">
        <v>65647</v>
      </c>
      <c r="AC9" s="19">
        <v>65877</v>
      </c>
      <c r="AD9" s="19">
        <v>66337</v>
      </c>
      <c r="AE9" s="19">
        <v>68144</v>
      </c>
      <c r="AF9" s="19">
        <v>69937</v>
      </c>
      <c r="AG9" s="19">
        <v>70397</v>
      </c>
      <c r="AH9" s="19">
        <v>70860</v>
      </c>
      <c r="AI9" s="19">
        <v>71770</v>
      </c>
      <c r="AJ9" s="19">
        <v>72094</v>
      </c>
      <c r="AK9" s="19">
        <v>73920</v>
      </c>
      <c r="AL9" s="19">
        <v>74384</v>
      </c>
      <c r="AM9" s="19">
        <v>75294</v>
      </c>
      <c r="AN9" s="19">
        <v>76980</v>
      </c>
      <c r="AO9" s="19">
        <v>77444</v>
      </c>
      <c r="AP9" s="19">
        <v>77904</v>
      </c>
    </row>
    <row x14ac:dyDescent="0.25" r="10" customHeight="1" ht="18">
      <c r="A10" s="1"/>
      <c r="B10" s="18" t="s">
        <v>37</v>
      </c>
      <c r="C10" s="19">
        <v>27194</v>
      </c>
      <c r="D10" s="19">
        <v>28900</v>
      </c>
      <c r="E10" s="19">
        <v>29207</v>
      </c>
      <c r="F10" s="19">
        <v>29424</v>
      </c>
      <c r="G10" s="19">
        <v>28410</v>
      </c>
      <c r="H10" s="19">
        <v>28934</v>
      </c>
      <c r="I10" s="19">
        <v>30570</v>
      </c>
      <c r="J10" s="19">
        <v>30780</v>
      </c>
      <c r="K10" s="19">
        <v>32750</v>
      </c>
      <c r="L10" s="19">
        <v>35640</v>
      </c>
      <c r="M10" s="19">
        <v>35950</v>
      </c>
      <c r="N10" s="19">
        <v>36164</v>
      </c>
      <c r="O10" s="19">
        <v>33554</v>
      </c>
      <c r="P10" s="19">
        <v>36444</v>
      </c>
      <c r="Q10" s="19">
        <v>36750</v>
      </c>
      <c r="R10" s="19">
        <v>36967</v>
      </c>
      <c r="S10" s="19">
        <v>34340</v>
      </c>
      <c r="T10" s="19">
        <v>37230</v>
      </c>
      <c r="U10" s="19">
        <v>37540</v>
      </c>
      <c r="V10" s="19">
        <v>37754</v>
      </c>
      <c r="W10" s="19">
        <v>34854</v>
      </c>
      <c r="X10" s="19">
        <v>36280</v>
      </c>
      <c r="Y10" s="19">
        <v>36427</v>
      </c>
      <c r="Z10" s="19">
        <v>37070</v>
      </c>
      <c r="AA10" s="19">
        <v>36454</v>
      </c>
      <c r="AB10" s="19">
        <v>36607</v>
      </c>
      <c r="AC10" s="19">
        <v>38177</v>
      </c>
      <c r="AD10" s="19">
        <v>38737</v>
      </c>
      <c r="AE10" s="19">
        <v>42760</v>
      </c>
      <c r="AF10" s="19">
        <v>42997</v>
      </c>
      <c r="AG10" s="19">
        <v>45517</v>
      </c>
      <c r="AH10" s="19">
        <v>46157</v>
      </c>
      <c r="AI10" s="19">
        <v>44090</v>
      </c>
      <c r="AJ10" s="19">
        <v>44334</v>
      </c>
      <c r="AK10" s="19">
        <v>46850</v>
      </c>
      <c r="AL10" s="19">
        <v>47494</v>
      </c>
      <c r="AM10" s="19">
        <v>45400</v>
      </c>
      <c r="AN10" s="19">
        <v>45640</v>
      </c>
      <c r="AO10" s="19">
        <v>48160</v>
      </c>
      <c r="AP10" s="19">
        <v>48797</v>
      </c>
    </row>
    <row x14ac:dyDescent="0.25" r="11" customHeight="1" ht="18">
      <c r="A11" s="1"/>
      <c r="B11" s="18" t="s">
        <v>87</v>
      </c>
      <c r="C11" s="19">
        <v>60584</v>
      </c>
      <c r="D11" s="19">
        <v>62697</v>
      </c>
      <c r="E11" s="19">
        <v>63114</v>
      </c>
      <c r="F11" s="19">
        <v>64157</v>
      </c>
      <c r="G11" s="19">
        <v>63210</v>
      </c>
      <c r="H11" s="19">
        <v>65520</v>
      </c>
      <c r="I11" s="19">
        <v>65937</v>
      </c>
      <c r="J11" s="19">
        <v>67050</v>
      </c>
      <c r="K11" s="19">
        <v>65457</v>
      </c>
      <c r="L11" s="19">
        <v>67567</v>
      </c>
      <c r="M11" s="19">
        <v>67987</v>
      </c>
      <c r="N11" s="19">
        <v>69030</v>
      </c>
      <c r="O11" s="19">
        <v>66804</v>
      </c>
      <c r="P11" s="19">
        <v>68917</v>
      </c>
      <c r="Q11" s="19">
        <v>69334</v>
      </c>
      <c r="R11" s="19">
        <v>70377</v>
      </c>
      <c r="S11" s="19">
        <v>67847</v>
      </c>
      <c r="T11" s="19">
        <v>70754</v>
      </c>
      <c r="U11" s="19">
        <v>71170</v>
      </c>
      <c r="V11" s="19">
        <v>72217</v>
      </c>
      <c r="W11" s="19">
        <v>83587</v>
      </c>
      <c r="X11" s="19">
        <v>85700</v>
      </c>
      <c r="Y11" s="19">
        <v>86117</v>
      </c>
      <c r="Z11" s="19">
        <v>87160</v>
      </c>
      <c r="AA11" s="19">
        <v>88010</v>
      </c>
      <c r="AB11" s="19">
        <v>90320</v>
      </c>
      <c r="AC11" s="19">
        <v>90737</v>
      </c>
      <c r="AD11" s="19">
        <v>91850</v>
      </c>
      <c r="AE11" s="19">
        <v>90880</v>
      </c>
      <c r="AF11" s="19">
        <v>92994</v>
      </c>
      <c r="AG11" s="19">
        <v>93410</v>
      </c>
      <c r="AH11" s="19">
        <v>94454</v>
      </c>
      <c r="AI11" s="19">
        <v>93147</v>
      </c>
      <c r="AJ11" s="19">
        <v>95257</v>
      </c>
      <c r="AK11" s="19">
        <v>95677</v>
      </c>
      <c r="AL11" s="19">
        <v>96720</v>
      </c>
      <c r="AM11" s="19">
        <v>94664</v>
      </c>
      <c r="AN11" s="19">
        <v>97574</v>
      </c>
      <c r="AO11" s="19">
        <v>97990</v>
      </c>
      <c r="AP11" s="19">
        <v>99034</v>
      </c>
    </row>
    <row x14ac:dyDescent="0.25" r="12" customHeight="1" ht="18">
      <c r="A12" s="1"/>
      <c r="B12" s="18" t="s">
        <v>88</v>
      </c>
      <c r="C12" s="19">
        <v>63114</v>
      </c>
      <c r="D12" s="19">
        <v>65997</v>
      </c>
      <c r="E12" s="19">
        <v>65530</v>
      </c>
      <c r="F12" s="19">
        <v>66884</v>
      </c>
      <c r="G12" s="19">
        <v>64790</v>
      </c>
      <c r="H12" s="19">
        <v>67824</v>
      </c>
      <c r="I12" s="19">
        <v>67114</v>
      </c>
      <c r="J12" s="19">
        <v>68220</v>
      </c>
      <c r="K12" s="19">
        <v>67337</v>
      </c>
      <c r="L12" s="19">
        <v>70124</v>
      </c>
      <c r="M12" s="19">
        <v>69907</v>
      </c>
      <c r="N12" s="19">
        <v>73770</v>
      </c>
      <c r="O12" s="19">
        <v>69530</v>
      </c>
      <c r="P12" s="19">
        <v>72564</v>
      </c>
      <c r="Q12" s="19">
        <v>71850</v>
      </c>
      <c r="R12" s="19">
        <v>72957</v>
      </c>
      <c r="S12" s="19">
        <v>70730</v>
      </c>
      <c r="T12" s="19">
        <v>73764</v>
      </c>
      <c r="U12" s="19">
        <v>73054</v>
      </c>
      <c r="V12" s="19">
        <v>74014</v>
      </c>
      <c r="W12" s="19">
        <v>78470</v>
      </c>
      <c r="X12" s="19">
        <v>81350</v>
      </c>
      <c r="Y12" s="19">
        <v>80887</v>
      </c>
      <c r="Z12" s="19">
        <v>82237</v>
      </c>
      <c r="AA12" s="19">
        <v>81184</v>
      </c>
      <c r="AB12" s="19">
        <v>84217</v>
      </c>
      <c r="AC12" s="19">
        <v>83507</v>
      </c>
      <c r="AD12" s="19">
        <v>84614</v>
      </c>
      <c r="AE12" s="19">
        <v>84574</v>
      </c>
      <c r="AF12" s="19">
        <v>87360</v>
      </c>
      <c r="AG12" s="19">
        <v>87140</v>
      </c>
      <c r="AH12" s="19">
        <v>91004</v>
      </c>
      <c r="AI12" s="19">
        <v>88624</v>
      </c>
      <c r="AJ12" s="19">
        <v>91657</v>
      </c>
      <c r="AK12" s="19">
        <v>90944</v>
      </c>
      <c r="AL12" s="19">
        <v>92054</v>
      </c>
      <c r="AM12" s="19">
        <v>90700</v>
      </c>
      <c r="AN12" s="19">
        <v>93734</v>
      </c>
      <c r="AO12" s="19">
        <v>93024</v>
      </c>
      <c r="AP12" s="19">
        <v>93984</v>
      </c>
    </row>
    <row x14ac:dyDescent="0.25" r="13" customHeight="1" ht="18">
      <c r="A13" s="1"/>
      <c r="B13" s="18" t="s">
        <v>89</v>
      </c>
      <c r="C13" s="19">
        <v>27627</v>
      </c>
      <c r="D13" s="19">
        <v>29180</v>
      </c>
      <c r="E13" s="19">
        <v>29687</v>
      </c>
      <c r="F13" s="19">
        <v>29857</v>
      </c>
      <c r="G13" s="19">
        <v>28550</v>
      </c>
      <c r="H13" s="19">
        <v>30257</v>
      </c>
      <c r="I13" s="19">
        <v>30764</v>
      </c>
      <c r="J13" s="19">
        <v>30934</v>
      </c>
      <c r="K13" s="19">
        <v>30237</v>
      </c>
      <c r="L13" s="19">
        <v>31794</v>
      </c>
      <c r="M13" s="19">
        <v>32297</v>
      </c>
      <c r="N13" s="19">
        <v>32467</v>
      </c>
      <c r="O13" s="19">
        <v>30727</v>
      </c>
      <c r="P13" s="19">
        <v>32280</v>
      </c>
      <c r="Q13" s="19">
        <v>32787</v>
      </c>
      <c r="R13" s="19">
        <v>32957</v>
      </c>
      <c r="S13" s="19">
        <v>31267</v>
      </c>
      <c r="T13" s="19">
        <v>32824</v>
      </c>
      <c r="U13" s="19">
        <v>33327</v>
      </c>
      <c r="V13" s="19">
        <v>33497</v>
      </c>
      <c r="W13" s="19">
        <v>32870</v>
      </c>
      <c r="X13" s="19">
        <v>34690</v>
      </c>
      <c r="Y13" s="19">
        <v>34950</v>
      </c>
      <c r="Z13" s="19">
        <v>35120</v>
      </c>
      <c r="AA13" s="19">
        <v>34247</v>
      </c>
      <c r="AB13" s="19">
        <v>36217</v>
      </c>
      <c r="AC13" s="19">
        <v>36477</v>
      </c>
      <c r="AD13" s="19">
        <v>36647</v>
      </c>
      <c r="AE13" s="19">
        <v>36534</v>
      </c>
      <c r="AF13" s="19">
        <v>38354</v>
      </c>
      <c r="AG13" s="19">
        <v>38614</v>
      </c>
      <c r="AH13" s="19">
        <v>38784</v>
      </c>
      <c r="AI13" s="19">
        <v>37344</v>
      </c>
      <c r="AJ13" s="19">
        <v>39164</v>
      </c>
      <c r="AK13" s="19">
        <v>39424</v>
      </c>
      <c r="AL13" s="19">
        <v>39174</v>
      </c>
      <c r="AM13" s="19">
        <v>38260</v>
      </c>
      <c r="AN13" s="19">
        <v>40080</v>
      </c>
      <c r="AO13" s="19">
        <v>40304</v>
      </c>
      <c r="AP13" s="19">
        <v>40474</v>
      </c>
    </row>
    <row x14ac:dyDescent="0.25" r="14" customHeight="1" ht="18">
      <c r="A14" s="1"/>
      <c r="B14" s="18" t="s">
        <v>90</v>
      </c>
      <c r="C14" s="19">
        <v>38930</v>
      </c>
      <c r="D14" s="19">
        <v>40637</v>
      </c>
      <c r="E14" s="19">
        <v>40874</v>
      </c>
      <c r="F14" s="19">
        <v>41110</v>
      </c>
      <c r="G14" s="19">
        <v>39960</v>
      </c>
      <c r="H14" s="19">
        <v>41820</v>
      </c>
      <c r="I14" s="19">
        <v>42054</v>
      </c>
      <c r="J14" s="19">
        <v>42290</v>
      </c>
      <c r="K14" s="19">
        <v>42390</v>
      </c>
      <c r="L14" s="19">
        <v>44250</v>
      </c>
      <c r="M14" s="19">
        <v>44487</v>
      </c>
      <c r="N14" s="19">
        <v>44660</v>
      </c>
      <c r="O14" s="19">
        <v>42527</v>
      </c>
      <c r="P14" s="19">
        <v>44234</v>
      </c>
      <c r="Q14" s="19">
        <v>44467</v>
      </c>
      <c r="R14" s="19">
        <v>44704</v>
      </c>
      <c r="S14" s="19">
        <v>42787</v>
      </c>
      <c r="T14" s="19">
        <v>44494</v>
      </c>
      <c r="U14" s="19">
        <v>44730</v>
      </c>
      <c r="V14" s="19">
        <v>44967</v>
      </c>
      <c r="W14" s="19">
        <v>42584</v>
      </c>
      <c r="X14" s="19">
        <v>44290</v>
      </c>
      <c r="Y14" s="19">
        <v>44527</v>
      </c>
      <c r="Z14" s="19">
        <v>44764</v>
      </c>
      <c r="AA14" s="19">
        <v>43937</v>
      </c>
      <c r="AB14" s="19">
        <v>45797</v>
      </c>
      <c r="AC14" s="19">
        <v>46030</v>
      </c>
      <c r="AD14" s="19">
        <v>46267</v>
      </c>
      <c r="AE14" s="19">
        <v>46700</v>
      </c>
      <c r="AF14" s="19">
        <v>48560</v>
      </c>
      <c r="AG14" s="19">
        <v>48797</v>
      </c>
      <c r="AH14" s="19">
        <v>48970</v>
      </c>
      <c r="AI14" s="19">
        <v>47150</v>
      </c>
      <c r="AJ14" s="19">
        <v>48857</v>
      </c>
      <c r="AK14" s="19">
        <v>49094</v>
      </c>
      <c r="AL14" s="19">
        <v>49330</v>
      </c>
      <c r="AM14" s="19">
        <v>47414</v>
      </c>
      <c r="AN14" s="19">
        <v>49120</v>
      </c>
      <c r="AO14" s="19">
        <v>44730</v>
      </c>
      <c r="AP14" s="19">
        <v>49594</v>
      </c>
    </row>
    <row x14ac:dyDescent="0.25" r="15" customHeight="1" ht="18">
      <c r="A15" s="1"/>
      <c r="B15" s="20" t="s">
        <v>91</v>
      </c>
      <c r="C15" s="19">
        <v>47577</v>
      </c>
      <c r="D15" s="19">
        <v>49710</v>
      </c>
      <c r="E15" s="19">
        <v>50234</v>
      </c>
      <c r="F15" s="19">
        <v>50707</v>
      </c>
      <c r="G15" s="19">
        <v>49060</v>
      </c>
      <c r="H15" s="19">
        <v>51347</v>
      </c>
      <c r="I15" s="19">
        <v>51874</v>
      </c>
      <c r="J15" s="19">
        <v>52344</v>
      </c>
      <c r="K15" s="19">
        <v>51240</v>
      </c>
      <c r="L15" s="19">
        <v>53130</v>
      </c>
      <c r="M15" s="19">
        <v>53900</v>
      </c>
      <c r="N15" s="19">
        <v>54374</v>
      </c>
      <c r="O15" s="19">
        <v>51780</v>
      </c>
      <c r="P15" s="19">
        <v>53917</v>
      </c>
      <c r="Q15" s="19">
        <v>54510</v>
      </c>
      <c r="R15" s="19">
        <v>54984</v>
      </c>
      <c r="S15" s="19">
        <v>52660</v>
      </c>
      <c r="T15" s="19">
        <v>54360</v>
      </c>
      <c r="U15" s="19">
        <v>54954</v>
      </c>
      <c r="V15" s="19">
        <v>53594</v>
      </c>
      <c r="W15" s="19">
        <v>61140</v>
      </c>
      <c r="X15" s="19">
        <v>63354</v>
      </c>
      <c r="Y15" s="19">
        <v>63920</v>
      </c>
      <c r="Z15" s="19">
        <v>64430</v>
      </c>
      <c r="AA15" s="19">
        <v>64074</v>
      </c>
      <c r="AB15" s="19">
        <v>66440</v>
      </c>
      <c r="AC15" s="19">
        <v>67007</v>
      </c>
      <c r="AD15" s="19">
        <v>67520</v>
      </c>
      <c r="AE15" s="19">
        <v>67760</v>
      </c>
      <c r="AF15" s="19">
        <v>69707</v>
      </c>
      <c r="AG15" s="19">
        <v>70540</v>
      </c>
      <c r="AH15" s="19">
        <v>71054</v>
      </c>
      <c r="AI15" s="19">
        <v>68790</v>
      </c>
      <c r="AJ15" s="19">
        <v>71004</v>
      </c>
      <c r="AK15" s="19">
        <v>71644</v>
      </c>
      <c r="AL15" s="19">
        <v>72157</v>
      </c>
      <c r="AM15" s="19">
        <v>70127</v>
      </c>
      <c r="AN15" s="19">
        <v>71867</v>
      </c>
      <c r="AO15" s="19">
        <v>72507</v>
      </c>
      <c r="AP15" s="19">
        <v>73020</v>
      </c>
    </row>
    <row x14ac:dyDescent="0.25" r="16" customHeight="1" ht="18">
      <c r="A16" s="1"/>
      <c r="B16" s="1"/>
      <c r="C16" s="21"/>
      <c r="D16" s="21"/>
      <c r="E16" s="21"/>
      <c r="F16" s="21"/>
      <c r="G16" s="21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</row>
    <row x14ac:dyDescent="0.25" r="17" customHeight="1" ht="18">
      <c r="A17" s="1"/>
      <c r="B17" s="1" t="s">
        <v>187</v>
      </c>
      <c r="C17" s="21"/>
      <c r="D17" s="21"/>
      <c r="E17" s="21"/>
      <c r="F17" s="21"/>
      <c r="G17" s="21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54"/>
      <c r="AI17" s="22"/>
      <c r="AJ17" s="22"/>
      <c r="AK17" s="22"/>
      <c r="AL17" s="22"/>
      <c r="AM17" s="22"/>
      <c r="AN17" s="22"/>
      <c r="AO17" s="22"/>
      <c r="AP17" s="22"/>
    </row>
    <row x14ac:dyDescent="0.25" r="18" customHeight="1" ht="18">
      <c r="A18" s="1"/>
      <c r="B18" s="55" t="s">
        <v>188</v>
      </c>
      <c r="C18" s="21"/>
      <c r="D18" s="21"/>
      <c r="E18" s="21"/>
      <c r="F18" s="21"/>
      <c r="G18" s="21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54"/>
      <c r="AI18" s="22"/>
      <c r="AJ18" s="22"/>
      <c r="AK18" s="22"/>
      <c r="AL18" s="22"/>
      <c r="AM18" s="22"/>
      <c r="AN18" s="22"/>
      <c r="AO18" s="22"/>
      <c r="AP18" s="22"/>
    </row>
    <row x14ac:dyDescent="0.25" r="19" customHeight="1" ht="18">
      <c r="A19" s="1"/>
      <c r="B19" s="56" t="s">
        <v>188</v>
      </c>
      <c r="C19" s="57"/>
      <c r="D19" s="57"/>
      <c r="E19" s="57"/>
      <c r="F19" s="57"/>
      <c r="G19" s="57"/>
      <c r="H19" s="57"/>
      <c r="I19" s="57"/>
      <c r="J19" s="57"/>
      <c r="K19" s="58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54"/>
      <c r="AI19" s="22"/>
      <c r="AJ19" s="22"/>
      <c r="AK19" s="22"/>
      <c r="AL19" s="22"/>
      <c r="AM19" s="22"/>
      <c r="AN19" s="22"/>
      <c r="AO19" s="22"/>
      <c r="AP19" s="22"/>
    </row>
    <row x14ac:dyDescent="0.25" r="20" customHeight="1" ht="18">
      <c r="A20" s="1"/>
      <c r="B20" s="59" t="s">
        <v>189</v>
      </c>
      <c r="C20" s="31">
        <v>600</v>
      </c>
      <c r="D20" s="31">
        <v>750</v>
      </c>
      <c r="E20" s="31">
        <v>900</v>
      </c>
      <c r="F20" s="31">
        <v>1050</v>
      </c>
      <c r="G20" s="31">
        <v>1200</v>
      </c>
      <c r="H20" s="31">
        <v>1350</v>
      </c>
      <c r="I20" s="31">
        <v>1500</v>
      </c>
      <c r="J20" s="31">
        <v>1650</v>
      </c>
      <c r="K20" s="27">
        <v>1800</v>
      </c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54"/>
      <c r="AI20" s="22"/>
      <c r="AJ20" s="22"/>
      <c r="AK20" s="22"/>
      <c r="AL20" s="22"/>
      <c r="AM20" s="22"/>
      <c r="AN20" s="22"/>
      <c r="AO20" s="22"/>
      <c r="AP20" s="22"/>
    </row>
    <row x14ac:dyDescent="0.25" r="21" customHeight="1" ht="18">
      <c r="A21" s="1"/>
      <c r="B21" s="60"/>
      <c r="C21" s="9"/>
      <c r="D21" s="9"/>
      <c r="E21" s="9"/>
      <c r="F21" s="9"/>
      <c r="G21" s="9"/>
      <c r="H21" s="9"/>
      <c r="I21" s="9"/>
      <c r="J21" s="9"/>
      <c r="K21" s="10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54"/>
      <c r="AI21" s="22"/>
      <c r="AJ21" s="22"/>
      <c r="AK21" s="22"/>
      <c r="AL21" s="22"/>
      <c r="AM21" s="22"/>
      <c r="AN21" s="22"/>
      <c r="AO21" s="22"/>
      <c r="AP21" s="22"/>
    </row>
    <row x14ac:dyDescent="0.25" r="22" customHeight="1" ht="18">
      <c r="A22" s="1"/>
      <c r="B22" s="8" t="s">
        <v>152</v>
      </c>
      <c r="C22" s="9">
        <v>5414</v>
      </c>
      <c r="D22" s="9">
        <v>5477</v>
      </c>
      <c r="E22" s="9">
        <v>5990</v>
      </c>
      <c r="F22" s="9">
        <v>6614</v>
      </c>
      <c r="G22" s="9">
        <v>7074</v>
      </c>
      <c r="H22" s="9">
        <v>7617</v>
      </c>
      <c r="I22" s="9">
        <v>8324</v>
      </c>
      <c r="J22" s="9">
        <v>8784</v>
      </c>
      <c r="K22" s="10">
        <v>9244</v>
      </c>
      <c r="L22" s="22"/>
      <c r="M22" s="61"/>
      <c r="N22" s="61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54"/>
      <c r="AI22" s="22"/>
      <c r="AJ22" s="22"/>
      <c r="AK22" s="22"/>
      <c r="AL22" s="22"/>
      <c r="AM22" s="22"/>
      <c r="AN22" s="22"/>
      <c r="AO22" s="22"/>
      <c r="AP22" s="22"/>
    </row>
    <row x14ac:dyDescent="0.25" r="23" customHeight="1" ht="18">
      <c r="A23" s="1"/>
      <c r="B23" s="8" t="s">
        <v>153</v>
      </c>
      <c r="C23" s="9">
        <v>6664</v>
      </c>
      <c r="D23" s="9">
        <v>7740</v>
      </c>
      <c r="E23" s="9">
        <v>8820</v>
      </c>
      <c r="F23" s="9">
        <v>9897</v>
      </c>
      <c r="G23" s="9">
        <v>10977</v>
      </c>
      <c r="H23" s="9">
        <v>12054</v>
      </c>
      <c r="I23" s="9">
        <v>13134</v>
      </c>
      <c r="J23" s="9">
        <v>14210</v>
      </c>
      <c r="K23" s="10">
        <v>15290</v>
      </c>
      <c r="L23" s="22"/>
      <c r="M23" s="61"/>
      <c r="N23" s="61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54"/>
      <c r="AI23" s="22"/>
      <c r="AJ23" s="22"/>
      <c r="AK23" s="22"/>
      <c r="AL23" s="22"/>
      <c r="AM23" s="22"/>
      <c r="AN23" s="22"/>
      <c r="AO23" s="22"/>
      <c r="AP23" s="22"/>
    </row>
    <row x14ac:dyDescent="0.25" r="24" customHeight="1" ht="18">
      <c r="A24" s="1"/>
      <c r="B24" s="8" t="s">
        <v>190</v>
      </c>
      <c r="C24" s="9">
        <v>7417</v>
      </c>
      <c r="D24" s="9">
        <v>8287</v>
      </c>
      <c r="E24" s="9">
        <v>9157</v>
      </c>
      <c r="F24" s="9">
        <v>10030</v>
      </c>
      <c r="G24" s="9">
        <v>10900</v>
      </c>
      <c r="H24" s="9">
        <v>11770</v>
      </c>
      <c r="I24" s="9">
        <v>12640</v>
      </c>
      <c r="J24" s="9">
        <v>13510</v>
      </c>
      <c r="K24" s="10">
        <v>14384</v>
      </c>
      <c r="L24" s="22"/>
      <c r="M24" s="61"/>
      <c r="N24" s="61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54"/>
      <c r="AI24" s="22"/>
      <c r="AJ24" s="22"/>
      <c r="AK24" s="22"/>
      <c r="AL24" s="22"/>
      <c r="AM24" s="22"/>
      <c r="AN24" s="22"/>
      <c r="AO24" s="22"/>
      <c r="AP24" s="22"/>
    </row>
    <row x14ac:dyDescent="0.25" r="25" customHeight="1" ht="18">
      <c r="A25" s="1"/>
      <c r="B25" s="11" t="s">
        <v>191</v>
      </c>
      <c r="C25" s="12">
        <v>6134</v>
      </c>
      <c r="D25" s="12">
        <v>6337</v>
      </c>
      <c r="E25" s="12">
        <v>6974</v>
      </c>
      <c r="F25" s="12">
        <v>7764</v>
      </c>
      <c r="G25" s="12">
        <v>8324</v>
      </c>
      <c r="H25" s="12">
        <v>9000</v>
      </c>
      <c r="I25" s="12">
        <v>9900</v>
      </c>
      <c r="J25" s="12">
        <v>10464</v>
      </c>
      <c r="K25" s="13">
        <v>11024</v>
      </c>
      <c r="L25" s="22"/>
      <c r="M25" s="61"/>
      <c r="N25" s="61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54"/>
      <c r="AI25" s="22"/>
      <c r="AJ25" s="22"/>
      <c r="AK25" s="22"/>
      <c r="AL25" s="22"/>
      <c r="AM25" s="22"/>
      <c r="AN25" s="22"/>
      <c r="AO25" s="22"/>
      <c r="AP25" s="22"/>
    </row>
    <row x14ac:dyDescent="0.25" r="26" customHeight="1" ht="18">
      <c r="A26" s="1"/>
      <c r="B26" s="1"/>
      <c r="C26" s="21"/>
      <c r="D26" s="21"/>
      <c r="E26" s="21"/>
      <c r="F26" s="21"/>
      <c r="G26" s="21"/>
      <c r="H26" s="22"/>
      <c r="I26" s="22"/>
      <c r="J26" s="22"/>
      <c r="K26" s="22"/>
      <c r="L26" s="22"/>
      <c r="M26" s="61"/>
      <c r="N26" s="61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54"/>
      <c r="AI26" s="22"/>
      <c r="AJ26" s="22"/>
      <c r="AK26" s="22"/>
      <c r="AL26" s="22"/>
      <c r="AM26" s="22"/>
      <c r="AN26" s="22"/>
      <c r="AO26" s="22"/>
      <c r="AP26" s="22"/>
    </row>
    <row x14ac:dyDescent="0.25" r="27" customHeight="1" ht="18">
      <c r="A27" s="1"/>
      <c r="B27" s="1"/>
      <c r="C27" s="21"/>
      <c r="D27" s="21"/>
      <c r="E27" s="21"/>
      <c r="F27" s="21"/>
      <c r="G27" s="21"/>
      <c r="H27" s="22"/>
      <c r="I27" s="22"/>
      <c r="J27" s="22"/>
      <c r="K27" s="22"/>
      <c r="L27" s="22"/>
      <c r="M27" s="61"/>
      <c r="N27" s="61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54"/>
      <c r="AI27" s="22"/>
      <c r="AJ27" s="22"/>
      <c r="AK27" s="22"/>
      <c r="AL27" s="22"/>
      <c r="AM27" s="22"/>
      <c r="AN27" s="22"/>
      <c r="AO27" s="22"/>
      <c r="AP27" s="22"/>
    </row>
    <row x14ac:dyDescent="0.25" r="28" customHeight="1" ht="18">
      <c r="A28" s="1"/>
      <c r="B28" s="62" t="s">
        <v>145</v>
      </c>
      <c r="C28" s="21"/>
      <c r="D28" s="21"/>
      <c r="E28" s="21"/>
      <c r="F28" s="21"/>
      <c r="G28" s="21"/>
      <c r="H28" s="22"/>
      <c r="I28" s="22"/>
      <c r="J28" s="22"/>
      <c r="K28" s="22"/>
      <c r="L28" s="22"/>
      <c r="M28" s="61"/>
      <c r="N28" s="61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54"/>
      <c r="AI28" s="22"/>
      <c r="AJ28" s="22"/>
      <c r="AK28" s="22"/>
      <c r="AL28" s="22"/>
      <c r="AM28" s="22"/>
      <c r="AN28" s="22"/>
      <c r="AO28" s="22"/>
      <c r="AP28" s="22"/>
    </row>
    <row x14ac:dyDescent="0.25" r="29" customHeight="1" ht="18">
      <c r="A29" s="1"/>
      <c r="B29" s="5" t="s">
        <v>192</v>
      </c>
      <c r="C29" s="37">
        <v>400</v>
      </c>
      <c r="D29" s="37">
        <v>450</v>
      </c>
      <c r="E29" s="37">
        <v>500</v>
      </c>
      <c r="F29" s="38">
        <v>550</v>
      </c>
      <c r="G29" s="21"/>
      <c r="H29" s="22"/>
      <c r="I29" s="22"/>
      <c r="J29" s="22"/>
      <c r="K29" s="22"/>
      <c r="L29" s="22"/>
      <c r="M29" s="61"/>
      <c r="N29" s="61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54"/>
      <c r="AI29" s="22"/>
      <c r="AJ29" s="22"/>
      <c r="AK29" s="22"/>
      <c r="AL29" s="22"/>
      <c r="AM29" s="22"/>
      <c r="AN29" s="22"/>
      <c r="AO29" s="22"/>
      <c r="AP29" s="22"/>
    </row>
    <row x14ac:dyDescent="0.25" r="30" customHeight="1" ht="18">
      <c r="A30" s="1"/>
      <c r="B30" s="8" t="s">
        <v>136</v>
      </c>
      <c r="C30" s="35" t="s">
        <v>193</v>
      </c>
      <c r="D30" s="35" t="s">
        <v>194</v>
      </c>
      <c r="E30" s="35" t="s">
        <v>195</v>
      </c>
      <c r="F30" s="36" t="s">
        <v>196</v>
      </c>
      <c r="G30" s="21"/>
      <c r="H30" s="22"/>
      <c r="I30" s="22"/>
      <c r="J30" s="22"/>
      <c r="K30" s="22"/>
      <c r="L30" s="22"/>
      <c r="M30" s="22"/>
      <c r="N30" s="54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54"/>
      <c r="AI30" s="22"/>
      <c r="AJ30" s="22"/>
      <c r="AK30" s="22"/>
      <c r="AL30" s="22"/>
      <c r="AM30" s="22"/>
      <c r="AN30" s="22"/>
      <c r="AO30" s="22"/>
      <c r="AP30" s="22"/>
    </row>
    <row x14ac:dyDescent="0.25" r="31" customHeight="1" ht="18">
      <c r="A31" s="1"/>
      <c r="B31" s="8" t="s">
        <v>143</v>
      </c>
      <c r="C31" s="9">
        <v>2950</v>
      </c>
      <c r="D31" s="9">
        <v>3054</v>
      </c>
      <c r="E31" s="9">
        <v>3157</v>
      </c>
      <c r="F31" s="10">
        <v>3257</v>
      </c>
      <c r="G31" s="21"/>
      <c r="H31" s="22"/>
      <c r="I31" s="22"/>
      <c r="J31" s="22"/>
      <c r="K31" s="22"/>
      <c r="L31" s="22"/>
      <c r="M31" s="22"/>
      <c r="N31" s="54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54"/>
      <c r="AI31" s="22"/>
      <c r="AJ31" s="22"/>
      <c r="AK31" s="22"/>
      <c r="AL31" s="22"/>
      <c r="AM31" s="22"/>
      <c r="AN31" s="22"/>
      <c r="AO31" s="22"/>
      <c r="AP31" s="22"/>
    </row>
    <row x14ac:dyDescent="0.25" r="32" customHeight="1" ht="18">
      <c r="A32" s="1"/>
      <c r="B32" s="11" t="s">
        <v>144</v>
      </c>
      <c r="C32" s="12">
        <v>3464</v>
      </c>
      <c r="D32" s="12">
        <v>3567</v>
      </c>
      <c r="E32" s="12">
        <v>3667</v>
      </c>
      <c r="F32" s="13">
        <v>3770</v>
      </c>
      <c r="G32" s="21"/>
      <c r="H32" s="22"/>
      <c r="I32" s="22"/>
      <c r="J32" s="22"/>
      <c r="K32" s="22"/>
      <c r="L32" s="22"/>
      <c r="M32" s="22"/>
      <c r="N32" s="54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54"/>
      <c r="AI32" s="22"/>
      <c r="AJ32" s="22"/>
      <c r="AK32" s="22"/>
      <c r="AL32" s="22"/>
      <c r="AM32" s="22"/>
      <c r="AN32" s="22"/>
      <c r="AO32" s="22"/>
      <c r="AP32" s="22"/>
    </row>
    <row x14ac:dyDescent="0.25" r="33" customHeight="1" ht="18">
      <c r="A33" s="1"/>
      <c r="B33" s="1"/>
      <c r="C33" s="21"/>
      <c r="D33" s="21"/>
      <c r="E33" s="21"/>
      <c r="F33" s="21"/>
      <c r="G33" s="21"/>
      <c r="H33" s="22"/>
      <c r="I33" s="22"/>
      <c r="J33" s="22"/>
      <c r="K33" s="22"/>
      <c r="L33" s="22"/>
      <c r="M33" s="22"/>
      <c r="N33" s="54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54"/>
      <c r="AI33" s="22"/>
      <c r="AJ33" s="22"/>
      <c r="AK33" s="22"/>
      <c r="AL33" s="22"/>
      <c r="AM33" s="22"/>
      <c r="AN33" s="22"/>
      <c r="AO33" s="22"/>
      <c r="AP33" s="22"/>
    </row>
    <row x14ac:dyDescent="0.25" r="34" customHeight="1" ht="18">
      <c r="A34" s="1"/>
      <c r="B34" s="62" t="s">
        <v>134</v>
      </c>
      <c r="C34" s="21"/>
      <c r="D34" s="21"/>
      <c r="E34" s="21"/>
      <c r="F34" s="21"/>
      <c r="G34" s="21"/>
      <c r="H34" s="22"/>
      <c r="I34" s="22"/>
      <c r="J34" s="22"/>
      <c r="K34" s="22"/>
      <c r="L34" s="22"/>
      <c r="M34" s="22"/>
      <c r="N34" s="54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54"/>
      <c r="AI34" s="22"/>
      <c r="AJ34" s="22"/>
      <c r="AK34" s="22"/>
      <c r="AL34" s="22"/>
      <c r="AM34" s="22"/>
      <c r="AN34" s="22"/>
      <c r="AO34" s="22"/>
      <c r="AP34" s="22"/>
    </row>
    <row x14ac:dyDescent="0.25" r="35" customHeight="1" ht="18">
      <c r="A35" s="1"/>
      <c r="B35" s="44" t="s">
        <v>135</v>
      </c>
      <c r="C35" s="6" t="s">
        <v>95</v>
      </c>
      <c r="D35" s="6" t="s">
        <v>127</v>
      </c>
      <c r="E35" s="6" t="s">
        <v>97</v>
      </c>
      <c r="F35" s="6" t="s">
        <v>98</v>
      </c>
      <c r="G35" s="6" t="s">
        <v>99</v>
      </c>
      <c r="H35" s="7" t="s">
        <v>100</v>
      </c>
      <c r="I35" s="22"/>
      <c r="J35" s="6"/>
      <c r="K35" s="22"/>
      <c r="L35" s="22"/>
      <c r="M35" s="22"/>
      <c r="N35" s="54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54"/>
      <c r="AI35" s="22"/>
      <c r="AJ35" s="22"/>
      <c r="AK35" s="22"/>
      <c r="AL35" s="22"/>
      <c r="AM35" s="22"/>
      <c r="AN35" s="22"/>
      <c r="AO35" s="22"/>
      <c r="AP35" s="22"/>
    </row>
    <row x14ac:dyDescent="0.25" r="36" customHeight="1" ht="18">
      <c r="A36" s="1"/>
      <c r="B36" s="8" t="s">
        <v>128</v>
      </c>
      <c r="C36" s="9">
        <v>14744</v>
      </c>
      <c r="D36" s="9">
        <v>824</v>
      </c>
      <c r="E36" s="9">
        <v>920</v>
      </c>
      <c r="F36" s="9">
        <v>2157</v>
      </c>
      <c r="G36" s="9">
        <v>190</v>
      </c>
      <c r="H36" s="10">
        <v>50</v>
      </c>
      <c r="I36" s="22"/>
      <c r="J36" s="6"/>
      <c r="K36" s="22"/>
      <c r="L36" s="22"/>
      <c r="M36" s="22"/>
      <c r="N36" s="54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</row>
    <row x14ac:dyDescent="0.25" r="37" customHeight="1" ht="18">
      <c r="A37" s="1"/>
      <c r="B37" s="8" t="s">
        <v>129</v>
      </c>
      <c r="C37" s="9">
        <v>14744</v>
      </c>
      <c r="D37" s="9">
        <v>824</v>
      </c>
      <c r="E37" s="9">
        <v>920</v>
      </c>
      <c r="F37" s="9">
        <v>2157</v>
      </c>
      <c r="G37" s="9">
        <v>190</v>
      </c>
      <c r="H37" s="10">
        <v>50</v>
      </c>
      <c r="I37" s="22"/>
      <c r="J37" s="6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</row>
    <row x14ac:dyDescent="0.25" r="38" customHeight="1" ht="18">
      <c r="A38" s="1"/>
      <c r="B38" s="8" t="s">
        <v>130</v>
      </c>
      <c r="C38" s="9">
        <v>19234</v>
      </c>
      <c r="D38" s="9">
        <v>824</v>
      </c>
      <c r="E38" s="9">
        <v>920</v>
      </c>
      <c r="F38" s="9">
        <v>2157</v>
      </c>
      <c r="G38" s="9">
        <v>190</v>
      </c>
      <c r="H38" s="10">
        <v>50</v>
      </c>
      <c r="I38" s="22"/>
      <c r="J38" s="6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</row>
    <row x14ac:dyDescent="0.25" r="39" customHeight="1" ht="18">
      <c r="A39" s="1"/>
      <c r="B39" s="8" t="s">
        <v>131</v>
      </c>
      <c r="C39" s="9">
        <v>17500</v>
      </c>
      <c r="D39" s="9">
        <v>824</v>
      </c>
      <c r="E39" s="9">
        <v>920</v>
      </c>
      <c r="F39" s="9">
        <v>2157</v>
      </c>
      <c r="G39" s="9">
        <v>190</v>
      </c>
      <c r="H39" s="10">
        <v>50</v>
      </c>
      <c r="I39" s="22"/>
      <c r="J39" s="6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</row>
    <row x14ac:dyDescent="0.25" r="40" customHeight="1" ht="18">
      <c r="A40" s="1"/>
      <c r="B40" s="8" t="s">
        <v>132</v>
      </c>
      <c r="C40" s="9">
        <v>20667</v>
      </c>
      <c r="D40" s="9">
        <v>824</v>
      </c>
      <c r="E40" s="9">
        <v>920</v>
      </c>
      <c r="F40" s="9">
        <v>2157</v>
      </c>
      <c r="G40" s="9">
        <v>230</v>
      </c>
      <c r="H40" s="10">
        <v>50</v>
      </c>
      <c r="I40" s="22"/>
      <c r="J40" s="7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</row>
    <row x14ac:dyDescent="0.25" r="41" customHeight="1" ht="18">
      <c r="A41" s="1"/>
      <c r="B41" s="11" t="s">
        <v>133</v>
      </c>
      <c r="C41" s="12">
        <v>19557</v>
      </c>
      <c r="D41" s="12">
        <v>824</v>
      </c>
      <c r="E41" s="12">
        <v>920</v>
      </c>
      <c r="F41" s="12">
        <v>2157</v>
      </c>
      <c r="G41" s="12">
        <v>230</v>
      </c>
      <c r="H41" s="13">
        <v>50</v>
      </c>
      <c r="I41" s="22"/>
      <c r="J41" s="61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</row>
    <row x14ac:dyDescent="0.25" r="42" customHeight="1" ht="18">
      <c r="A42" s="1"/>
      <c r="B42" s="1"/>
      <c r="C42" s="21"/>
      <c r="D42" s="21"/>
      <c r="E42" s="21"/>
      <c r="F42" s="21"/>
      <c r="G42" s="21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</row>
    <row x14ac:dyDescent="0.25" r="43" customHeight="1" ht="18">
      <c r="A43" s="1"/>
      <c r="B43" s="63" t="s">
        <v>126</v>
      </c>
      <c r="C43" s="6" t="s">
        <v>95</v>
      </c>
      <c r="D43" s="6" t="s">
        <v>127</v>
      </c>
      <c r="E43" s="6" t="s">
        <v>97</v>
      </c>
      <c r="F43" s="6" t="s">
        <v>98</v>
      </c>
      <c r="G43" s="6" t="s">
        <v>99</v>
      </c>
      <c r="H43" s="7" t="s">
        <v>100</v>
      </c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</row>
    <row x14ac:dyDescent="0.25" r="44" customHeight="1" ht="18">
      <c r="A44" s="1"/>
      <c r="B44" s="8" t="s">
        <v>128</v>
      </c>
      <c r="C44" s="35"/>
      <c r="D44" s="35"/>
      <c r="E44" s="35"/>
      <c r="F44" s="35"/>
      <c r="G44" s="35"/>
      <c r="H44" s="36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</row>
    <row x14ac:dyDescent="0.25" r="45" customHeight="1" ht="18">
      <c r="A45" s="1"/>
      <c r="B45" s="8" t="s">
        <v>129</v>
      </c>
      <c r="C45" s="35"/>
      <c r="D45" s="35"/>
      <c r="E45" s="35"/>
      <c r="F45" s="35"/>
      <c r="G45" s="35"/>
      <c r="H45" s="36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</row>
    <row x14ac:dyDescent="0.25" r="46" customHeight="1" ht="18">
      <c r="A46" s="1"/>
      <c r="B46" s="8" t="s">
        <v>130</v>
      </c>
      <c r="C46" s="35"/>
      <c r="D46" s="35"/>
      <c r="E46" s="35"/>
      <c r="F46" s="35"/>
      <c r="G46" s="35"/>
      <c r="H46" s="36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</row>
    <row x14ac:dyDescent="0.25" r="47" customHeight="1" ht="18">
      <c r="A47" s="1"/>
      <c r="B47" s="8" t="s">
        <v>131</v>
      </c>
      <c r="C47" s="35"/>
      <c r="D47" s="35"/>
      <c r="E47" s="35"/>
      <c r="F47" s="35"/>
      <c r="G47" s="35"/>
      <c r="H47" s="36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</row>
    <row x14ac:dyDescent="0.25" r="48" customHeight="1" ht="18">
      <c r="A48" s="1"/>
      <c r="B48" s="8" t="s">
        <v>132</v>
      </c>
      <c r="C48" s="35"/>
      <c r="D48" s="35"/>
      <c r="E48" s="35"/>
      <c r="F48" s="35"/>
      <c r="G48" s="35"/>
      <c r="H48" s="36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</row>
    <row x14ac:dyDescent="0.25" r="49" customHeight="1" ht="18">
      <c r="A49" s="1"/>
      <c r="B49" s="11" t="s">
        <v>133</v>
      </c>
      <c r="C49" s="64"/>
      <c r="D49" s="64"/>
      <c r="E49" s="64"/>
      <c r="F49" s="64"/>
      <c r="G49" s="64"/>
      <c r="H49" s="65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</row>
    <row x14ac:dyDescent="0.25" r="50" customHeight="1" ht="18">
      <c r="A50" s="1"/>
      <c r="B50" s="1"/>
      <c r="C50" s="21"/>
      <c r="D50" s="21"/>
      <c r="E50" s="21"/>
      <c r="F50" s="21"/>
      <c r="G50" s="21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</row>
    <row x14ac:dyDescent="0.25" r="51" customHeight="1" ht="18">
      <c r="A51" s="1"/>
      <c r="B51" s="66" t="s">
        <v>123</v>
      </c>
      <c r="C51" s="21"/>
      <c r="D51" s="21"/>
      <c r="E51" s="21"/>
      <c r="F51" s="21"/>
      <c r="G51" s="21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</row>
    <row x14ac:dyDescent="0.25" r="52" customHeight="1" ht="18">
      <c r="A52" s="1"/>
      <c r="B52" s="67" t="s">
        <v>124</v>
      </c>
      <c r="C52" s="21"/>
      <c r="D52" s="21"/>
      <c r="E52" s="21"/>
      <c r="F52" s="21"/>
      <c r="G52" s="21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</row>
    <row x14ac:dyDescent="0.25" r="53" customHeight="1" ht="18">
      <c r="A53" s="1"/>
      <c r="B53" s="5" t="s">
        <v>116</v>
      </c>
      <c r="C53" s="6" t="s">
        <v>95</v>
      </c>
      <c r="D53" s="6" t="s">
        <v>105</v>
      </c>
      <c r="E53" s="6" t="s">
        <v>97</v>
      </c>
      <c r="F53" s="6" t="s">
        <v>98</v>
      </c>
      <c r="G53" s="6" t="s">
        <v>99</v>
      </c>
      <c r="H53" s="6" t="s">
        <v>100</v>
      </c>
      <c r="I53" s="7" t="s">
        <v>101</v>
      </c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</row>
    <row x14ac:dyDescent="0.25" r="54" customHeight="1" ht="18">
      <c r="A54" s="1"/>
      <c r="B54" s="8" t="s">
        <v>125</v>
      </c>
      <c r="C54" s="31">
        <v>31850</v>
      </c>
      <c r="D54" s="31">
        <v>4440</v>
      </c>
      <c r="E54" s="31">
        <v>920</v>
      </c>
      <c r="F54" s="31">
        <v>2157</v>
      </c>
      <c r="G54" s="31">
        <v>190</v>
      </c>
      <c r="H54" s="31">
        <v>135</v>
      </c>
      <c r="I54" s="36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</row>
    <row x14ac:dyDescent="0.25" r="55" customHeight="1" ht="18">
      <c r="A55" s="1"/>
      <c r="B55" s="8" t="s">
        <v>118</v>
      </c>
      <c r="C55" s="31">
        <v>34934</v>
      </c>
      <c r="D55" s="31">
        <v>4964</v>
      </c>
      <c r="E55" s="31">
        <v>920</v>
      </c>
      <c r="F55" s="31">
        <v>2157</v>
      </c>
      <c r="G55" s="31">
        <v>190</v>
      </c>
      <c r="H55" s="31">
        <v>162</v>
      </c>
      <c r="I55" s="36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</row>
    <row x14ac:dyDescent="0.25" r="56" customHeight="1" ht="18">
      <c r="A56" s="1"/>
      <c r="B56" s="8" t="s">
        <v>119</v>
      </c>
      <c r="C56" s="31">
        <v>36657</v>
      </c>
      <c r="D56" s="31">
        <v>4440</v>
      </c>
      <c r="E56" s="31">
        <v>920</v>
      </c>
      <c r="F56" s="31">
        <v>2157</v>
      </c>
      <c r="G56" s="31">
        <v>190</v>
      </c>
      <c r="H56" s="31">
        <v>151.87500000000003</v>
      </c>
      <c r="I56" s="36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</row>
    <row x14ac:dyDescent="0.25" r="57" customHeight="1" ht="18">
      <c r="A57" s="1"/>
      <c r="B57" s="8" t="s">
        <v>120</v>
      </c>
      <c r="C57" s="31">
        <v>38404</v>
      </c>
      <c r="D57" s="31">
        <v>4964</v>
      </c>
      <c r="E57" s="31">
        <v>920</v>
      </c>
      <c r="F57" s="31">
        <v>2157</v>
      </c>
      <c r="G57" s="31">
        <v>190</v>
      </c>
      <c r="H57" s="31">
        <v>182.25</v>
      </c>
      <c r="I57" s="36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</row>
    <row x14ac:dyDescent="0.25" r="58" customHeight="1" ht="18">
      <c r="A58" s="1"/>
      <c r="B58" s="8" t="s">
        <v>121</v>
      </c>
      <c r="C58" s="31">
        <v>45660</v>
      </c>
      <c r="D58" s="31">
        <v>6180</v>
      </c>
      <c r="E58" s="31">
        <v>920</v>
      </c>
      <c r="F58" s="31">
        <v>2157</v>
      </c>
      <c r="G58" s="31">
        <v>190</v>
      </c>
      <c r="H58" s="31">
        <v>245.25000000000003</v>
      </c>
      <c r="I58" s="36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</row>
    <row x14ac:dyDescent="0.25" r="59" customHeight="1" ht="18">
      <c r="A59" s="1"/>
      <c r="B59" s="11" t="s">
        <v>122</v>
      </c>
      <c r="C59" s="32">
        <v>48067</v>
      </c>
      <c r="D59" s="32">
        <v>12967</v>
      </c>
      <c r="E59" s="32">
        <v>920</v>
      </c>
      <c r="F59" s="32">
        <v>2157</v>
      </c>
      <c r="G59" s="32">
        <v>190</v>
      </c>
      <c r="H59" s="32">
        <v>294.3</v>
      </c>
      <c r="I59" s="65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</row>
    <row x14ac:dyDescent="0.25" r="60" customHeight="1" ht="18">
      <c r="A60" s="1"/>
      <c r="B60" s="1"/>
      <c r="C60" s="21"/>
      <c r="D60" s="21"/>
      <c r="E60" s="21"/>
      <c r="F60" s="21"/>
      <c r="G60" s="21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</row>
    <row x14ac:dyDescent="0.25" r="61" customHeight="1" ht="18">
      <c r="A61" s="1"/>
      <c r="B61" s="1"/>
      <c r="C61" s="21"/>
      <c r="D61" s="21"/>
      <c r="E61" s="21"/>
      <c r="F61" s="21"/>
      <c r="G61" s="21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</row>
    <row x14ac:dyDescent="0.25" r="62" customHeight="1" ht="18">
      <c r="A62" s="1"/>
      <c r="B62" s="67" t="s">
        <v>116</v>
      </c>
      <c r="C62" s="21"/>
      <c r="D62" s="21"/>
      <c r="E62" s="21"/>
      <c r="F62" s="21"/>
      <c r="G62" s="21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</row>
    <row x14ac:dyDescent="0.25" r="63" customHeight="1" ht="18">
      <c r="A63" s="1"/>
      <c r="B63" s="5"/>
      <c r="C63" s="6" t="s">
        <v>95</v>
      </c>
      <c r="D63" s="6" t="s">
        <v>105</v>
      </c>
      <c r="E63" s="6" t="s">
        <v>97</v>
      </c>
      <c r="F63" s="6" t="s">
        <v>98</v>
      </c>
      <c r="G63" s="6" t="s">
        <v>99</v>
      </c>
      <c r="H63" s="6" t="s">
        <v>100</v>
      </c>
      <c r="I63" s="7" t="s">
        <v>117</v>
      </c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</row>
    <row x14ac:dyDescent="0.25" r="64" customHeight="1" ht="18">
      <c r="A64" s="1"/>
      <c r="B64" s="8" t="s">
        <v>118</v>
      </c>
      <c r="C64" s="9">
        <f>C54*1.15</f>
      </c>
      <c r="D64" s="9">
        <f>D54*1.15</f>
      </c>
      <c r="E64" s="9">
        <v>920</v>
      </c>
      <c r="F64" s="9">
        <v>2157</v>
      </c>
      <c r="G64" s="9">
        <v>190</v>
      </c>
      <c r="H64" s="9">
        <v>135</v>
      </c>
      <c r="I64" s="36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</row>
    <row x14ac:dyDescent="0.25" r="65" customHeight="1" ht="18">
      <c r="A65" s="1"/>
      <c r="B65" s="8" t="s">
        <v>119</v>
      </c>
      <c r="C65" s="9">
        <f>C55*1.15</f>
      </c>
      <c r="D65" s="9">
        <f>D55*1.15</f>
      </c>
      <c r="E65" s="9">
        <v>920</v>
      </c>
      <c r="F65" s="9">
        <v>2157</v>
      </c>
      <c r="G65" s="9">
        <v>190</v>
      </c>
      <c r="H65" s="9">
        <v>162</v>
      </c>
      <c r="I65" s="36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</row>
    <row x14ac:dyDescent="0.25" r="66" customHeight="1" ht="18">
      <c r="A66" s="1"/>
      <c r="B66" s="8" t="s">
        <v>120</v>
      </c>
      <c r="C66" s="9">
        <f>C56*1.15</f>
      </c>
      <c r="D66" s="9">
        <f>D56*1.15</f>
      </c>
      <c r="E66" s="9">
        <v>920</v>
      </c>
      <c r="F66" s="9">
        <v>2157</v>
      </c>
      <c r="G66" s="9">
        <v>190</v>
      </c>
      <c r="H66" s="9">
        <v>152</v>
      </c>
      <c r="I66" s="36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</row>
    <row x14ac:dyDescent="0.25" r="67" customHeight="1" ht="18">
      <c r="A67" s="1"/>
      <c r="B67" s="8" t="s">
        <v>121</v>
      </c>
      <c r="C67" s="9">
        <f>C58*1.15</f>
      </c>
      <c r="D67" s="9">
        <f>D58*1.15</f>
      </c>
      <c r="E67" s="9">
        <v>920</v>
      </c>
      <c r="F67" s="9">
        <v>2157</v>
      </c>
      <c r="G67" s="9">
        <v>190</v>
      </c>
      <c r="H67" s="9">
        <v>245</v>
      </c>
      <c r="I67" s="36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</row>
    <row x14ac:dyDescent="0.25" r="68" customHeight="1" ht="18">
      <c r="A68" s="1"/>
      <c r="B68" s="11" t="s">
        <v>122</v>
      </c>
      <c r="C68" s="12">
        <f>C59*1.15</f>
      </c>
      <c r="D68" s="12">
        <f>D59*1.15</f>
      </c>
      <c r="E68" s="12">
        <v>920</v>
      </c>
      <c r="F68" s="12">
        <v>2157</v>
      </c>
      <c r="G68" s="12">
        <v>190</v>
      </c>
      <c r="H68" s="12">
        <v>294</v>
      </c>
      <c r="I68" s="65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</row>
    <row x14ac:dyDescent="0.25" r="69" customHeight="1" ht="18">
      <c r="A69" s="1"/>
      <c r="B69" s="1"/>
      <c r="C69" s="21"/>
      <c r="D69" s="21"/>
      <c r="E69" s="21"/>
      <c r="F69" s="21"/>
      <c r="G69" s="21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</row>
    <row x14ac:dyDescent="0.25" r="70" customHeight="1" ht="18">
      <c r="A70" s="1"/>
      <c r="B70" s="1"/>
      <c r="C70" s="21"/>
      <c r="D70" s="21"/>
      <c r="E70" s="21"/>
      <c r="F70" s="21"/>
      <c r="G70" s="21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</row>
    <row x14ac:dyDescent="0.25" r="71" customHeight="1" ht="18">
      <c r="A71" s="1"/>
      <c r="B71" s="67" t="s">
        <v>134</v>
      </c>
      <c r="C71" s="21"/>
      <c r="D71" s="21"/>
      <c r="E71" s="21"/>
      <c r="F71" s="21"/>
      <c r="G71" s="21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</row>
    <row x14ac:dyDescent="0.25" r="72" customHeight="1" ht="18">
      <c r="A72" s="1"/>
      <c r="B72" s="44" t="s">
        <v>104</v>
      </c>
      <c r="C72" s="6" t="s">
        <v>95</v>
      </c>
      <c r="D72" s="6" t="s">
        <v>105</v>
      </c>
      <c r="E72" s="6" t="s">
        <v>97</v>
      </c>
      <c r="F72" s="6" t="s">
        <v>98</v>
      </c>
      <c r="G72" s="6" t="s">
        <v>99</v>
      </c>
      <c r="H72" s="6" t="s">
        <v>100</v>
      </c>
      <c r="I72" s="7" t="s">
        <v>101</v>
      </c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</row>
    <row x14ac:dyDescent="0.25" r="73" customHeight="1" ht="18">
      <c r="A73" s="1"/>
      <c r="B73" s="8" t="s">
        <v>106</v>
      </c>
      <c r="C73" s="9">
        <v>42267</v>
      </c>
      <c r="D73" s="9">
        <v>1387</v>
      </c>
      <c r="E73" s="9">
        <v>920</v>
      </c>
      <c r="F73" s="9">
        <v>2157</v>
      </c>
      <c r="G73" s="9">
        <v>190</v>
      </c>
      <c r="H73" s="9">
        <v>81</v>
      </c>
      <c r="I73" s="36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</row>
    <row x14ac:dyDescent="0.25" r="74" customHeight="1" ht="18">
      <c r="A74" s="1"/>
      <c r="B74" s="8" t="s">
        <v>107</v>
      </c>
      <c r="C74" s="9">
        <v>43404</v>
      </c>
      <c r="D74" s="9">
        <v>1387</v>
      </c>
      <c r="E74" s="9">
        <v>920</v>
      </c>
      <c r="F74" s="9">
        <v>2157</v>
      </c>
      <c r="G74" s="9">
        <v>190</v>
      </c>
      <c r="H74" s="9">
        <v>81</v>
      </c>
      <c r="I74" s="36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</row>
    <row x14ac:dyDescent="0.25" r="75" customHeight="1" ht="18">
      <c r="A75" s="1"/>
      <c r="B75" s="8" t="s">
        <v>108</v>
      </c>
      <c r="C75" s="9">
        <v>44517</v>
      </c>
      <c r="D75" s="9">
        <v>1560</v>
      </c>
      <c r="E75" s="9">
        <v>920</v>
      </c>
      <c r="F75" s="9">
        <v>2157</v>
      </c>
      <c r="G75" s="9">
        <v>190</v>
      </c>
      <c r="H75" s="9">
        <v>97.5</v>
      </c>
      <c r="I75" s="36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</row>
    <row x14ac:dyDescent="0.25" r="76" customHeight="1" ht="18">
      <c r="A76" s="1"/>
      <c r="B76" s="8" t="s">
        <v>109</v>
      </c>
      <c r="C76" s="9">
        <v>45657</v>
      </c>
      <c r="D76" s="9">
        <v>1560</v>
      </c>
      <c r="E76" s="9">
        <v>920</v>
      </c>
      <c r="F76" s="9">
        <v>2157</v>
      </c>
      <c r="G76" s="9">
        <v>190</v>
      </c>
      <c r="H76" s="9">
        <v>97.5</v>
      </c>
      <c r="I76" s="36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</row>
    <row x14ac:dyDescent="0.25" r="77" customHeight="1" ht="18">
      <c r="A77" s="1"/>
      <c r="B77" s="8" t="s">
        <v>110</v>
      </c>
      <c r="C77" s="9">
        <v>46767</v>
      </c>
      <c r="D77" s="9">
        <v>1730</v>
      </c>
      <c r="E77" s="9">
        <v>920</v>
      </c>
      <c r="F77" s="9">
        <v>2157</v>
      </c>
      <c r="G77" s="9">
        <v>190</v>
      </c>
      <c r="H77" s="9">
        <v>114</v>
      </c>
      <c r="I77" s="36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</row>
    <row x14ac:dyDescent="0.25" r="78" customHeight="1" ht="18">
      <c r="A78" s="1"/>
      <c r="B78" s="8" t="s">
        <v>111</v>
      </c>
      <c r="C78" s="9">
        <v>47907</v>
      </c>
      <c r="D78" s="9">
        <v>1730</v>
      </c>
      <c r="E78" s="9">
        <v>920</v>
      </c>
      <c r="F78" s="9">
        <v>2157</v>
      </c>
      <c r="G78" s="9">
        <v>190</v>
      </c>
      <c r="H78" s="9">
        <v>114</v>
      </c>
      <c r="I78" s="36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</row>
    <row x14ac:dyDescent="0.25" r="79" customHeight="1" ht="18">
      <c r="A79" s="1"/>
      <c r="B79" s="8" t="s">
        <v>112</v>
      </c>
      <c r="C79" s="9">
        <v>50890</v>
      </c>
      <c r="D79" s="9">
        <v>1730</v>
      </c>
      <c r="E79" s="9">
        <v>920</v>
      </c>
      <c r="F79" s="9">
        <v>2157</v>
      </c>
      <c r="G79" s="9">
        <v>190</v>
      </c>
      <c r="H79" s="9">
        <v>114</v>
      </c>
      <c r="I79" s="36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</row>
    <row x14ac:dyDescent="0.25" r="80" customHeight="1" ht="18">
      <c r="A80" s="1"/>
      <c r="B80" s="8" t="s">
        <v>113</v>
      </c>
      <c r="C80" s="9">
        <v>49020</v>
      </c>
      <c r="D80" s="9">
        <v>1900</v>
      </c>
      <c r="E80" s="9">
        <v>920</v>
      </c>
      <c r="F80" s="9">
        <v>2157</v>
      </c>
      <c r="G80" s="9">
        <v>190</v>
      </c>
      <c r="H80" s="9">
        <v>130.7</v>
      </c>
      <c r="I80" s="36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</row>
    <row x14ac:dyDescent="0.25" r="81" customHeight="1" ht="18">
      <c r="A81" s="1"/>
      <c r="B81" s="8" t="s">
        <v>114</v>
      </c>
      <c r="C81" s="9">
        <v>50700</v>
      </c>
      <c r="D81" s="9">
        <v>1900</v>
      </c>
      <c r="E81" s="9">
        <v>920</v>
      </c>
      <c r="F81" s="9">
        <v>2157</v>
      </c>
      <c r="G81" s="9">
        <v>190</v>
      </c>
      <c r="H81" s="9">
        <v>130.7</v>
      </c>
      <c r="I81" s="36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</row>
    <row x14ac:dyDescent="0.25" r="82" customHeight="1" ht="18">
      <c r="A82" s="1"/>
      <c r="B82" s="11" t="s">
        <v>115</v>
      </c>
      <c r="C82" s="12">
        <v>53144</v>
      </c>
      <c r="D82" s="12">
        <v>1900</v>
      </c>
      <c r="E82" s="12">
        <v>920</v>
      </c>
      <c r="F82" s="12">
        <v>2157</v>
      </c>
      <c r="G82" s="12">
        <v>190</v>
      </c>
      <c r="H82" s="12">
        <v>130.7</v>
      </c>
      <c r="I82" s="65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</row>
    <row x14ac:dyDescent="0.25" r="83" customHeight="1" ht="18">
      <c r="A83" s="1"/>
      <c r="B83" s="1"/>
      <c r="C83" s="21"/>
      <c r="D83" s="21"/>
      <c r="E83" s="21"/>
      <c r="F83" s="21"/>
      <c r="G83" s="21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</row>
    <row x14ac:dyDescent="0.25" r="84" customHeight="1" ht="18">
      <c r="A84" s="1"/>
      <c r="B84" s="1"/>
      <c r="C84" s="21"/>
      <c r="D84" s="21"/>
      <c r="E84" s="21"/>
      <c r="F84" s="21"/>
      <c r="G84" s="21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</row>
    <row x14ac:dyDescent="0.25" r="85" customHeight="1" ht="18">
      <c r="A85" s="1"/>
      <c r="B85" s="67" t="s">
        <v>134</v>
      </c>
      <c r="C85" s="21"/>
      <c r="D85" s="21"/>
      <c r="E85" s="21"/>
      <c r="F85" s="21"/>
      <c r="G85" s="21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</row>
    <row x14ac:dyDescent="0.25" r="86" customHeight="1" ht="18">
      <c r="A86" s="1"/>
      <c r="B86" s="44" t="s">
        <v>94</v>
      </c>
      <c r="C86" s="6" t="s">
        <v>95</v>
      </c>
      <c r="D86" s="6" t="s">
        <v>96</v>
      </c>
      <c r="E86" s="6" t="s">
        <v>97</v>
      </c>
      <c r="F86" s="6" t="s">
        <v>98</v>
      </c>
      <c r="G86" s="6" t="s">
        <v>99</v>
      </c>
      <c r="H86" s="6" t="s">
        <v>100</v>
      </c>
      <c r="I86" s="7" t="s">
        <v>101</v>
      </c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</row>
    <row x14ac:dyDescent="0.25" r="87" customHeight="1" ht="18">
      <c r="A87" s="1"/>
      <c r="B87" s="8" t="s">
        <v>102</v>
      </c>
      <c r="C87" s="9">
        <v>10134</v>
      </c>
      <c r="D87" s="9">
        <v>680</v>
      </c>
      <c r="E87" s="9">
        <v>920</v>
      </c>
      <c r="F87" s="9">
        <v>2157</v>
      </c>
      <c r="G87" s="9">
        <v>190</v>
      </c>
      <c r="H87" s="9">
        <v>97.5</v>
      </c>
      <c r="I87" s="36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</row>
    <row x14ac:dyDescent="0.25" r="88" customHeight="1" ht="18">
      <c r="A88" s="1"/>
      <c r="B88" s="8" t="s">
        <v>102</v>
      </c>
      <c r="C88" s="9">
        <v>10134</v>
      </c>
      <c r="D88" s="9">
        <v>680</v>
      </c>
      <c r="E88" s="9">
        <v>920</v>
      </c>
      <c r="F88" s="9">
        <v>2157</v>
      </c>
      <c r="G88" s="9">
        <v>190</v>
      </c>
      <c r="H88" s="9">
        <v>97.5</v>
      </c>
      <c r="I88" s="36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</row>
    <row x14ac:dyDescent="0.25" r="89" customHeight="1" ht="18">
      <c r="A89" s="1"/>
      <c r="B89" s="8" t="s">
        <v>103</v>
      </c>
      <c r="C89" s="9">
        <v>10417</v>
      </c>
      <c r="D89" s="9">
        <v>680</v>
      </c>
      <c r="E89" s="9">
        <v>920</v>
      </c>
      <c r="F89" s="9">
        <v>2157</v>
      </c>
      <c r="G89" s="9">
        <v>190</v>
      </c>
      <c r="H89" s="9">
        <v>97.5</v>
      </c>
      <c r="I89" s="36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</row>
    <row x14ac:dyDescent="0.25" r="90" customHeight="1" ht="18">
      <c r="A90" s="1"/>
      <c r="B90" s="11" t="s">
        <v>103</v>
      </c>
      <c r="C90" s="12">
        <v>10417</v>
      </c>
      <c r="D90" s="12">
        <v>680</v>
      </c>
      <c r="E90" s="12">
        <v>920</v>
      </c>
      <c r="F90" s="12">
        <v>2157</v>
      </c>
      <c r="G90" s="12">
        <v>190</v>
      </c>
      <c r="H90" s="12">
        <v>97.5</v>
      </c>
      <c r="I90" s="65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</row>
    <row x14ac:dyDescent="0.25" r="91" customHeight="1" ht="18">
      <c r="A91" s="1"/>
      <c r="B91" s="1"/>
      <c r="C91" s="21"/>
      <c r="D91" s="21"/>
      <c r="E91" s="21"/>
      <c r="F91" s="21"/>
      <c r="G91" s="21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</row>
    <row x14ac:dyDescent="0.25" r="92" customHeight="1" ht="18">
      <c r="A92" s="1"/>
      <c r="B92" s="1"/>
      <c r="C92" s="21"/>
      <c r="D92" s="21"/>
      <c r="E92" s="21"/>
      <c r="F92" s="21"/>
      <c r="G92" s="21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</row>
    <row x14ac:dyDescent="0.25" r="93" customHeight="1" ht="18">
      <c r="A93" s="1"/>
      <c r="B93" s="5" t="s">
        <v>197</v>
      </c>
      <c r="C93" s="6" t="s">
        <v>170</v>
      </c>
      <c r="D93" s="6" t="s">
        <v>171</v>
      </c>
      <c r="E93" s="6" t="s">
        <v>172</v>
      </c>
      <c r="F93" s="6" t="s">
        <v>173</v>
      </c>
      <c r="G93" s="6" t="s">
        <v>174</v>
      </c>
      <c r="H93" s="6" t="s">
        <v>175</v>
      </c>
      <c r="I93" s="7" t="s">
        <v>176</v>
      </c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</row>
    <row x14ac:dyDescent="0.25" r="94" customHeight="1" ht="18">
      <c r="A94" s="1"/>
      <c r="B94" s="8" t="s">
        <v>177</v>
      </c>
      <c r="C94" s="9">
        <v>6930</v>
      </c>
      <c r="D94" s="9">
        <f>C94</f>
      </c>
      <c r="E94" s="9">
        <v>6930</v>
      </c>
      <c r="F94" s="9">
        <v>6930</v>
      </c>
      <c r="G94" s="9">
        <v>6930</v>
      </c>
      <c r="H94" s="9">
        <v>6930</v>
      </c>
      <c r="I94" s="36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</row>
    <row x14ac:dyDescent="0.25" r="95" customHeight="1" ht="18">
      <c r="A95" s="1"/>
      <c r="B95" s="8" t="s">
        <v>178</v>
      </c>
      <c r="C95" s="9">
        <v>7480</v>
      </c>
      <c r="D95" s="9">
        <f>C95</f>
      </c>
      <c r="E95" s="9">
        <v>7480</v>
      </c>
      <c r="F95" s="9">
        <v>7480</v>
      </c>
      <c r="G95" s="9">
        <v>7480</v>
      </c>
      <c r="H95" s="9">
        <v>7480</v>
      </c>
      <c r="I95" s="36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</row>
    <row x14ac:dyDescent="0.25" r="96" customHeight="1" ht="18">
      <c r="A96" s="1"/>
      <c r="B96" s="8" t="s">
        <v>179</v>
      </c>
      <c r="C96" s="9">
        <v>8030</v>
      </c>
      <c r="D96" s="9">
        <f>C96</f>
      </c>
      <c r="E96" s="9">
        <v>8030</v>
      </c>
      <c r="F96" s="9">
        <v>8030</v>
      </c>
      <c r="G96" s="9">
        <v>8030</v>
      </c>
      <c r="H96" s="9">
        <v>8030</v>
      </c>
      <c r="I96" s="36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</row>
    <row x14ac:dyDescent="0.25" r="97" customHeight="1" ht="18">
      <c r="A97" s="1"/>
      <c r="B97" s="8" t="s">
        <v>180</v>
      </c>
      <c r="C97" s="9">
        <v>8580</v>
      </c>
      <c r="D97" s="9">
        <f>C97</f>
      </c>
      <c r="E97" s="9">
        <v>8580</v>
      </c>
      <c r="F97" s="9">
        <v>8580</v>
      </c>
      <c r="G97" s="9">
        <v>8580</v>
      </c>
      <c r="H97" s="9">
        <v>8580</v>
      </c>
      <c r="I97" s="36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</row>
    <row x14ac:dyDescent="0.25" r="98" customHeight="1" ht="18">
      <c r="A98" s="1"/>
      <c r="B98" s="8" t="s">
        <v>181</v>
      </c>
      <c r="C98" s="9">
        <v>9134</v>
      </c>
      <c r="D98" s="9">
        <f>C98</f>
      </c>
      <c r="E98" s="9">
        <v>9134</v>
      </c>
      <c r="F98" s="9">
        <v>9134</v>
      </c>
      <c r="G98" s="9">
        <v>9134</v>
      </c>
      <c r="H98" s="9">
        <v>9134</v>
      </c>
      <c r="I98" s="36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</row>
    <row x14ac:dyDescent="0.25" r="99" customHeight="1" ht="18">
      <c r="A99" s="1"/>
      <c r="B99" s="8" t="s">
        <v>182</v>
      </c>
      <c r="C99" s="9">
        <v>9684</v>
      </c>
      <c r="D99" s="9">
        <f>C99</f>
      </c>
      <c r="E99" s="9">
        <v>9684</v>
      </c>
      <c r="F99" s="9">
        <v>9684</v>
      </c>
      <c r="G99" s="9">
        <v>9684</v>
      </c>
      <c r="H99" s="9">
        <v>9684</v>
      </c>
      <c r="I99" s="36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</row>
    <row x14ac:dyDescent="0.25" r="100" customHeight="1" ht="18">
      <c r="A100" s="1"/>
      <c r="B100" s="8" t="s">
        <v>183</v>
      </c>
      <c r="C100" s="45">
        <v>10234</v>
      </c>
      <c r="D100" s="9">
        <f>C100</f>
      </c>
      <c r="E100" s="45">
        <v>10234</v>
      </c>
      <c r="F100" s="45">
        <v>10234</v>
      </c>
      <c r="G100" s="45">
        <v>10234</v>
      </c>
      <c r="H100" s="45">
        <v>10234</v>
      </c>
      <c r="I100" s="36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</row>
    <row x14ac:dyDescent="0.25" r="101" customHeight="1" ht="18">
      <c r="A101" s="1"/>
      <c r="B101" s="11" t="s">
        <v>184</v>
      </c>
      <c r="C101" s="12">
        <v>10784</v>
      </c>
      <c r="D101" s="9">
        <f>C101</f>
      </c>
      <c r="E101" s="12">
        <v>10784</v>
      </c>
      <c r="F101" s="12">
        <v>10784</v>
      </c>
      <c r="G101" s="12">
        <v>10784</v>
      </c>
      <c r="H101" s="12">
        <v>10784</v>
      </c>
      <c r="I101" s="65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</row>
    <row x14ac:dyDescent="0.25" r="102" customHeight="1" ht="18">
      <c r="A102" s="1"/>
      <c r="B102" s="1"/>
      <c r="C102" s="21"/>
      <c r="D102" s="21"/>
      <c r="E102" s="21"/>
      <c r="F102" s="21"/>
      <c r="G102" s="21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</row>
    <row x14ac:dyDescent="0.25" r="103" customHeight="1" ht="18">
      <c r="A103" s="1"/>
      <c r="B103" s="1"/>
      <c r="C103" s="21"/>
      <c r="D103" s="21"/>
      <c r="E103" s="21"/>
      <c r="F103" s="21"/>
      <c r="G103" s="21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</row>
    <row x14ac:dyDescent="0.25" r="104" customHeight="1" ht="18">
      <c r="A104" s="1"/>
      <c r="B104" s="1" t="s">
        <v>197</v>
      </c>
      <c r="C104" s="21"/>
      <c r="D104" s="21"/>
      <c r="E104" s="21"/>
      <c r="F104" s="21"/>
      <c r="G104" s="21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</row>
    <row x14ac:dyDescent="0.25" r="105" customHeight="1" ht="18">
      <c r="A105" s="1"/>
      <c r="B105" s="5" t="s">
        <v>96</v>
      </c>
      <c r="C105" s="6" t="s">
        <v>157</v>
      </c>
      <c r="D105" s="7" t="s">
        <v>158</v>
      </c>
      <c r="E105" s="21"/>
      <c r="F105" s="21"/>
      <c r="G105" s="21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</row>
    <row x14ac:dyDescent="0.25" r="106" customHeight="1" ht="18">
      <c r="A106" s="1"/>
      <c r="B106" s="8" t="s">
        <v>159</v>
      </c>
      <c r="C106" s="35"/>
      <c r="D106" s="36"/>
      <c r="E106" s="21"/>
      <c r="F106" s="21"/>
      <c r="G106" s="21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</row>
    <row x14ac:dyDescent="0.25" r="107" customHeight="1" ht="18">
      <c r="A107" s="1"/>
      <c r="B107" s="8" t="s">
        <v>160</v>
      </c>
      <c r="C107" s="35"/>
      <c r="D107" s="36"/>
      <c r="E107" s="21"/>
      <c r="F107" s="21"/>
      <c r="G107" s="21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</row>
    <row x14ac:dyDescent="0.25" r="108" customHeight="1" ht="18">
      <c r="A108" s="1"/>
      <c r="B108" s="8" t="s">
        <v>161</v>
      </c>
      <c r="C108" s="35"/>
      <c r="D108" s="36"/>
      <c r="E108" s="21"/>
      <c r="F108" s="21"/>
      <c r="G108" s="21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</row>
    <row x14ac:dyDescent="0.25" r="109" customHeight="1" ht="18">
      <c r="A109" s="1"/>
      <c r="B109" s="8" t="s">
        <v>162</v>
      </c>
      <c r="C109" s="35"/>
      <c r="D109" s="36"/>
      <c r="E109" s="21"/>
      <c r="F109" s="21"/>
      <c r="G109" s="21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</row>
    <row x14ac:dyDescent="0.25" r="110" customHeight="1" ht="18">
      <c r="A110" s="1"/>
      <c r="B110" s="8" t="s">
        <v>163</v>
      </c>
      <c r="C110" s="35"/>
      <c r="D110" s="36"/>
      <c r="E110" s="21"/>
      <c r="F110" s="21"/>
      <c r="G110" s="21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</row>
    <row x14ac:dyDescent="0.25" r="111" customHeight="1" ht="18">
      <c r="A111" s="1"/>
      <c r="B111" s="11" t="s">
        <v>164</v>
      </c>
      <c r="C111" s="64"/>
      <c r="D111" s="65"/>
      <c r="E111" s="21"/>
      <c r="F111" s="21"/>
      <c r="G111" s="21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</row>
    <row x14ac:dyDescent="0.25" r="112" customHeight="1" ht="18">
      <c r="A112" s="1"/>
      <c r="B112" s="1"/>
      <c r="C112" s="21"/>
      <c r="D112" s="21"/>
      <c r="E112" s="21"/>
      <c r="F112" s="21"/>
      <c r="G112" s="21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</row>
    <row x14ac:dyDescent="0.25" r="113" customHeight="1" ht="18">
      <c r="A113" s="1"/>
      <c r="B113" s="1" t="s">
        <v>156</v>
      </c>
      <c r="C113" s="21"/>
      <c r="D113" s="21"/>
      <c r="E113" s="21"/>
      <c r="F113" s="21"/>
      <c r="G113" s="21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</row>
    <row x14ac:dyDescent="0.25" r="114" customHeight="1" ht="18">
      <c r="A114" s="1"/>
      <c r="B114" s="5" t="s">
        <v>165</v>
      </c>
      <c r="C114" s="7" t="s">
        <v>166</v>
      </c>
      <c r="D114" s="21"/>
      <c r="E114" s="21"/>
      <c r="F114" s="21"/>
      <c r="G114" s="21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</row>
    <row x14ac:dyDescent="0.25" r="115" customHeight="1" ht="18">
      <c r="A115" s="1"/>
      <c r="B115" s="8" t="s">
        <v>47</v>
      </c>
      <c r="C115" s="36"/>
      <c r="D115" s="21"/>
      <c r="E115" s="21"/>
      <c r="F115" s="21"/>
      <c r="G115" s="21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</row>
    <row x14ac:dyDescent="0.25" r="116" customHeight="1" ht="18">
      <c r="A116" s="1"/>
      <c r="B116" s="8" t="s">
        <v>50</v>
      </c>
      <c r="C116" s="36"/>
      <c r="D116" s="21"/>
      <c r="E116" s="21"/>
      <c r="F116" s="21"/>
      <c r="G116" s="21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</row>
    <row x14ac:dyDescent="0.25" r="117" customHeight="1" ht="18">
      <c r="A117" s="1"/>
      <c r="B117" s="8" t="s">
        <v>167</v>
      </c>
      <c r="C117" s="36"/>
      <c r="D117" s="21"/>
      <c r="E117" s="21"/>
      <c r="F117" s="21"/>
      <c r="G117" s="21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</row>
    <row x14ac:dyDescent="0.25" r="118" customHeight="1" ht="18">
      <c r="A118" s="1"/>
      <c r="B118" s="11" t="s">
        <v>168</v>
      </c>
      <c r="C118" s="65"/>
      <c r="D118" s="21"/>
      <c r="E118" s="21"/>
      <c r="F118" s="21"/>
      <c r="G118" s="21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</row>
    <row x14ac:dyDescent="0.25" r="119" customHeight="1" ht="18">
      <c r="A119" s="1"/>
      <c r="B119" s="1"/>
      <c r="C119" s="21"/>
      <c r="D119" s="21"/>
      <c r="E119" s="21"/>
      <c r="F119" s="21"/>
      <c r="G119" s="21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</row>
    <row x14ac:dyDescent="0.25" r="120" customHeight="1" ht="18">
      <c r="A120" s="1"/>
      <c r="B120" s="1"/>
      <c r="C120" s="21"/>
      <c r="D120" s="21"/>
      <c r="E120" s="21"/>
      <c r="F120" s="21"/>
      <c r="G120" s="21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</row>
    <row x14ac:dyDescent="0.25" r="121" customHeight="1" ht="18">
      <c r="A121" s="1"/>
      <c r="B121" s="5" t="s">
        <v>35</v>
      </c>
      <c r="C121" s="6" t="s">
        <v>36</v>
      </c>
      <c r="D121" s="6" t="s">
        <v>37</v>
      </c>
      <c r="E121" s="6" t="s">
        <v>38</v>
      </c>
      <c r="F121" s="6" t="s">
        <v>39</v>
      </c>
      <c r="G121" s="7" t="s">
        <v>40</v>
      </c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</row>
    <row x14ac:dyDescent="0.25" r="122" customHeight="1" ht="18">
      <c r="A122" s="1"/>
      <c r="B122" s="8"/>
      <c r="C122" s="35"/>
      <c r="D122" s="35"/>
      <c r="E122" s="35"/>
      <c r="F122" s="35"/>
      <c r="G122" s="36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</row>
    <row x14ac:dyDescent="0.25" r="123" customHeight="1" ht="18">
      <c r="A123" s="1"/>
      <c r="B123" s="8" t="s">
        <v>41</v>
      </c>
      <c r="C123" s="9"/>
      <c r="D123" s="9"/>
      <c r="E123" s="9"/>
      <c r="F123" s="9">
        <v>50200</v>
      </c>
      <c r="G123" s="10">
        <v>48617</v>
      </c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</row>
    <row x14ac:dyDescent="0.25" r="124" customHeight="1" ht="18">
      <c r="A124" s="1"/>
      <c r="B124" s="8" t="s">
        <v>42</v>
      </c>
      <c r="C124" s="9"/>
      <c r="D124" s="9"/>
      <c r="E124" s="9"/>
      <c r="F124" s="9">
        <v>55187</v>
      </c>
      <c r="G124" s="10">
        <v>52484</v>
      </c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</row>
    <row x14ac:dyDescent="0.25" r="125" customHeight="1" ht="18">
      <c r="A125" s="1"/>
      <c r="B125" s="8" t="s">
        <v>43</v>
      </c>
      <c r="C125" s="9">
        <v>83670</v>
      </c>
      <c r="D125" s="9">
        <v>105994</v>
      </c>
      <c r="E125" s="9">
        <v>70494</v>
      </c>
      <c r="F125" s="9">
        <v>67150</v>
      </c>
      <c r="G125" s="10">
        <v>60884</v>
      </c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</row>
    <row x14ac:dyDescent="0.25" r="126" customHeight="1" ht="18">
      <c r="A126" s="1"/>
      <c r="B126" s="8" t="s">
        <v>44</v>
      </c>
      <c r="C126" s="9">
        <v>139247</v>
      </c>
      <c r="D126" s="9">
        <v>170684</v>
      </c>
      <c r="E126" s="9">
        <v>102924</v>
      </c>
      <c r="F126" s="9">
        <v>99580</v>
      </c>
      <c r="G126" s="10">
        <v>93904</v>
      </c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</row>
    <row x14ac:dyDescent="0.25" r="127" customHeight="1" ht="18">
      <c r="A127" s="1"/>
      <c r="B127" s="11" t="s">
        <v>45</v>
      </c>
      <c r="C127" s="12">
        <v>199734</v>
      </c>
      <c r="D127" s="12">
        <v>240277</v>
      </c>
      <c r="E127" s="12">
        <v>136260</v>
      </c>
      <c r="F127" s="12">
        <v>132917</v>
      </c>
      <c r="G127" s="13">
        <v>132937</v>
      </c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</row>
  </sheetData>
  <mergeCells count="4">
    <mergeCell ref="B7:B8"/>
    <mergeCell ref="C7:V7"/>
    <mergeCell ref="W7:AP7"/>
    <mergeCell ref="B19:K19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7"/>
  <sheetViews>
    <sheetView workbookViewId="0"/>
  </sheetViews>
  <sheetFormatPr defaultRowHeight="15" x14ac:dyDescent="0.25"/>
  <cols>
    <col min="1" max="1" style="4" width="31.433571428571426" customWidth="1" bestFit="1"/>
    <col min="2" max="2" style="29" width="9.576428571428572" customWidth="1" bestFit="1"/>
    <col min="3" max="3" style="29" width="7.147857142857143" customWidth="1" bestFit="1"/>
    <col min="4" max="4" style="29" width="9.576428571428572" customWidth="1" bestFit="1"/>
    <col min="5" max="5" style="29" width="12.005" customWidth="1" bestFit="1"/>
    <col min="6" max="6" style="29" width="13.862142857142858" customWidth="1" bestFit="1"/>
    <col min="7" max="7" style="29" width="19.14785714285714" customWidth="1" bestFit="1"/>
  </cols>
  <sheetData>
    <row x14ac:dyDescent="0.25" r="1" customHeight="1" ht="18">
      <c r="A1" s="5" t="s">
        <v>126</v>
      </c>
      <c r="B1" s="6" t="s">
        <v>95</v>
      </c>
      <c r="C1" s="6" t="s">
        <v>127</v>
      </c>
      <c r="D1" s="6" t="s">
        <v>97</v>
      </c>
      <c r="E1" s="6" t="s">
        <v>98</v>
      </c>
      <c r="F1" s="6" t="s">
        <v>99</v>
      </c>
      <c r="G1" s="7" t="s">
        <v>100</v>
      </c>
    </row>
    <row x14ac:dyDescent="0.25" r="2" customHeight="1" ht="18">
      <c r="A2" s="8" t="s">
        <v>128</v>
      </c>
      <c r="B2" s="31">
        <v>12</v>
      </c>
      <c r="C2" s="31">
        <v>12</v>
      </c>
      <c r="D2" s="31">
        <v>62</v>
      </c>
      <c r="E2" s="31">
        <v>22</v>
      </c>
      <c r="F2" s="31">
        <v>32</v>
      </c>
      <c r="G2" s="31">
        <v>62</v>
      </c>
    </row>
    <row x14ac:dyDescent="0.25" r="3" customHeight="1" ht="18">
      <c r="A3" s="8" t="s">
        <v>129</v>
      </c>
      <c r="B3" s="31">
        <v>13</v>
      </c>
      <c r="C3" s="31">
        <v>13</v>
      </c>
      <c r="D3" s="31">
        <v>23</v>
      </c>
      <c r="E3" s="31">
        <v>13</v>
      </c>
      <c r="F3" s="31">
        <v>13</v>
      </c>
      <c r="G3" s="31">
        <v>93</v>
      </c>
    </row>
    <row x14ac:dyDescent="0.25" r="4" customHeight="1" ht="18">
      <c r="A4" s="8" t="s">
        <v>130</v>
      </c>
      <c r="B4" s="31">
        <v>23</v>
      </c>
      <c r="C4" s="31">
        <v>14</v>
      </c>
      <c r="D4" s="31">
        <v>23</v>
      </c>
      <c r="E4" s="31">
        <v>23</v>
      </c>
      <c r="F4" s="31">
        <v>23</v>
      </c>
      <c r="G4" s="31">
        <v>23</v>
      </c>
    </row>
    <row x14ac:dyDescent="0.25" r="5" customHeight="1" ht="18">
      <c r="A5" s="8" t="s">
        <v>131</v>
      </c>
      <c r="B5" s="31">
        <v>45</v>
      </c>
      <c r="C5" s="31">
        <v>17</v>
      </c>
      <c r="D5" s="31">
        <v>45</v>
      </c>
      <c r="E5" s="31">
        <v>45</v>
      </c>
      <c r="F5" s="31">
        <v>45</v>
      </c>
      <c r="G5" s="31">
        <v>45</v>
      </c>
    </row>
    <row x14ac:dyDescent="0.25" r="6" customHeight="1" ht="18">
      <c r="A6" s="8" t="s">
        <v>132</v>
      </c>
      <c r="B6" s="31">
        <v>67</v>
      </c>
      <c r="C6" s="31">
        <v>18</v>
      </c>
      <c r="D6" s="31">
        <v>67</v>
      </c>
      <c r="E6" s="31">
        <v>67</v>
      </c>
      <c r="F6" s="31">
        <v>67</v>
      </c>
      <c r="G6" s="31">
        <v>67</v>
      </c>
    </row>
    <row x14ac:dyDescent="0.25" r="7" customHeight="1" ht="18">
      <c r="A7" s="11" t="s">
        <v>133</v>
      </c>
      <c r="B7" s="32">
        <v>78</v>
      </c>
      <c r="C7" s="31">
        <v>19</v>
      </c>
      <c r="D7" s="32">
        <v>78</v>
      </c>
      <c r="E7" s="32">
        <v>78</v>
      </c>
      <c r="F7" s="32">
        <v>78</v>
      </c>
      <c r="G7" s="32">
        <v>78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H8"/>
  <sheetViews>
    <sheetView workbookViewId="0"/>
  </sheetViews>
  <sheetFormatPr defaultRowHeight="15" x14ac:dyDescent="0.25"/>
  <cols>
    <col min="1" max="1" style="4" width="36.43357142857143" customWidth="1" bestFit="1"/>
    <col min="2" max="2" style="29" width="9.576428571428572" customWidth="1" bestFit="1"/>
    <col min="3" max="3" style="29" width="13.147857142857141" customWidth="1" bestFit="1"/>
    <col min="4" max="4" style="29" width="9.576428571428572" customWidth="1" bestFit="1"/>
    <col min="5" max="5" style="29" width="12.005" customWidth="1" bestFit="1"/>
    <col min="6" max="6" style="29" width="13.862142857142858" customWidth="1" bestFit="1"/>
    <col min="7" max="7" style="29" width="19.14785714285714" customWidth="1" bestFit="1"/>
    <col min="8" max="8" style="29" width="6.862142857142857" customWidth="1" bestFit="1"/>
  </cols>
  <sheetData>
    <row x14ac:dyDescent="0.25" r="1" customHeight="1" ht="18">
      <c r="A1" s="1" t="s">
        <v>123</v>
      </c>
      <c r="B1" s="30"/>
      <c r="C1" s="30"/>
      <c r="D1" s="30"/>
      <c r="E1" s="30"/>
      <c r="F1" s="30"/>
      <c r="G1" s="30"/>
      <c r="H1" s="30"/>
    </row>
    <row x14ac:dyDescent="0.25" r="2" customHeight="1" ht="18">
      <c r="A2" s="1" t="s">
        <v>124</v>
      </c>
      <c r="B2" s="6" t="s">
        <v>95</v>
      </c>
      <c r="C2" s="6" t="s">
        <v>105</v>
      </c>
      <c r="D2" s="6" t="s">
        <v>97</v>
      </c>
      <c r="E2" s="6" t="s">
        <v>98</v>
      </c>
      <c r="F2" s="6" t="s">
        <v>99</v>
      </c>
      <c r="G2" s="6" t="s">
        <v>100</v>
      </c>
      <c r="H2" s="7" t="s">
        <v>101</v>
      </c>
    </row>
    <row x14ac:dyDescent="0.25" r="3" customHeight="1" ht="18">
      <c r="A3" s="8" t="s">
        <v>125</v>
      </c>
      <c r="B3" s="31">
        <v>31850</v>
      </c>
      <c r="C3" s="31">
        <v>4440</v>
      </c>
      <c r="D3" s="31">
        <v>920</v>
      </c>
      <c r="E3" s="31">
        <v>2157</v>
      </c>
      <c r="F3" s="31">
        <v>190</v>
      </c>
      <c r="G3" s="31">
        <v>135</v>
      </c>
      <c r="H3" s="27">
        <v>23</v>
      </c>
    </row>
    <row x14ac:dyDescent="0.25" r="4" customHeight="1" ht="18">
      <c r="A4" s="8" t="s">
        <v>118</v>
      </c>
      <c r="B4" s="31">
        <v>34934</v>
      </c>
      <c r="C4" s="31">
        <v>4964</v>
      </c>
      <c r="D4" s="31">
        <v>920</v>
      </c>
      <c r="E4" s="31">
        <v>2157</v>
      </c>
      <c r="F4" s="31">
        <v>190</v>
      </c>
      <c r="G4" s="31">
        <v>162</v>
      </c>
      <c r="H4" s="27">
        <v>19</v>
      </c>
    </row>
    <row x14ac:dyDescent="0.25" r="5" customHeight="1" ht="18">
      <c r="A5" s="8" t="s">
        <v>119</v>
      </c>
      <c r="B5" s="31">
        <v>36657</v>
      </c>
      <c r="C5" s="31">
        <v>4440</v>
      </c>
      <c r="D5" s="31">
        <v>920</v>
      </c>
      <c r="E5" s="31">
        <v>2157</v>
      </c>
      <c r="F5" s="31">
        <v>190</v>
      </c>
      <c r="G5" s="31">
        <v>151.87500000000003</v>
      </c>
      <c r="H5" s="27">
        <v>56</v>
      </c>
    </row>
    <row x14ac:dyDescent="0.25" r="6" customHeight="1" ht="18">
      <c r="A6" s="8" t="s">
        <v>120</v>
      </c>
      <c r="B6" s="31">
        <v>38404</v>
      </c>
      <c r="C6" s="31">
        <v>4964</v>
      </c>
      <c r="D6" s="31">
        <v>920</v>
      </c>
      <c r="E6" s="31">
        <v>2157</v>
      </c>
      <c r="F6" s="31">
        <v>190</v>
      </c>
      <c r="G6" s="31">
        <v>182.25</v>
      </c>
      <c r="H6" s="27">
        <v>89</v>
      </c>
    </row>
    <row x14ac:dyDescent="0.25" r="7" customHeight="1" ht="18">
      <c r="A7" s="8" t="s">
        <v>121</v>
      </c>
      <c r="B7" s="31">
        <v>45660</v>
      </c>
      <c r="C7" s="31">
        <v>6180</v>
      </c>
      <c r="D7" s="31">
        <v>920</v>
      </c>
      <c r="E7" s="31">
        <v>2157</v>
      </c>
      <c r="F7" s="31">
        <v>190</v>
      </c>
      <c r="G7" s="31">
        <v>245.25000000000003</v>
      </c>
      <c r="H7" s="27">
        <v>23</v>
      </c>
    </row>
    <row x14ac:dyDescent="0.25" r="8" customHeight="1" ht="18">
      <c r="A8" s="11" t="s">
        <v>122</v>
      </c>
      <c r="B8" s="32">
        <v>48067</v>
      </c>
      <c r="C8" s="32">
        <v>12967</v>
      </c>
      <c r="D8" s="32">
        <v>920</v>
      </c>
      <c r="E8" s="32">
        <v>2157</v>
      </c>
      <c r="F8" s="32">
        <v>190</v>
      </c>
      <c r="G8" s="32">
        <v>294.3</v>
      </c>
      <c r="H8" s="28">
        <v>89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H7"/>
  <sheetViews>
    <sheetView workbookViewId="0"/>
  </sheetViews>
  <sheetFormatPr defaultRowHeight="15" x14ac:dyDescent="0.25"/>
  <cols>
    <col min="1" max="1" style="4" width="36.43357142857143" customWidth="1" bestFit="1"/>
    <col min="2" max="2" style="14" width="9.576428571428572" customWidth="1" bestFit="1"/>
    <col min="3" max="3" style="14" width="13.005" customWidth="1" bestFit="1"/>
    <col min="4" max="4" style="14" width="13.005" customWidth="1" bestFit="1"/>
    <col min="5" max="5" style="14" width="13.005" customWidth="1" bestFit="1"/>
    <col min="6" max="6" style="14" width="13.005" customWidth="1" bestFit="1"/>
    <col min="7" max="7" style="14" width="13.005" customWidth="1" bestFit="1"/>
    <col min="8" max="8" style="29" width="13.005" customWidth="1" bestFit="1"/>
  </cols>
  <sheetData>
    <row x14ac:dyDescent="0.25" r="1" customHeight="1" ht="18">
      <c r="A1" s="1" t="s">
        <v>116</v>
      </c>
      <c r="B1" s="21"/>
      <c r="C1" s="21"/>
      <c r="D1" s="21"/>
      <c r="E1" s="21"/>
      <c r="F1" s="21"/>
      <c r="G1" s="21"/>
      <c r="H1" s="30"/>
    </row>
    <row x14ac:dyDescent="0.25" r="2" customHeight="1" ht="18">
      <c r="A2" s="5"/>
      <c r="B2" s="6" t="s">
        <v>95</v>
      </c>
      <c r="C2" s="6" t="s">
        <v>105</v>
      </c>
      <c r="D2" s="6" t="s">
        <v>97</v>
      </c>
      <c r="E2" s="6" t="s">
        <v>98</v>
      </c>
      <c r="F2" s="6" t="s">
        <v>99</v>
      </c>
      <c r="G2" s="6" t="s">
        <v>100</v>
      </c>
      <c r="H2" s="7" t="s">
        <v>117</v>
      </c>
    </row>
    <row x14ac:dyDescent="0.25" r="3" customHeight="1" ht="18">
      <c r="A3" s="8" t="s">
        <v>118</v>
      </c>
      <c r="B3" s="9">
        <v>36482</v>
      </c>
      <c r="C3" s="9">
        <v>40178</v>
      </c>
      <c r="D3" s="9">
        <v>920</v>
      </c>
      <c r="E3" s="9">
        <v>2157</v>
      </c>
      <c r="F3" s="9">
        <v>190</v>
      </c>
      <c r="G3" s="9">
        <v>135</v>
      </c>
      <c r="H3" s="27">
        <v>21</v>
      </c>
    </row>
    <row x14ac:dyDescent="0.25" r="4" customHeight="1" ht="18">
      <c r="A4" s="8" t="s">
        <v>119</v>
      </c>
      <c r="B4" s="9">
        <v>40178</v>
      </c>
      <c r="C4" s="9">
        <v>40451</v>
      </c>
      <c r="D4" s="9">
        <v>920</v>
      </c>
      <c r="E4" s="9">
        <v>2157</v>
      </c>
      <c r="F4" s="9">
        <v>190</v>
      </c>
      <c r="G4" s="9">
        <v>162</v>
      </c>
      <c r="H4" s="27">
        <v>23</v>
      </c>
    </row>
    <row x14ac:dyDescent="0.25" r="5" customHeight="1" ht="18">
      <c r="A5" s="8" t="s">
        <v>120</v>
      </c>
      <c r="B5" s="9">
        <v>40145</v>
      </c>
      <c r="C5" s="9">
        <v>50178</v>
      </c>
      <c r="D5" s="9">
        <v>920</v>
      </c>
      <c r="E5" s="9">
        <v>2157</v>
      </c>
      <c r="F5" s="9">
        <v>190</v>
      </c>
      <c r="G5" s="9">
        <v>152</v>
      </c>
      <c r="H5" s="27">
        <v>34</v>
      </c>
    </row>
    <row x14ac:dyDescent="0.25" r="6" customHeight="1" ht="18">
      <c r="A6" s="8" t="s">
        <v>121</v>
      </c>
      <c r="B6" s="9">
        <v>50178</v>
      </c>
      <c r="C6" s="9">
        <v>40178</v>
      </c>
      <c r="D6" s="9">
        <v>920</v>
      </c>
      <c r="E6" s="9">
        <v>2157</v>
      </c>
      <c r="F6" s="9">
        <v>190</v>
      </c>
      <c r="G6" s="9">
        <v>245</v>
      </c>
      <c r="H6" s="27">
        <v>67</v>
      </c>
    </row>
    <row x14ac:dyDescent="0.25" r="7" customHeight="1" ht="18">
      <c r="A7" s="11" t="s">
        <v>122</v>
      </c>
      <c r="B7" s="9">
        <v>40178</v>
      </c>
      <c r="C7" s="9">
        <v>40178</v>
      </c>
      <c r="D7" s="12">
        <v>920</v>
      </c>
      <c r="E7" s="12">
        <v>2157</v>
      </c>
      <c r="F7" s="12">
        <v>190</v>
      </c>
      <c r="G7" s="12">
        <v>294</v>
      </c>
      <c r="H7" s="28">
        <v>89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H11"/>
  <sheetViews>
    <sheetView workbookViewId="0"/>
  </sheetViews>
  <sheetFormatPr defaultRowHeight="15" x14ac:dyDescent="0.25"/>
  <cols>
    <col min="1" max="1" style="4" width="62.14785714285715" customWidth="1" bestFit="1"/>
    <col min="2" max="2" style="14" width="9.576428571428572" customWidth="1" bestFit="1"/>
    <col min="3" max="3" style="14" width="13.147857142857141" customWidth="1" bestFit="1"/>
    <col min="4" max="4" style="14" width="9.576428571428572" customWidth="1" bestFit="1"/>
    <col min="5" max="5" style="14" width="12.005" customWidth="1" bestFit="1"/>
    <col min="6" max="6" style="14" width="13.862142857142858" customWidth="1" bestFit="1"/>
    <col min="7" max="7" style="14" width="19.14785714285714" customWidth="1" bestFit="1"/>
    <col min="8" max="8" style="29" width="13.005" customWidth="1" bestFit="1"/>
  </cols>
  <sheetData>
    <row x14ac:dyDescent="0.25" r="1" customHeight="1" ht="18">
      <c r="A1" s="5" t="s">
        <v>104</v>
      </c>
      <c r="B1" s="6" t="s">
        <v>95</v>
      </c>
      <c r="C1" s="6" t="s">
        <v>105</v>
      </c>
      <c r="D1" s="6" t="s">
        <v>97</v>
      </c>
      <c r="E1" s="6" t="s">
        <v>98</v>
      </c>
      <c r="F1" s="6" t="s">
        <v>99</v>
      </c>
      <c r="G1" s="6" t="s">
        <v>100</v>
      </c>
      <c r="H1" s="7" t="s">
        <v>101</v>
      </c>
    </row>
    <row x14ac:dyDescent="0.25" r="2" customHeight="1" ht="18">
      <c r="A2" s="8" t="s">
        <v>106</v>
      </c>
      <c r="B2" s="9">
        <v>42267</v>
      </c>
      <c r="C2" s="9">
        <v>1387</v>
      </c>
      <c r="D2" s="9">
        <v>920</v>
      </c>
      <c r="E2" s="9">
        <v>2157</v>
      </c>
      <c r="F2" s="9">
        <v>190</v>
      </c>
      <c r="G2" s="9">
        <v>81</v>
      </c>
      <c r="H2" s="27">
        <v>12</v>
      </c>
    </row>
    <row x14ac:dyDescent="0.25" r="3" customHeight="1" ht="18">
      <c r="A3" s="8" t="s">
        <v>107</v>
      </c>
      <c r="B3" s="9">
        <v>43404</v>
      </c>
      <c r="C3" s="9">
        <v>1387</v>
      </c>
      <c r="D3" s="9">
        <v>920</v>
      </c>
      <c r="E3" s="9">
        <v>2157</v>
      </c>
      <c r="F3" s="9">
        <v>190</v>
      </c>
      <c r="G3" s="9">
        <v>81</v>
      </c>
      <c r="H3" s="27">
        <v>12</v>
      </c>
    </row>
    <row x14ac:dyDescent="0.25" r="4" customHeight="1" ht="18">
      <c r="A4" s="8" t="s">
        <v>108</v>
      </c>
      <c r="B4" s="9">
        <v>44517</v>
      </c>
      <c r="C4" s="9">
        <v>1560</v>
      </c>
      <c r="D4" s="9">
        <v>920</v>
      </c>
      <c r="E4" s="9">
        <v>2157</v>
      </c>
      <c r="F4" s="9">
        <v>190</v>
      </c>
      <c r="G4" s="9">
        <v>97.5</v>
      </c>
      <c r="H4" s="27">
        <v>56</v>
      </c>
    </row>
    <row x14ac:dyDescent="0.25" r="5" customHeight="1" ht="18">
      <c r="A5" s="8" t="s">
        <v>109</v>
      </c>
      <c r="B5" s="9">
        <v>45657</v>
      </c>
      <c r="C5" s="9">
        <v>1560</v>
      </c>
      <c r="D5" s="9">
        <v>920</v>
      </c>
      <c r="E5" s="9">
        <v>2157</v>
      </c>
      <c r="F5" s="9">
        <v>190</v>
      </c>
      <c r="G5" s="9">
        <v>97.5</v>
      </c>
      <c r="H5" s="27">
        <v>78</v>
      </c>
    </row>
    <row x14ac:dyDescent="0.25" r="6" customHeight="1" ht="18">
      <c r="A6" s="8" t="s">
        <v>110</v>
      </c>
      <c r="B6" s="9">
        <v>46767</v>
      </c>
      <c r="C6" s="9">
        <v>1730</v>
      </c>
      <c r="D6" s="9">
        <v>920</v>
      </c>
      <c r="E6" s="9">
        <v>2157</v>
      </c>
      <c r="F6" s="9">
        <v>190</v>
      </c>
      <c r="G6" s="9">
        <v>114</v>
      </c>
      <c r="H6" s="27">
        <v>12</v>
      </c>
    </row>
    <row x14ac:dyDescent="0.25" r="7" customHeight="1" ht="18">
      <c r="A7" s="8" t="s">
        <v>111</v>
      </c>
      <c r="B7" s="9">
        <v>47907</v>
      </c>
      <c r="C7" s="9">
        <v>1730</v>
      </c>
      <c r="D7" s="9">
        <v>920</v>
      </c>
      <c r="E7" s="9">
        <v>2157</v>
      </c>
      <c r="F7" s="9">
        <v>190</v>
      </c>
      <c r="G7" s="9">
        <v>114</v>
      </c>
      <c r="H7" s="27">
        <v>6</v>
      </c>
    </row>
    <row x14ac:dyDescent="0.25" r="8" customHeight="1" ht="18">
      <c r="A8" s="8" t="s">
        <v>112</v>
      </c>
      <c r="B8" s="9">
        <v>50890</v>
      </c>
      <c r="C8" s="9">
        <v>1730</v>
      </c>
      <c r="D8" s="9">
        <v>920</v>
      </c>
      <c r="E8" s="9">
        <v>2157</v>
      </c>
      <c r="F8" s="9">
        <v>190</v>
      </c>
      <c r="G8" s="9">
        <v>114</v>
      </c>
      <c r="H8" s="27">
        <v>2</v>
      </c>
    </row>
    <row x14ac:dyDescent="0.25" r="9" customHeight="1" ht="18">
      <c r="A9" s="8" t="s">
        <v>113</v>
      </c>
      <c r="B9" s="9">
        <v>49020</v>
      </c>
      <c r="C9" s="9">
        <v>1900</v>
      </c>
      <c r="D9" s="9">
        <v>920</v>
      </c>
      <c r="E9" s="9">
        <v>2157</v>
      </c>
      <c r="F9" s="9">
        <v>190</v>
      </c>
      <c r="G9" s="9">
        <v>130.7</v>
      </c>
      <c r="H9" s="27">
        <v>67</v>
      </c>
    </row>
    <row x14ac:dyDescent="0.25" r="10" customHeight="1" ht="18">
      <c r="A10" s="8" t="s">
        <v>114</v>
      </c>
      <c r="B10" s="9">
        <v>50700</v>
      </c>
      <c r="C10" s="9">
        <v>1900</v>
      </c>
      <c r="D10" s="9">
        <v>920</v>
      </c>
      <c r="E10" s="9">
        <v>2157</v>
      </c>
      <c r="F10" s="9">
        <v>190</v>
      </c>
      <c r="G10" s="9">
        <v>130.7</v>
      </c>
      <c r="H10" s="27">
        <v>7</v>
      </c>
    </row>
    <row x14ac:dyDescent="0.25" r="11" customHeight="1" ht="18">
      <c r="A11" s="11" t="s">
        <v>115</v>
      </c>
      <c r="B11" s="12">
        <v>53144</v>
      </c>
      <c r="C11" s="12">
        <v>1900</v>
      </c>
      <c r="D11" s="12">
        <v>920</v>
      </c>
      <c r="E11" s="12">
        <v>2157</v>
      </c>
      <c r="F11" s="12">
        <v>190</v>
      </c>
      <c r="G11" s="12">
        <v>130.7</v>
      </c>
      <c r="H11" s="28">
        <v>12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H5"/>
  <sheetViews>
    <sheetView workbookViewId="0"/>
  </sheetViews>
  <sheetFormatPr defaultRowHeight="15" x14ac:dyDescent="0.25"/>
  <cols>
    <col min="1" max="1" style="4" width="28.576428571428572" customWidth="1" bestFit="1"/>
    <col min="2" max="2" style="14" width="9.576428571428572" customWidth="1" bestFit="1"/>
    <col min="3" max="3" style="14" width="13.005" customWidth="1" bestFit="1"/>
    <col min="4" max="4" style="14" width="13.005" customWidth="1" bestFit="1"/>
    <col min="5" max="5" style="14" width="13.005" customWidth="1" bestFit="1"/>
    <col min="6" max="6" style="14" width="13.005" customWidth="1" bestFit="1"/>
    <col min="7" max="7" style="14" width="13.005" customWidth="1" bestFit="1"/>
    <col min="8" max="8" style="4" width="13.005" customWidth="1" bestFit="1"/>
  </cols>
  <sheetData>
    <row x14ac:dyDescent="0.25" r="1" customHeight="1" ht="18">
      <c r="A1" s="5" t="s">
        <v>94</v>
      </c>
      <c r="B1" s="6" t="s">
        <v>95</v>
      </c>
      <c r="C1" s="6" t="s">
        <v>96</v>
      </c>
      <c r="D1" s="6" t="s">
        <v>97</v>
      </c>
      <c r="E1" s="6" t="s">
        <v>98</v>
      </c>
      <c r="F1" s="6" t="s">
        <v>99</v>
      </c>
      <c r="G1" s="6" t="s">
        <v>100</v>
      </c>
      <c r="H1" s="24" t="s">
        <v>101</v>
      </c>
    </row>
    <row x14ac:dyDescent="0.25" r="2" customHeight="1" ht="18">
      <c r="A2" s="8" t="s">
        <v>102</v>
      </c>
      <c r="B2" s="9">
        <v>10134</v>
      </c>
      <c r="C2" s="9">
        <v>680</v>
      </c>
      <c r="D2" s="9">
        <v>920</v>
      </c>
      <c r="E2" s="9">
        <v>2157</v>
      </c>
      <c r="F2" s="9">
        <v>190</v>
      </c>
      <c r="G2" s="9">
        <v>97.5</v>
      </c>
      <c r="H2" s="25"/>
    </row>
    <row x14ac:dyDescent="0.25" r="3" customHeight="1" ht="18">
      <c r="A3" s="8" t="s">
        <v>102</v>
      </c>
      <c r="B3" s="9">
        <v>10134</v>
      </c>
      <c r="C3" s="9">
        <v>680</v>
      </c>
      <c r="D3" s="9">
        <v>920</v>
      </c>
      <c r="E3" s="9">
        <v>2157</v>
      </c>
      <c r="F3" s="9">
        <v>190</v>
      </c>
      <c r="G3" s="9">
        <v>97.5</v>
      </c>
      <c r="H3" s="25"/>
    </row>
    <row x14ac:dyDescent="0.25" r="4" customHeight="1" ht="18">
      <c r="A4" s="8" t="s">
        <v>103</v>
      </c>
      <c r="B4" s="9">
        <v>10417</v>
      </c>
      <c r="C4" s="9">
        <v>680</v>
      </c>
      <c r="D4" s="9">
        <v>920</v>
      </c>
      <c r="E4" s="9">
        <v>2157</v>
      </c>
      <c r="F4" s="9">
        <v>190</v>
      </c>
      <c r="G4" s="9">
        <v>97.5</v>
      </c>
      <c r="H4" s="25"/>
    </row>
    <row x14ac:dyDescent="0.25" r="5" customHeight="1" ht="18">
      <c r="A5" s="11" t="s">
        <v>103</v>
      </c>
      <c r="B5" s="12">
        <v>10417</v>
      </c>
      <c r="C5" s="12">
        <v>680</v>
      </c>
      <c r="D5" s="12">
        <v>920</v>
      </c>
      <c r="E5" s="12">
        <v>2157</v>
      </c>
      <c r="F5" s="12">
        <v>190</v>
      </c>
      <c r="G5" s="12">
        <v>97.5</v>
      </c>
      <c r="H5" s="26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O31"/>
  <sheetViews>
    <sheetView workbookViewId="0"/>
  </sheetViews>
  <sheetFormatPr defaultRowHeight="15" x14ac:dyDescent="0.25"/>
  <cols>
    <col min="1" max="1" style="4" width="10.147857142857141" customWidth="1" bestFit="1"/>
    <col min="2" max="2" style="14" width="10.43357142857143" customWidth="1" bestFit="1"/>
    <col min="3" max="3" style="14" width="10.43357142857143" customWidth="1" bestFit="1"/>
    <col min="4" max="4" style="23" width="10.43357142857143" customWidth="1" bestFit="1"/>
    <col min="5" max="5" style="23" width="10.43357142857143" customWidth="1" bestFit="1"/>
    <col min="6" max="6" style="23" width="10.43357142857143" customWidth="1" bestFit="1"/>
    <col min="7" max="7" style="23" width="10.43357142857143" customWidth="1" bestFit="1"/>
    <col min="8" max="8" style="23" width="10.43357142857143" customWidth="1" bestFit="1"/>
    <col min="9" max="9" style="23" width="10.43357142857143" customWidth="1" bestFit="1"/>
    <col min="10" max="10" style="23" width="10.43357142857143" customWidth="1" bestFit="1"/>
    <col min="11" max="11" style="23" width="10.43357142857143" customWidth="1" bestFit="1"/>
    <col min="12" max="12" style="23" width="10.43357142857143" customWidth="1" bestFit="1"/>
    <col min="13" max="13" style="23" width="10.43357142857143" customWidth="1" bestFit="1"/>
    <col min="14" max="14" style="23" width="13.005" customWidth="1" bestFit="1"/>
    <col min="15" max="15" style="23" width="13.005" customWidth="1" bestFit="1"/>
    <col min="16" max="16" style="23" width="13.005" customWidth="1" bestFit="1"/>
    <col min="17" max="17" style="23" width="13.005" customWidth="1" bestFit="1"/>
    <col min="18" max="18" style="23" width="13.005" customWidth="1" bestFit="1"/>
    <col min="19" max="19" style="23" width="13.005" customWidth="1" bestFit="1"/>
    <col min="20" max="20" style="23" width="13.005" customWidth="1" bestFit="1"/>
    <col min="21" max="21" style="23" width="13.005" customWidth="1" bestFit="1"/>
    <col min="22" max="22" style="23" width="13.005" customWidth="1" bestFit="1"/>
    <col min="23" max="23" style="23" width="13.005" customWidth="1" bestFit="1"/>
    <col min="24" max="24" style="23" width="13.005" customWidth="1" bestFit="1"/>
    <col min="25" max="25" style="23" width="13.005" customWidth="1" bestFit="1"/>
    <col min="26" max="26" style="23" width="13.005" customWidth="1" bestFit="1"/>
    <col min="27" max="27" style="23" width="13.005" customWidth="1" bestFit="1"/>
    <col min="28" max="28" style="23" width="13.005" customWidth="1" bestFit="1"/>
    <col min="29" max="29" style="23" width="13.005" customWidth="1" bestFit="1"/>
    <col min="30" max="30" style="23" width="13.005" customWidth="1" bestFit="1"/>
    <col min="31" max="31" style="23" width="13.005" customWidth="1" bestFit="1"/>
    <col min="32" max="32" style="23" width="13.005" customWidth="1" bestFit="1"/>
    <col min="33" max="33" style="23" width="13.005" customWidth="1" bestFit="1"/>
    <col min="34" max="34" style="23" width="13.005" customWidth="1" bestFit="1"/>
    <col min="35" max="35" style="23" width="13.005" customWidth="1" bestFit="1"/>
    <col min="36" max="36" style="23" width="13.005" customWidth="1" bestFit="1"/>
    <col min="37" max="37" style="23" width="13.005" customWidth="1" bestFit="1"/>
    <col min="38" max="38" style="23" width="13.005" customWidth="1" bestFit="1"/>
    <col min="39" max="39" style="23" width="13.005" customWidth="1" bestFit="1"/>
    <col min="40" max="40" style="23" width="13.005" customWidth="1" bestFit="1"/>
    <col min="41" max="41" style="23" width="13.005" customWidth="1" bestFit="1"/>
  </cols>
  <sheetData>
    <row x14ac:dyDescent="0.25" r="1" customHeight="1" ht="15.6">
      <c r="A1" s="15" t="s">
        <v>46</v>
      </c>
      <c r="B1" s="16" t="s">
        <v>47</v>
      </c>
      <c r="C1" s="16" t="s">
        <v>48</v>
      </c>
      <c r="D1" s="16" t="s">
        <v>49</v>
      </c>
      <c r="E1" s="16" t="s">
        <v>50</v>
      </c>
      <c r="F1" s="16" t="s">
        <v>51</v>
      </c>
      <c r="G1" s="16" t="s">
        <v>52</v>
      </c>
      <c r="H1" s="16" t="s">
        <v>53</v>
      </c>
      <c r="I1" s="16" t="s">
        <v>54</v>
      </c>
      <c r="J1" s="16" t="s">
        <v>55</v>
      </c>
      <c r="K1" s="16" t="s">
        <v>56</v>
      </c>
      <c r="L1" s="16" t="s">
        <v>57</v>
      </c>
      <c r="M1" s="16" t="s">
        <v>58</v>
      </c>
      <c r="N1" s="16" t="s">
        <v>59</v>
      </c>
      <c r="O1" s="16" t="s">
        <v>60</v>
      </c>
      <c r="P1" s="16" t="s">
        <v>61</v>
      </c>
      <c r="Q1" s="16" t="s">
        <v>62</v>
      </c>
      <c r="R1" s="16" t="s">
        <v>63</v>
      </c>
      <c r="S1" s="16" t="s">
        <v>64</v>
      </c>
      <c r="T1" s="16" t="s">
        <v>65</v>
      </c>
      <c r="U1" s="16" t="s">
        <v>66</v>
      </c>
      <c r="V1" s="17" t="s">
        <v>67</v>
      </c>
      <c r="W1" s="17" t="s">
        <v>68</v>
      </c>
      <c r="X1" s="17" t="s">
        <v>69</v>
      </c>
      <c r="Y1" s="17" t="s">
        <v>70</v>
      </c>
      <c r="Z1" s="17" t="s">
        <v>71</v>
      </c>
      <c r="AA1" s="17" t="s">
        <v>72</v>
      </c>
      <c r="AB1" s="17" t="s">
        <v>73</v>
      </c>
      <c r="AC1" s="17" t="s">
        <v>74</v>
      </c>
      <c r="AD1" s="17" t="s">
        <v>75</v>
      </c>
      <c r="AE1" s="17" t="s">
        <v>76</v>
      </c>
      <c r="AF1" s="17" t="s">
        <v>77</v>
      </c>
      <c r="AG1" s="17" t="s">
        <v>78</v>
      </c>
      <c r="AH1" s="17" t="s">
        <v>79</v>
      </c>
      <c r="AI1" s="17" t="s">
        <v>80</v>
      </c>
      <c r="AJ1" s="17" t="s">
        <v>81</v>
      </c>
      <c r="AK1" s="17" t="s">
        <v>82</v>
      </c>
      <c r="AL1" s="17" t="s">
        <v>83</v>
      </c>
      <c r="AM1" s="17" t="s">
        <v>84</v>
      </c>
      <c r="AN1" s="17" t="s">
        <v>85</v>
      </c>
      <c r="AO1" s="17" t="s">
        <v>86</v>
      </c>
    </row>
    <row x14ac:dyDescent="0.25" r="2" customHeight="1" ht="16.2">
      <c r="A2" s="18" t="s">
        <v>36</v>
      </c>
      <c r="B2" s="19">
        <v>39104</v>
      </c>
      <c r="C2" s="19">
        <v>40897</v>
      </c>
      <c r="D2" s="19">
        <v>41357</v>
      </c>
      <c r="E2" s="19">
        <v>41820</v>
      </c>
      <c r="F2" s="19">
        <v>41384</v>
      </c>
      <c r="G2" s="19">
        <v>43330</v>
      </c>
      <c r="H2" s="19">
        <v>43790</v>
      </c>
      <c r="I2" s="19">
        <v>44254</v>
      </c>
      <c r="J2" s="19">
        <v>44157</v>
      </c>
      <c r="K2" s="19">
        <v>45950</v>
      </c>
      <c r="L2" s="19">
        <v>46410</v>
      </c>
      <c r="M2" s="19">
        <v>46874</v>
      </c>
      <c r="N2" s="19">
        <v>46117</v>
      </c>
      <c r="O2" s="19">
        <v>47804</v>
      </c>
      <c r="P2" s="19">
        <v>48267</v>
      </c>
      <c r="Q2" s="19">
        <v>48727</v>
      </c>
      <c r="R2" s="19">
        <v>47970</v>
      </c>
      <c r="S2" s="19">
        <v>49657</v>
      </c>
      <c r="T2" s="19">
        <v>50120</v>
      </c>
      <c r="U2" s="19">
        <v>50580</v>
      </c>
      <c r="V2" s="19">
        <v>59767</v>
      </c>
      <c r="W2" s="19">
        <v>61560</v>
      </c>
      <c r="X2" s="19">
        <v>62020</v>
      </c>
      <c r="Y2" s="19">
        <v>62484</v>
      </c>
      <c r="Z2" s="19">
        <v>63700</v>
      </c>
      <c r="AA2" s="19">
        <v>65647</v>
      </c>
      <c r="AB2" s="19">
        <v>65877</v>
      </c>
      <c r="AC2" s="19">
        <v>66337</v>
      </c>
      <c r="AD2" s="19">
        <v>68144</v>
      </c>
      <c r="AE2" s="19">
        <v>69937</v>
      </c>
      <c r="AF2" s="19">
        <v>70397</v>
      </c>
      <c r="AG2" s="19">
        <v>70860</v>
      </c>
      <c r="AH2" s="19">
        <v>71770</v>
      </c>
      <c r="AI2" s="19">
        <v>72094</v>
      </c>
      <c r="AJ2" s="19">
        <v>73920</v>
      </c>
      <c r="AK2" s="19">
        <v>74384</v>
      </c>
      <c r="AL2" s="19">
        <v>75294</v>
      </c>
      <c r="AM2" s="19">
        <v>76980</v>
      </c>
      <c r="AN2" s="19">
        <v>77444</v>
      </c>
      <c r="AO2" s="19">
        <v>77904</v>
      </c>
    </row>
    <row x14ac:dyDescent="0.25" r="3" customHeight="1" ht="18">
      <c r="A3" s="18" t="s">
        <v>37</v>
      </c>
      <c r="B3" s="19">
        <v>27194</v>
      </c>
      <c r="C3" s="19">
        <v>28900</v>
      </c>
      <c r="D3" s="19">
        <v>29207</v>
      </c>
      <c r="E3" s="19">
        <v>29424</v>
      </c>
      <c r="F3" s="19">
        <v>28410</v>
      </c>
      <c r="G3" s="19">
        <v>28934</v>
      </c>
      <c r="H3" s="19">
        <v>30570</v>
      </c>
      <c r="I3" s="19">
        <v>30780</v>
      </c>
      <c r="J3" s="19">
        <v>32750</v>
      </c>
      <c r="K3" s="19">
        <v>35640</v>
      </c>
      <c r="L3" s="19">
        <v>35950</v>
      </c>
      <c r="M3" s="19">
        <v>36164</v>
      </c>
      <c r="N3" s="19">
        <v>33554</v>
      </c>
      <c r="O3" s="19">
        <v>36444</v>
      </c>
      <c r="P3" s="19">
        <v>36750</v>
      </c>
      <c r="Q3" s="19">
        <v>36967</v>
      </c>
      <c r="R3" s="19">
        <v>34340</v>
      </c>
      <c r="S3" s="19">
        <v>37230</v>
      </c>
      <c r="T3" s="19">
        <v>37540</v>
      </c>
      <c r="U3" s="19">
        <v>37754</v>
      </c>
      <c r="V3" s="19">
        <v>34854</v>
      </c>
      <c r="W3" s="19">
        <v>36280</v>
      </c>
      <c r="X3" s="19">
        <v>36427</v>
      </c>
      <c r="Y3" s="19">
        <v>37070</v>
      </c>
      <c r="Z3" s="19">
        <v>36454</v>
      </c>
      <c r="AA3" s="19">
        <v>36607</v>
      </c>
      <c r="AB3" s="19">
        <v>38177</v>
      </c>
      <c r="AC3" s="19">
        <v>38737</v>
      </c>
      <c r="AD3" s="19">
        <v>42760</v>
      </c>
      <c r="AE3" s="19">
        <v>42997</v>
      </c>
      <c r="AF3" s="19">
        <v>45517</v>
      </c>
      <c r="AG3" s="19">
        <v>46157</v>
      </c>
      <c r="AH3" s="19">
        <v>44090</v>
      </c>
      <c r="AI3" s="19">
        <v>44334</v>
      </c>
      <c r="AJ3" s="19">
        <v>46850</v>
      </c>
      <c r="AK3" s="19">
        <v>47494</v>
      </c>
      <c r="AL3" s="19">
        <v>45400</v>
      </c>
      <c r="AM3" s="19">
        <v>45640</v>
      </c>
      <c r="AN3" s="19">
        <v>48160</v>
      </c>
      <c r="AO3" s="19">
        <v>48797</v>
      </c>
    </row>
    <row x14ac:dyDescent="0.25" r="4" customHeight="1" ht="18">
      <c r="A4" s="18" t="s">
        <v>87</v>
      </c>
      <c r="B4" s="19">
        <v>60584</v>
      </c>
      <c r="C4" s="19">
        <v>62697</v>
      </c>
      <c r="D4" s="19">
        <v>63114</v>
      </c>
      <c r="E4" s="19">
        <v>64157</v>
      </c>
      <c r="F4" s="19">
        <v>63210</v>
      </c>
      <c r="G4" s="19">
        <v>65520</v>
      </c>
      <c r="H4" s="19">
        <v>65937</v>
      </c>
      <c r="I4" s="19">
        <v>67050</v>
      </c>
      <c r="J4" s="19">
        <v>65457</v>
      </c>
      <c r="K4" s="19">
        <v>67567</v>
      </c>
      <c r="L4" s="19">
        <v>67987</v>
      </c>
      <c r="M4" s="19">
        <v>69030</v>
      </c>
      <c r="N4" s="19">
        <v>66804</v>
      </c>
      <c r="O4" s="19">
        <v>68917</v>
      </c>
      <c r="P4" s="19">
        <v>69334</v>
      </c>
      <c r="Q4" s="19">
        <v>70377</v>
      </c>
      <c r="R4" s="19">
        <v>67847</v>
      </c>
      <c r="S4" s="19">
        <v>70754</v>
      </c>
      <c r="T4" s="19">
        <v>71170</v>
      </c>
      <c r="U4" s="19">
        <v>72217</v>
      </c>
      <c r="V4" s="19">
        <v>83587</v>
      </c>
      <c r="W4" s="19">
        <v>85700</v>
      </c>
      <c r="X4" s="19">
        <v>86117</v>
      </c>
      <c r="Y4" s="19">
        <v>87160</v>
      </c>
      <c r="Z4" s="19">
        <v>88010</v>
      </c>
      <c r="AA4" s="19">
        <v>90320</v>
      </c>
      <c r="AB4" s="19">
        <v>90737</v>
      </c>
      <c r="AC4" s="19">
        <v>91850</v>
      </c>
      <c r="AD4" s="19">
        <v>90880</v>
      </c>
      <c r="AE4" s="19">
        <v>92994</v>
      </c>
      <c r="AF4" s="19">
        <v>93410</v>
      </c>
      <c r="AG4" s="19">
        <v>94454</v>
      </c>
      <c r="AH4" s="19">
        <v>93147</v>
      </c>
      <c r="AI4" s="19">
        <v>95257</v>
      </c>
      <c r="AJ4" s="19">
        <v>95677</v>
      </c>
      <c r="AK4" s="19">
        <v>96720</v>
      </c>
      <c r="AL4" s="19">
        <v>94664</v>
      </c>
      <c r="AM4" s="19">
        <v>97574</v>
      </c>
      <c r="AN4" s="19">
        <v>97990</v>
      </c>
      <c r="AO4" s="19">
        <v>99034</v>
      </c>
    </row>
    <row x14ac:dyDescent="0.25" r="5" customHeight="1" ht="18">
      <c r="A5" s="18" t="s">
        <v>88</v>
      </c>
      <c r="B5" s="19">
        <v>63114</v>
      </c>
      <c r="C5" s="19">
        <v>65997</v>
      </c>
      <c r="D5" s="19">
        <v>65530</v>
      </c>
      <c r="E5" s="19">
        <v>66884</v>
      </c>
      <c r="F5" s="19">
        <v>64790</v>
      </c>
      <c r="G5" s="19">
        <v>67824</v>
      </c>
      <c r="H5" s="19">
        <v>67114</v>
      </c>
      <c r="I5" s="19">
        <v>68220</v>
      </c>
      <c r="J5" s="19">
        <v>67337</v>
      </c>
      <c r="K5" s="19">
        <v>70124</v>
      </c>
      <c r="L5" s="19">
        <v>69907</v>
      </c>
      <c r="M5" s="19">
        <v>73770</v>
      </c>
      <c r="N5" s="19">
        <v>69530</v>
      </c>
      <c r="O5" s="19">
        <v>72564</v>
      </c>
      <c r="P5" s="19">
        <v>71850</v>
      </c>
      <c r="Q5" s="19">
        <v>72957</v>
      </c>
      <c r="R5" s="19">
        <v>70730</v>
      </c>
      <c r="S5" s="19">
        <v>73764</v>
      </c>
      <c r="T5" s="19">
        <v>73054</v>
      </c>
      <c r="U5" s="19">
        <v>74014</v>
      </c>
      <c r="V5" s="19">
        <v>78470</v>
      </c>
      <c r="W5" s="19">
        <v>81350</v>
      </c>
      <c r="X5" s="19">
        <v>80887</v>
      </c>
      <c r="Y5" s="19">
        <v>82237</v>
      </c>
      <c r="Z5" s="19">
        <v>81184</v>
      </c>
      <c r="AA5" s="19">
        <v>84217</v>
      </c>
      <c r="AB5" s="19">
        <v>83507</v>
      </c>
      <c r="AC5" s="19">
        <v>84614</v>
      </c>
      <c r="AD5" s="19">
        <v>84574</v>
      </c>
      <c r="AE5" s="19">
        <v>87360</v>
      </c>
      <c r="AF5" s="19">
        <v>87140</v>
      </c>
      <c r="AG5" s="19">
        <v>91004</v>
      </c>
      <c r="AH5" s="19">
        <v>88624</v>
      </c>
      <c r="AI5" s="19">
        <v>91657</v>
      </c>
      <c r="AJ5" s="19">
        <v>90944</v>
      </c>
      <c r="AK5" s="19">
        <v>92054</v>
      </c>
      <c r="AL5" s="19">
        <v>90700</v>
      </c>
      <c r="AM5" s="19">
        <v>93734</v>
      </c>
      <c r="AN5" s="19">
        <v>93024</v>
      </c>
      <c r="AO5" s="19">
        <v>93984</v>
      </c>
    </row>
    <row x14ac:dyDescent="0.25" r="6" customHeight="1" ht="18">
      <c r="A6" s="18" t="s">
        <v>89</v>
      </c>
      <c r="B6" s="19">
        <v>27627</v>
      </c>
      <c r="C6" s="19">
        <v>29180</v>
      </c>
      <c r="D6" s="19">
        <v>29687</v>
      </c>
      <c r="E6" s="19">
        <v>29857</v>
      </c>
      <c r="F6" s="19">
        <v>28550</v>
      </c>
      <c r="G6" s="19">
        <v>30257</v>
      </c>
      <c r="H6" s="19">
        <v>30764</v>
      </c>
      <c r="I6" s="19">
        <v>30934</v>
      </c>
      <c r="J6" s="19">
        <v>30237</v>
      </c>
      <c r="K6" s="19">
        <v>31794</v>
      </c>
      <c r="L6" s="19">
        <v>32297</v>
      </c>
      <c r="M6" s="19">
        <v>32467</v>
      </c>
      <c r="N6" s="19">
        <v>30727</v>
      </c>
      <c r="O6" s="19">
        <v>32280</v>
      </c>
      <c r="P6" s="19">
        <v>32787</v>
      </c>
      <c r="Q6" s="19">
        <v>32957</v>
      </c>
      <c r="R6" s="19">
        <v>31267</v>
      </c>
      <c r="S6" s="19">
        <v>32824</v>
      </c>
      <c r="T6" s="19">
        <v>33327</v>
      </c>
      <c r="U6" s="19">
        <v>33497</v>
      </c>
      <c r="V6" s="19">
        <v>32870</v>
      </c>
      <c r="W6" s="19">
        <v>34690</v>
      </c>
      <c r="X6" s="19">
        <v>34950</v>
      </c>
      <c r="Y6" s="19">
        <v>35120</v>
      </c>
      <c r="Z6" s="19">
        <v>34247</v>
      </c>
      <c r="AA6" s="19">
        <v>36217</v>
      </c>
      <c r="AB6" s="19">
        <v>36477</v>
      </c>
      <c r="AC6" s="19">
        <v>36647</v>
      </c>
      <c r="AD6" s="19">
        <v>36534</v>
      </c>
      <c r="AE6" s="19">
        <v>38354</v>
      </c>
      <c r="AF6" s="19">
        <v>38614</v>
      </c>
      <c r="AG6" s="19">
        <v>38784</v>
      </c>
      <c r="AH6" s="19">
        <v>37344</v>
      </c>
      <c r="AI6" s="19">
        <v>39164</v>
      </c>
      <c r="AJ6" s="19">
        <v>39424</v>
      </c>
      <c r="AK6" s="19">
        <v>39174</v>
      </c>
      <c r="AL6" s="19">
        <v>38260</v>
      </c>
      <c r="AM6" s="19">
        <v>40080</v>
      </c>
      <c r="AN6" s="19">
        <v>40304</v>
      </c>
      <c r="AO6" s="19">
        <v>40474</v>
      </c>
    </row>
    <row x14ac:dyDescent="0.25" r="7" customHeight="1" ht="18">
      <c r="A7" s="18" t="s">
        <v>90</v>
      </c>
      <c r="B7" s="19">
        <v>38930</v>
      </c>
      <c r="C7" s="19">
        <v>40637</v>
      </c>
      <c r="D7" s="19">
        <v>40874</v>
      </c>
      <c r="E7" s="19">
        <v>41110</v>
      </c>
      <c r="F7" s="19">
        <v>39960</v>
      </c>
      <c r="G7" s="19">
        <v>41820</v>
      </c>
      <c r="H7" s="19">
        <v>42054</v>
      </c>
      <c r="I7" s="19">
        <v>42290</v>
      </c>
      <c r="J7" s="19">
        <v>42390</v>
      </c>
      <c r="K7" s="19">
        <v>44250</v>
      </c>
      <c r="L7" s="19">
        <v>44487</v>
      </c>
      <c r="M7" s="19">
        <v>44660</v>
      </c>
      <c r="N7" s="19">
        <v>42527</v>
      </c>
      <c r="O7" s="19">
        <v>44234</v>
      </c>
      <c r="P7" s="19">
        <v>44467</v>
      </c>
      <c r="Q7" s="19">
        <v>44704</v>
      </c>
      <c r="R7" s="19">
        <v>42787</v>
      </c>
      <c r="S7" s="19">
        <v>44494</v>
      </c>
      <c r="T7" s="19">
        <v>44730</v>
      </c>
      <c r="U7" s="19">
        <v>44967</v>
      </c>
      <c r="V7" s="19">
        <v>42584</v>
      </c>
      <c r="W7" s="19">
        <v>44290</v>
      </c>
      <c r="X7" s="19">
        <v>44527</v>
      </c>
      <c r="Y7" s="19">
        <v>44764</v>
      </c>
      <c r="Z7" s="19">
        <v>43937</v>
      </c>
      <c r="AA7" s="19">
        <v>45797</v>
      </c>
      <c r="AB7" s="19">
        <v>46030</v>
      </c>
      <c r="AC7" s="19">
        <v>46267</v>
      </c>
      <c r="AD7" s="19">
        <v>46700</v>
      </c>
      <c r="AE7" s="19">
        <v>48560</v>
      </c>
      <c r="AF7" s="19">
        <v>48797</v>
      </c>
      <c r="AG7" s="19">
        <v>48970</v>
      </c>
      <c r="AH7" s="19">
        <v>47150</v>
      </c>
      <c r="AI7" s="19">
        <v>48857</v>
      </c>
      <c r="AJ7" s="19">
        <v>49094</v>
      </c>
      <c r="AK7" s="19">
        <v>49330</v>
      </c>
      <c r="AL7" s="19">
        <v>47414</v>
      </c>
      <c r="AM7" s="19">
        <v>49120</v>
      </c>
      <c r="AN7" s="19">
        <v>44730</v>
      </c>
      <c r="AO7" s="19">
        <v>49594</v>
      </c>
    </row>
    <row x14ac:dyDescent="0.25" r="8" customHeight="1" ht="18">
      <c r="A8" s="20" t="s">
        <v>91</v>
      </c>
      <c r="B8" s="19">
        <v>47577</v>
      </c>
      <c r="C8" s="19">
        <v>49710</v>
      </c>
      <c r="D8" s="19">
        <v>50234</v>
      </c>
      <c r="E8" s="19">
        <v>50707</v>
      </c>
      <c r="F8" s="19">
        <v>49060</v>
      </c>
      <c r="G8" s="19">
        <v>51347</v>
      </c>
      <c r="H8" s="19">
        <v>51874</v>
      </c>
      <c r="I8" s="19">
        <v>52344</v>
      </c>
      <c r="J8" s="19">
        <v>51240</v>
      </c>
      <c r="K8" s="19">
        <v>53130</v>
      </c>
      <c r="L8" s="19">
        <v>53900</v>
      </c>
      <c r="M8" s="19">
        <v>54374</v>
      </c>
      <c r="N8" s="19">
        <v>51780</v>
      </c>
      <c r="O8" s="19">
        <v>53917</v>
      </c>
      <c r="P8" s="19">
        <v>54510</v>
      </c>
      <c r="Q8" s="19">
        <v>54984</v>
      </c>
      <c r="R8" s="19">
        <v>52660</v>
      </c>
      <c r="S8" s="19">
        <v>54360</v>
      </c>
      <c r="T8" s="19">
        <v>54954</v>
      </c>
      <c r="U8" s="19">
        <v>53594</v>
      </c>
      <c r="V8" s="19">
        <v>61140</v>
      </c>
      <c r="W8" s="19">
        <v>63354</v>
      </c>
      <c r="X8" s="19">
        <v>63920</v>
      </c>
      <c r="Y8" s="19">
        <v>64430</v>
      </c>
      <c r="Z8" s="19">
        <v>64074</v>
      </c>
      <c r="AA8" s="19">
        <v>66440</v>
      </c>
      <c r="AB8" s="19">
        <v>67007</v>
      </c>
      <c r="AC8" s="19">
        <v>67520</v>
      </c>
      <c r="AD8" s="19">
        <v>67760</v>
      </c>
      <c r="AE8" s="19">
        <v>69707</v>
      </c>
      <c r="AF8" s="19">
        <v>70540</v>
      </c>
      <c r="AG8" s="19">
        <v>71054</v>
      </c>
      <c r="AH8" s="19">
        <v>68790</v>
      </c>
      <c r="AI8" s="19">
        <v>71004</v>
      </c>
      <c r="AJ8" s="19">
        <v>71644</v>
      </c>
      <c r="AK8" s="19">
        <v>72157</v>
      </c>
      <c r="AL8" s="19">
        <v>70127</v>
      </c>
      <c r="AM8" s="19">
        <v>71867</v>
      </c>
      <c r="AN8" s="19">
        <v>72507</v>
      </c>
      <c r="AO8" s="19">
        <v>73020</v>
      </c>
    </row>
    <row x14ac:dyDescent="0.25" r="9" customHeight="1" ht="18">
      <c r="A9" s="1"/>
      <c r="B9" s="21"/>
      <c r="C9" s="21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</row>
    <row x14ac:dyDescent="0.25" r="10" customHeight="1" ht="18">
      <c r="A10" s="1"/>
      <c r="B10" s="21"/>
      <c r="C10" s="21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</row>
    <row x14ac:dyDescent="0.25" r="11" customHeight="1" ht="18">
      <c r="A11" s="1" t="s">
        <v>46</v>
      </c>
      <c r="B11" s="21" t="s">
        <v>92</v>
      </c>
      <c r="C11" s="21" t="s">
        <v>93</v>
      </c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</row>
    <row x14ac:dyDescent="0.25" r="12" customHeight="1" ht="18">
      <c r="A12" s="18" t="s">
        <v>36</v>
      </c>
      <c r="B12" s="16" t="s">
        <v>47</v>
      </c>
      <c r="C12" s="17" t="s">
        <v>67</v>
      </c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</row>
    <row x14ac:dyDescent="0.25" r="13" customHeight="1" ht="18">
      <c r="A13" s="18" t="s">
        <v>37</v>
      </c>
      <c r="B13" s="16" t="s">
        <v>48</v>
      </c>
      <c r="C13" s="17" t="s">
        <v>68</v>
      </c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</row>
    <row x14ac:dyDescent="0.25" r="14" customHeight="1" ht="18">
      <c r="A14" s="18" t="s">
        <v>87</v>
      </c>
      <c r="B14" s="16" t="s">
        <v>49</v>
      </c>
      <c r="C14" s="17" t="s">
        <v>69</v>
      </c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</row>
    <row x14ac:dyDescent="0.25" r="15" customHeight="1" ht="18">
      <c r="A15" s="18" t="s">
        <v>88</v>
      </c>
      <c r="B15" s="16" t="s">
        <v>50</v>
      </c>
      <c r="C15" s="17" t="s">
        <v>70</v>
      </c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</row>
    <row x14ac:dyDescent="0.25" r="16" customHeight="1" ht="18">
      <c r="A16" s="18" t="s">
        <v>89</v>
      </c>
      <c r="B16" s="16" t="s">
        <v>51</v>
      </c>
      <c r="C16" s="17" t="s">
        <v>71</v>
      </c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</row>
    <row x14ac:dyDescent="0.25" r="17" customHeight="1" ht="18">
      <c r="A17" s="18" t="s">
        <v>90</v>
      </c>
      <c r="B17" s="16" t="s">
        <v>52</v>
      </c>
      <c r="C17" s="17" t="s">
        <v>72</v>
      </c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</row>
    <row x14ac:dyDescent="0.25" r="18" customHeight="1" ht="18">
      <c r="A18" s="20" t="s">
        <v>91</v>
      </c>
      <c r="B18" s="16" t="s">
        <v>53</v>
      </c>
      <c r="C18" s="17" t="s">
        <v>73</v>
      </c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</row>
    <row x14ac:dyDescent="0.25" r="19" customHeight="1" ht="18">
      <c r="A19" s="1"/>
      <c r="B19" s="16" t="s">
        <v>54</v>
      </c>
      <c r="C19" s="17" t="s">
        <v>74</v>
      </c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</row>
    <row x14ac:dyDescent="0.25" r="20" customHeight="1" ht="18">
      <c r="A20" s="1"/>
      <c r="B20" s="16" t="s">
        <v>55</v>
      </c>
      <c r="C20" s="17" t="s">
        <v>75</v>
      </c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</row>
    <row x14ac:dyDescent="0.25" r="21" customHeight="1" ht="18">
      <c r="A21" s="1"/>
      <c r="B21" s="16" t="s">
        <v>56</v>
      </c>
      <c r="C21" s="17" t="s">
        <v>76</v>
      </c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</row>
    <row x14ac:dyDescent="0.25" r="22" customHeight="1" ht="18">
      <c r="A22" s="1"/>
      <c r="B22" s="16" t="s">
        <v>57</v>
      </c>
      <c r="C22" s="17" t="s">
        <v>77</v>
      </c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</row>
    <row x14ac:dyDescent="0.25" r="23" customHeight="1" ht="18">
      <c r="A23" s="1"/>
      <c r="B23" s="16" t="s">
        <v>58</v>
      </c>
      <c r="C23" s="17" t="s">
        <v>78</v>
      </c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</row>
    <row x14ac:dyDescent="0.25" r="24" customHeight="1" ht="18">
      <c r="A24" s="1"/>
      <c r="B24" s="16" t="s">
        <v>59</v>
      </c>
      <c r="C24" s="17" t="s">
        <v>79</v>
      </c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</row>
    <row x14ac:dyDescent="0.25" r="25" customHeight="1" ht="18">
      <c r="A25" s="1"/>
      <c r="B25" s="16" t="s">
        <v>60</v>
      </c>
      <c r="C25" s="17" t="s">
        <v>80</v>
      </c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</row>
    <row x14ac:dyDescent="0.25" r="26" customHeight="1" ht="18">
      <c r="A26" s="1"/>
      <c r="B26" s="16" t="s">
        <v>61</v>
      </c>
      <c r="C26" s="17" t="s">
        <v>81</v>
      </c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</row>
    <row x14ac:dyDescent="0.25" r="27" customHeight="1" ht="18">
      <c r="A27" s="1"/>
      <c r="B27" s="16" t="s">
        <v>62</v>
      </c>
      <c r="C27" s="17" t="s">
        <v>82</v>
      </c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</row>
    <row x14ac:dyDescent="0.25" r="28" customHeight="1" ht="18">
      <c r="A28" s="1"/>
      <c r="B28" s="16" t="s">
        <v>63</v>
      </c>
      <c r="C28" s="17" t="s">
        <v>83</v>
      </c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</row>
    <row x14ac:dyDescent="0.25" r="29" customHeight="1" ht="18">
      <c r="A29" s="1"/>
      <c r="B29" s="16" t="s">
        <v>64</v>
      </c>
      <c r="C29" s="17" t="s">
        <v>84</v>
      </c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</row>
    <row x14ac:dyDescent="0.25" r="30" customHeight="1" ht="18">
      <c r="A30" s="1"/>
      <c r="B30" s="16" t="s">
        <v>65</v>
      </c>
      <c r="C30" s="17" t="s">
        <v>85</v>
      </c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</row>
    <row x14ac:dyDescent="0.25" r="31" customHeight="1" ht="18">
      <c r="A31" s="1"/>
      <c r="B31" s="16" t="s">
        <v>66</v>
      </c>
      <c r="C31" s="17" t="s">
        <v>86</v>
      </c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F6"/>
  <sheetViews>
    <sheetView workbookViewId="0"/>
  </sheetViews>
  <sheetFormatPr defaultRowHeight="15" x14ac:dyDescent="0.25"/>
  <cols>
    <col min="1" max="1" style="4" width="45.43357142857143" customWidth="1" bestFit="1"/>
    <col min="2" max="2" style="14" width="6.862142857142857" customWidth="1" bestFit="1"/>
    <col min="3" max="3" style="14" width="9.290714285714287" customWidth="1" bestFit="1"/>
    <col min="4" max="4" style="14" width="13.005" customWidth="1" bestFit="1"/>
    <col min="5" max="5" style="14" width="10.862142857142858" customWidth="1" bestFit="1"/>
    <col min="6" max="6" style="14" width="13.005" customWidth="1" bestFit="1"/>
  </cols>
  <sheetData>
    <row x14ac:dyDescent="0.25" r="1" customHeight="1" ht="18">
      <c r="A1" s="5" t="s">
        <v>35</v>
      </c>
      <c r="B1" s="6" t="s">
        <v>36</v>
      </c>
      <c r="C1" s="6" t="s">
        <v>37</v>
      </c>
      <c r="D1" s="6" t="s">
        <v>38</v>
      </c>
      <c r="E1" s="6" t="s">
        <v>39</v>
      </c>
      <c r="F1" s="7" t="s">
        <v>40</v>
      </c>
    </row>
    <row x14ac:dyDescent="0.25" r="2" customHeight="1" ht="18">
      <c r="A2" s="8" t="s">
        <v>41</v>
      </c>
      <c r="B2" s="9">
        <v>3</v>
      </c>
      <c r="C2" s="9">
        <v>3</v>
      </c>
      <c r="D2" s="9">
        <v>3</v>
      </c>
      <c r="E2" s="9">
        <v>50200</v>
      </c>
      <c r="F2" s="10">
        <v>48617</v>
      </c>
    </row>
    <row x14ac:dyDescent="0.25" r="3" customHeight="1" ht="18">
      <c r="A3" s="8" t="s">
        <v>42</v>
      </c>
      <c r="B3" s="9">
        <v>3</v>
      </c>
      <c r="C3" s="9">
        <v>3</v>
      </c>
      <c r="D3" s="9">
        <v>3</v>
      </c>
      <c r="E3" s="9">
        <v>55187</v>
      </c>
      <c r="F3" s="10">
        <v>52484</v>
      </c>
    </row>
    <row x14ac:dyDescent="0.25" r="4" customHeight="1" ht="18">
      <c r="A4" s="8" t="s">
        <v>43</v>
      </c>
      <c r="B4" s="9">
        <v>83670</v>
      </c>
      <c r="C4" s="9">
        <v>105994</v>
      </c>
      <c r="D4" s="9">
        <v>70494</v>
      </c>
      <c r="E4" s="9">
        <v>67150</v>
      </c>
      <c r="F4" s="10">
        <v>60884</v>
      </c>
    </row>
    <row x14ac:dyDescent="0.25" r="5" customHeight="1" ht="18">
      <c r="A5" s="8" t="s">
        <v>44</v>
      </c>
      <c r="B5" s="9">
        <v>139247</v>
      </c>
      <c r="C5" s="9">
        <v>170684</v>
      </c>
      <c r="D5" s="9">
        <v>102924</v>
      </c>
      <c r="E5" s="9">
        <v>99580</v>
      </c>
      <c r="F5" s="10">
        <v>93904</v>
      </c>
    </row>
    <row x14ac:dyDescent="0.25" r="6" customHeight="1" ht="18.75">
      <c r="A6" s="11" t="s">
        <v>45</v>
      </c>
      <c r="B6" s="12">
        <v>199734</v>
      </c>
      <c r="C6" s="12">
        <v>240277</v>
      </c>
      <c r="D6" s="12">
        <v>136260</v>
      </c>
      <c r="E6" s="12">
        <v>132917</v>
      </c>
      <c r="F6" s="13">
        <v>132937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O38"/>
  <sheetViews>
    <sheetView workbookViewId="0"/>
  </sheetViews>
  <sheetFormatPr defaultRowHeight="15" x14ac:dyDescent="0.25"/>
  <cols>
    <col min="1" max="1" style="4" width="13.005" customWidth="1" bestFit="1"/>
    <col min="2" max="2" style="4" width="13.005" customWidth="1" bestFit="1"/>
    <col min="3" max="3" style="4" width="13.005" customWidth="1" bestFit="1"/>
    <col min="4" max="4" style="4" width="22.433571428571426" customWidth="1" bestFit="1"/>
    <col min="5" max="5" style="4" width="29.576428571428572" customWidth="1" bestFit="1"/>
    <col min="6" max="6" style="4" width="13.005" customWidth="1" bestFit="1"/>
    <col min="7" max="7" style="4" width="13.005" customWidth="1" bestFit="1"/>
    <col min="8" max="8" style="4" width="13.005" customWidth="1" bestFit="1"/>
    <col min="9" max="9" style="4" width="14.43357142857143" customWidth="1" bestFit="1"/>
    <col min="10" max="10" style="4" width="13.005" customWidth="1" bestFit="1"/>
    <col min="11" max="11" style="4" width="15.147857142857141" customWidth="1" bestFit="1"/>
    <col min="12" max="12" style="4" width="13.005" customWidth="1" bestFit="1"/>
    <col min="13" max="13" style="4" width="13.005" customWidth="1" bestFit="1"/>
    <col min="14" max="14" style="4" width="13.005" customWidth="1" bestFit="1"/>
    <col min="15" max="15" style="4" width="13.005" customWidth="1" bestFit="1"/>
  </cols>
  <sheetData>
    <row x14ac:dyDescent="0.25" r="1" customHeight="1" ht="18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x14ac:dyDescent="0.25" r="2" customHeight="1" ht="18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x14ac:dyDescent="0.25" r="3" customHeight="1" ht="18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x14ac:dyDescent="0.25" r="4" customHeight="1" ht="18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x14ac:dyDescent="0.25" r="5" customHeight="1" ht="18">
      <c r="A5" s="1"/>
      <c r="B5" s="1"/>
      <c r="C5" s="1" t="s">
        <v>0</v>
      </c>
      <c r="D5" s="1" t="s">
        <v>1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</row>
    <row x14ac:dyDescent="0.25" r="6" customHeight="1" ht="18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</row>
    <row x14ac:dyDescent="0.25" r="7" customHeight="1" ht="18">
      <c r="A7" s="1"/>
      <c r="B7" s="1"/>
      <c r="C7" s="1" t="s">
        <v>2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x14ac:dyDescent="0.25" r="8" customHeight="1" ht="18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</row>
    <row x14ac:dyDescent="0.25" r="9" customHeight="1" ht="18">
      <c r="A9" s="1"/>
      <c r="B9" s="1"/>
      <c r="C9" s="2" t="s">
        <v>3</v>
      </c>
      <c r="D9" s="2"/>
      <c r="E9" s="2"/>
      <c r="F9" s="2"/>
      <c r="G9" s="2"/>
      <c r="H9" s="2"/>
      <c r="I9" s="2"/>
      <c r="J9" s="3" t="s">
        <v>4</v>
      </c>
      <c r="K9" s="3"/>
      <c r="L9" s="2"/>
      <c r="M9" s="2"/>
      <c r="N9" s="2"/>
      <c r="O9" s="2"/>
    </row>
    <row x14ac:dyDescent="0.25" r="10" customHeight="1" ht="18">
      <c r="A10" s="1"/>
      <c r="B10" s="1"/>
      <c r="C10" s="2"/>
      <c r="D10" s="2" t="s">
        <v>5</v>
      </c>
      <c r="E10" s="2" t="s">
        <v>6</v>
      </c>
      <c r="F10" s="2" t="s">
        <v>7</v>
      </c>
      <c r="G10" s="2" t="s">
        <v>8</v>
      </c>
      <c r="H10" s="2" t="s">
        <v>9</v>
      </c>
      <c r="I10" s="2" t="s">
        <v>10</v>
      </c>
      <c r="J10" s="2" t="s">
        <v>11</v>
      </c>
      <c r="K10" s="2" t="s">
        <v>12</v>
      </c>
      <c r="L10" s="2" t="s">
        <v>13</v>
      </c>
      <c r="M10" s="2" t="s">
        <v>14</v>
      </c>
      <c r="N10" s="2" t="s">
        <v>15</v>
      </c>
      <c r="O10" s="2" t="s">
        <v>16</v>
      </c>
    </row>
    <row x14ac:dyDescent="0.25" r="11" customHeight="1" ht="18">
      <c r="A11" s="1"/>
      <c r="B11" s="1"/>
      <c r="C11" s="2"/>
      <c r="D11" s="2" t="s">
        <v>17</v>
      </c>
      <c r="E11" s="2" t="s">
        <v>18</v>
      </c>
      <c r="F11" s="2"/>
      <c r="G11" s="2"/>
      <c r="H11" s="2"/>
      <c r="I11" s="2"/>
      <c r="J11" s="2"/>
      <c r="K11" s="2"/>
      <c r="L11" s="2"/>
      <c r="M11" s="2"/>
      <c r="N11" s="2"/>
      <c r="O11" s="2"/>
    </row>
    <row x14ac:dyDescent="0.25" r="12" customHeight="1" ht="18">
      <c r="A12" s="1"/>
      <c r="B12" s="1"/>
      <c r="C12" s="2"/>
      <c r="D12" s="2"/>
      <c r="E12" s="2" t="s">
        <v>19</v>
      </c>
      <c r="F12" s="2"/>
      <c r="G12" s="2"/>
      <c r="H12" s="2"/>
      <c r="I12" s="2"/>
      <c r="J12" s="2"/>
      <c r="K12" s="2"/>
      <c r="L12" s="2"/>
      <c r="M12" s="2"/>
      <c r="N12" s="2"/>
      <c r="O12" s="2"/>
    </row>
    <row x14ac:dyDescent="0.25" r="13" customHeight="1" ht="18">
      <c r="A13" s="1"/>
      <c r="B13" s="1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</row>
    <row x14ac:dyDescent="0.25" r="14" customHeight="1" ht="18">
      <c r="A14" s="1"/>
      <c r="B14" s="1"/>
      <c r="C14" s="2"/>
      <c r="D14" s="2" t="s">
        <v>17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</row>
    <row x14ac:dyDescent="0.25" r="15" customHeight="1" ht="18">
      <c r="A15" s="1"/>
      <c r="B15" s="1"/>
      <c r="C15" s="2"/>
      <c r="D15" s="2"/>
      <c r="E15" s="2" t="s">
        <v>20</v>
      </c>
      <c r="F15" s="2"/>
      <c r="G15" s="2"/>
      <c r="H15" s="2"/>
      <c r="I15" s="2"/>
      <c r="J15" s="2"/>
      <c r="K15" s="2"/>
      <c r="L15" s="2"/>
      <c r="M15" s="2"/>
      <c r="N15" s="2"/>
      <c r="O15" s="2"/>
    </row>
    <row x14ac:dyDescent="0.25" r="16" customHeight="1" ht="18">
      <c r="A16" s="1"/>
      <c r="B16" s="1"/>
      <c r="C16" s="2"/>
      <c r="D16" s="2"/>
      <c r="E16" s="2" t="s">
        <v>21</v>
      </c>
      <c r="F16" s="2"/>
      <c r="G16" s="2"/>
      <c r="H16" s="2"/>
      <c r="I16" s="2"/>
      <c r="J16" s="2"/>
      <c r="K16" s="2"/>
      <c r="L16" s="2"/>
      <c r="M16" s="2"/>
      <c r="N16" s="2"/>
      <c r="O16" s="2"/>
    </row>
    <row x14ac:dyDescent="0.25" r="17" customHeight="1" ht="18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x14ac:dyDescent="0.25" r="18" customHeight="1" ht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x14ac:dyDescent="0.25" r="19" customHeight="1" ht="18">
      <c r="A19" s="1"/>
      <c r="B19" s="1"/>
      <c r="C19" s="2" t="s">
        <v>22</v>
      </c>
      <c r="D19" s="2" t="s">
        <v>23</v>
      </c>
      <c r="E19" s="2"/>
      <c r="F19" s="2"/>
      <c r="G19" s="2"/>
      <c r="H19" s="2"/>
      <c r="I19" s="2"/>
      <c r="J19" s="2"/>
      <c r="K19" s="2"/>
      <c r="L19" s="1"/>
      <c r="M19" s="1"/>
      <c r="N19" s="1"/>
      <c r="O19" s="1"/>
    </row>
    <row x14ac:dyDescent="0.25" r="20" customHeight="1" ht="18">
      <c r="A20" s="1"/>
      <c r="B20" s="1"/>
      <c r="C20" s="2"/>
      <c r="D20" s="2"/>
      <c r="E20" s="2"/>
      <c r="F20" s="2"/>
      <c r="G20" s="2"/>
      <c r="H20" s="2"/>
      <c r="I20" s="2"/>
      <c r="J20" s="2"/>
      <c r="K20" s="2"/>
      <c r="L20" s="1"/>
      <c r="M20" s="1"/>
      <c r="N20" s="1"/>
      <c r="O20" s="1"/>
    </row>
    <row x14ac:dyDescent="0.25" r="21" customHeight="1" ht="18">
      <c r="A21" s="1"/>
      <c r="B21" s="1"/>
      <c r="C21" s="2"/>
      <c r="D21" s="2" t="s">
        <v>24</v>
      </c>
      <c r="E21" s="2"/>
      <c r="F21" s="2"/>
      <c r="G21" s="2"/>
      <c r="H21" s="2"/>
      <c r="I21" s="2"/>
      <c r="J21" s="2"/>
      <c r="K21" s="2"/>
      <c r="L21" s="1"/>
      <c r="M21" s="1"/>
      <c r="N21" s="1"/>
      <c r="O21" s="1"/>
    </row>
    <row x14ac:dyDescent="0.25" r="22" customHeight="1" ht="18">
      <c r="A22" s="1"/>
      <c r="B22" s="1"/>
      <c r="C22" s="2"/>
      <c r="D22" s="2"/>
      <c r="E22" s="2" t="s">
        <v>25</v>
      </c>
      <c r="F22" s="2" t="s">
        <v>26</v>
      </c>
      <c r="G22" s="2" t="s">
        <v>27</v>
      </c>
      <c r="H22" s="2" t="s">
        <v>14</v>
      </c>
      <c r="I22" s="2" t="s">
        <v>28</v>
      </c>
      <c r="J22" s="2"/>
      <c r="K22" s="2"/>
      <c r="L22" s="1"/>
      <c r="M22" s="1"/>
      <c r="N22" s="1"/>
      <c r="O22" s="1"/>
    </row>
    <row x14ac:dyDescent="0.25" r="23" customHeight="1" ht="18">
      <c r="A23" s="1"/>
      <c r="B23" s="1"/>
      <c r="C23" s="2"/>
      <c r="D23" s="2"/>
      <c r="E23" s="2" t="s">
        <v>29</v>
      </c>
      <c r="F23" s="2"/>
      <c r="G23" s="2"/>
      <c r="H23" s="2"/>
      <c r="I23" s="2"/>
      <c r="J23" s="2"/>
      <c r="K23" s="2"/>
      <c r="L23" s="1"/>
      <c r="M23" s="1"/>
      <c r="N23" s="1"/>
      <c r="O23" s="1"/>
    </row>
    <row x14ac:dyDescent="0.25" r="24" customHeight="1" ht="18">
      <c r="A24" s="1"/>
      <c r="B24" s="1"/>
      <c r="C24" s="2"/>
      <c r="D24" s="2"/>
      <c r="E24" s="2" t="s">
        <v>30</v>
      </c>
      <c r="F24" s="2"/>
      <c r="G24" s="2"/>
      <c r="H24" s="2"/>
      <c r="I24" s="2"/>
      <c r="J24" s="2"/>
      <c r="K24" s="2"/>
      <c r="L24" s="1"/>
      <c r="M24" s="1"/>
      <c r="N24" s="1"/>
      <c r="O24" s="1"/>
    </row>
    <row x14ac:dyDescent="0.25" r="25" customHeight="1" ht="18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x14ac:dyDescent="0.25" r="26" customHeight="1" ht="18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x14ac:dyDescent="0.25" r="27" customHeight="1" ht="18">
      <c r="A27" s="1"/>
      <c r="B27" s="1"/>
      <c r="C27" s="2" t="s">
        <v>22</v>
      </c>
      <c r="D27" s="2" t="s">
        <v>31</v>
      </c>
      <c r="E27" s="2"/>
      <c r="F27" s="2"/>
      <c r="G27" s="2"/>
      <c r="H27" s="2"/>
      <c r="I27" s="2"/>
      <c r="J27" s="2"/>
      <c r="K27" s="2"/>
      <c r="L27" s="1"/>
      <c r="M27" s="1"/>
      <c r="N27" s="1"/>
      <c r="O27" s="1"/>
    </row>
    <row x14ac:dyDescent="0.25" r="28" customHeight="1" ht="18">
      <c r="A28" s="1"/>
      <c r="B28" s="1"/>
      <c r="C28" s="2"/>
      <c r="D28" s="2"/>
      <c r="E28" s="2"/>
      <c r="F28" s="2"/>
      <c r="G28" s="2"/>
      <c r="H28" s="2"/>
      <c r="I28" s="2"/>
      <c r="J28" s="2"/>
      <c r="K28" s="2"/>
      <c r="L28" s="1"/>
      <c r="M28" s="1"/>
      <c r="N28" s="1"/>
      <c r="O28" s="1"/>
    </row>
    <row x14ac:dyDescent="0.25" r="29" customHeight="1" ht="18">
      <c r="A29" s="1"/>
      <c r="B29" s="1"/>
      <c r="C29" s="2"/>
      <c r="D29" s="2" t="s">
        <v>24</v>
      </c>
      <c r="E29" s="2"/>
      <c r="F29" s="2"/>
      <c r="G29" s="2"/>
      <c r="H29" s="2"/>
      <c r="I29" s="2"/>
      <c r="J29" s="2"/>
      <c r="K29" s="2"/>
      <c r="L29" s="1"/>
      <c r="M29" s="1"/>
      <c r="N29" s="1"/>
      <c r="O29" s="1"/>
    </row>
    <row x14ac:dyDescent="0.25" r="30" customHeight="1" ht="18">
      <c r="A30" s="1"/>
      <c r="B30" s="1"/>
      <c r="C30" s="2"/>
      <c r="D30" s="2"/>
      <c r="E30" s="2" t="s">
        <v>25</v>
      </c>
      <c r="F30" s="2" t="s">
        <v>26</v>
      </c>
      <c r="G30" s="2" t="s">
        <v>27</v>
      </c>
      <c r="H30" s="2" t="s">
        <v>14</v>
      </c>
      <c r="I30" s="2" t="s">
        <v>28</v>
      </c>
      <c r="J30" s="2"/>
      <c r="K30" s="2"/>
      <c r="L30" s="1"/>
      <c r="M30" s="1"/>
      <c r="N30" s="1"/>
      <c r="O30" s="1"/>
    </row>
    <row x14ac:dyDescent="0.25" r="31" customHeight="1" ht="18">
      <c r="A31" s="1"/>
      <c r="B31" s="1"/>
      <c r="C31" s="2"/>
      <c r="D31" s="2"/>
      <c r="E31" s="2" t="s">
        <v>29</v>
      </c>
      <c r="F31" s="2"/>
      <c r="G31" s="2"/>
      <c r="H31" s="2"/>
      <c r="I31" s="2"/>
      <c r="J31" s="2"/>
      <c r="K31" s="2"/>
      <c r="L31" s="1"/>
      <c r="M31" s="1"/>
      <c r="N31" s="1"/>
      <c r="O31" s="1"/>
    </row>
    <row x14ac:dyDescent="0.25" r="32" customHeight="1" ht="18">
      <c r="A32" s="1"/>
      <c r="B32" s="1"/>
      <c r="C32" s="2"/>
      <c r="D32" s="2"/>
      <c r="E32" s="2" t="s">
        <v>30</v>
      </c>
      <c r="F32" s="2"/>
      <c r="G32" s="2"/>
      <c r="H32" s="2"/>
      <c r="I32" s="2"/>
      <c r="J32" s="2"/>
      <c r="K32" s="2"/>
      <c r="L32" s="1"/>
      <c r="M32" s="1"/>
      <c r="N32" s="1"/>
      <c r="O32" s="1"/>
    </row>
    <row x14ac:dyDescent="0.25" r="33" customHeight="1" ht="18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</row>
    <row x14ac:dyDescent="0.25" r="34" customHeight="1" ht="18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</row>
    <row x14ac:dyDescent="0.25" r="35" customHeight="1" ht="18">
      <c r="A35" s="1"/>
      <c r="B35" s="1"/>
      <c r="C35" s="1" t="s">
        <v>32</v>
      </c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</row>
    <row x14ac:dyDescent="0.25" r="36" customHeight="1" ht="18">
      <c r="A36" s="1"/>
      <c r="B36" s="1"/>
      <c r="C36" s="1" t="s">
        <v>33</v>
      </c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</row>
    <row x14ac:dyDescent="0.25" r="37" customHeight="1" ht="18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</row>
    <row x14ac:dyDescent="0.25" r="38" customHeight="1" ht="18">
      <c r="A38" s="1"/>
      <c r="B38" s="1"/>
      <c r="C38" s="1" t="s">
        <v>34</v>
      </c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</sheetData>
  <mergeCells count="1">
    <mergeCell ref="J9:K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H27"/>
  <sheetViews>
    <sheetView workbookViewId="0"/>
  </sheetViews>
  <sheetFormatPr defaultRowHeight="15" x14ac:dyDescent="0.25"/>
  <cols>
    <col min="1" max="1" style="4" width="20.576428571428572" customWidth="1" bestFit="1"/>
    <col min="2" max="2" style="14" width="12.005" customWidth="1" bestFit="1"/>
    <col min="3" max="3" style="23" width="12.290714285714287" customWidth="1" bestFit="1"/>
    <col min="4" max="4" style="23" width="13.005" customWidth="1" bestFit="1"/>
    <col min="5" max="5" style="23" width="13.005" customWidth="1" bestFit="1"/>
    <col min="6" max="6" style="23" width="13.005" customWidth="1" bestFit="1"/>
    <col min="7" max="7" style="23" width="24.862142857142857" customWidth="1" bestFit="1"/>
    <col min="8" max="8" style="23" width="14.005" customWidth="1" bestFit="1"/>
  </cols>
  <sheetData>
    <row x14ac:dyDescent="0.25" r="1" customHeight="1" ht="18">
      <c r="A1" s="1" t="s">
        <v>156</v>
      </c>
      <c r="B1" s="21"/>
      <c r="C1" s="22"/>
      <c r="D1" s="22"/>
      <c r="E1" s="22"/>
      <c r="F1" s="22"/>
      <c r="G1" s="22"/>
      <c r="H1" s="22"/>
    </row>
    <row x14ac:dyDescent="0.25" r="2" customHeight="1" ht="18">
      <c r="A2" s="44" t="s">
        <v>169</v>
      </c>
      <c r="B2" s="6" t="s">
        <v>170</v>
      </c>
      <c r="C2" s="6" t="s">
        <v>171</v>
      </c>
      <c r="D2" s="6" t="s">
        <v>172</v>
      </c>
      <c r="E2" s="6" t="s">
        <v>173</v>
      </c>
      <c r="F2" s="6" t="s">
        <v>174</v>
      </c>
      <c r="G2" s="6" t="s">
        <v>175</v>
      </c>
      <c r="H2" s="7" t="s">
        <v>176</v>
      </c>
    </row>
    <row x14ac:dyDescent="0.25" r="3" customHeight="1" ht="18">
      <c r="A3" s="8" t="s">
        <v>177</v>
      </c>
      <c r="B3" s="9">
        <v>6930</v>
      </c>
      <c r="C3" s="9">
        <f>B3</f>
      </c>
      <c r="D3" s="9">
        <v>6930</v>
      </c>
      <c r="E3" s="9">
        <v>6930</v>
      </c>
      <c r="F3" s="9">
        <v>6930</v>
      </c>
      <c r="G3" s="9">
        <v>6930</v>
      </c>
      <c r="H3" s="27">
        <v>2</v>
      </c>
    </row>
    <row x14ac:dyDescent="0.25" r="4" customHeight="1" ht="18">
      <c r="A4" s="8" t="s">
        <v>178</v>
      </c>
      <c r="B4" s="9">
        <v>7480</v>
      </c>
      <c r="C4" s="9">
        <f>B4</f>
      </c>
      <c r="D4" s="9">
        <v>7480</v>
      </c>
      <c r="E4" s="9">
        <v>7480</v>
      </c>
      <c r="F4" s="9">
        <v>7480</v>
      </c>
      <c r="G4" s="9">
        <v>7480</v>
      </c>
      <c r="H4" s="27">
        <v>3</v>
      </c>
    </row>
    <row x14ac:dyDescent="0.25" r="5" customHeight="1" ht="18">
      <c r="A5" s="8" t="s">
        <v>179</v>
      </c>
      <c r="B5" s="9">
        <v>8030</v>
      </c>
      <c r="C5" s="9">
        <f>B5</f>
      </c>
      <c r="D5" s="9">
        <v>8030</v>
      </c>
      <c r="E5" s="9">
        <v>8030</v>
      </c>
      <c r="F5" s="9">
        <v>8030</v>
      </c>
      <c r="G5" s="9">
        <v>8030</v>
      </c>
      <c r="H5" s="27">
        <v>5</v>
      </c>
    </row>
    <row x14ac:dyDescent="0.25" r="6" customHeight="1" ht="18">
      <c r="A6" s="8" t="s">
        <v>180</v>
      </c>
      <c r="B6" s="9">
        <v>8580</v>
      </c>
      <c r="C6" s="9">
        <f>B6</f>
      </c>
      <c r="D6" s="9">
        <v>8580</v>
      </c>
      <c r="E6" s="9">
        <v>8580</v>
      </c>
      <c r="F6" s="9">
        <v>8580</v>
      </c>
      <c r="G6" s="9">
        <v>8580</v>
      </c>
      <c r="H6" s="27">
        <v>6</v>
      </c>
    </row>
    <row x14ac:dyDescent="0.25" r="7" customHeight="1" ht="18">
      <c r="A7" s="8" t="s">
        <v>181</v>
      </c>
      <c r="B7" s="9">
        <v>9134</v>
      </c>
      <c r="C7" s="9">
        <f>B7</f>
      </c>
      <c r="D7" s="9">
        <v>9134</v>
      </c>
      <c r="E7" s="9">
        <v>9134</v>
      </c>
      <c r="F7" s="9">
        <v>9134</v>
      </c>
      <c r="G7" s="9">
        <v>9134</v>
      </c>
      <c r="H7" s="27">
        <v>7</v>
      </c>
    </row>
    <row x14ac:dyDescent="0.25" r="8" customHeight="1" ht="18">
      <c r="A8" s="8" t="s">
        <v>182</v>
      </c>
      <c r="B8" s="9">
        <v>9684</v>
      </c>
      <c r="C8" s="9">
        <f>B8</f>
      </c>
      <c r="D8" s="9">
        <v>9684</v>
      </c>
      <c r="E8" s="9">
        <v>9684</v>
      </c>
      <c r="F8" s="9">
        <v>9684</v>
      </c>
      <c r="G8" s="9">
        <v>9684</v>
      </c>
      <c r="H8" s="27">
        <v>8</v>
      </c>
    </row>
    <row x14ac:dyDescent="0.25" r="9" customHeight="1" ht="18">
      <c r="A9" s="8" t="s">
        <v>183</v>
      </c>
      <c r="B9" s="45">
        <v>10234</v>
      </c>
      <c r="C9" s="9">
        <f>B9</f>
      </c>
      <c r="D9" s="45">
        <v>10234</v>
      </c>
      <c r="E9" s="45">
        <v>10234</v>
      </c>
      <c r="F9" s="45">
        <v>10234</v>
      </c>
      <c r="G9" s="45">
        <v>10234</v>
      </c>
      <c r="H9" s="27">
        <v>4</v>
      </c>
    </row>
    <row x14ac:dyDescent="0.25" r="10" customHeight="1" ht="18">
      <c r="A10" s="11" t="s">
        <v>184</v>
      </c>
      <c r="B10" s="12">
        <v>10784</v>
      </c>
      <c r="C10" s="9">
        <f>B10</f>
      </c>
      <c r="D10" s="12">
        <v>10784</v>
      </c>
      <c r="E10" s="12">
        <v>10784</v>
      </c>
      <c r="F10" s="12">
        <v>10784</v>
      </c>
      <c r="G10" s="12">
        <v>10784</v>
      </c>
      <c r="H10" s="28">
        <v>1</v>
      </c>
    </row>
    <row x14ac:dyDescent="0.25" r="11" customHeight="1" ht="18">
      <c r="A11" s="1"/>
      <c r="B11" s="21"/>
      <c r="C11" s="22"/>
      <c r="D11" s="22"/>
      <c r="E11" s="22"/>
      <c r="F11" s="22"/>
      <c r="G11" s="22"/>
      <c r="H11" s="22"/>
    </row>
    <row x14ac:dyDescent="0.25" r="12" customHeight="1" ht="18">
      <c r="A12" s="1"/>
      <c r="B12" s="21"/>
      <c r="C12" s="22"/>
      <c r="D12" s="22"/>
      <c r="E12" s="22"/>
      <c r="F12" s="22"/>
      <c r="G12" s="22"/>
      <c r="H12" s="22"/>
    </row>
    <row x14ac:dyDescent="0.25" r="13" customHeight="1" ht="18">
      <c r="A13" s="1"/>
      <c r="B13" s="21"/>
      <c r="C13" s="22"/>
      <c r="D13" s="22"/>
      <c r="E13" s="22"/>
      <c r="F13" s="22"/>
      <c r="G13" s="22"/>
      <c r="H13" s="22"/>
    </row>
    <row x14ac:dyDescent="0.25" r="14" customHeight="1" ht="18">
      <c r="A14" s="1"/>
      <c r="B14" s="21"/>
      <c r="C14" s="22"/>
      <c r="D14" s="22"/>
      <c r="E14" s="22"/>
      <c r="F14" s="22"/>
      <c r="G14" s="22"/>
      <c r="H14" s="22"/>
    </row>
    <row x14ac:dyDescent="0.25" r="15" customHeight="1" ht="18">
      <c r="A15" s="1"/>
      <c r="B15" s="21"/>
      <c r="C15" s="22"/>
      <c r="D15" s="22"/>
      <c r="E15" s="22"/>
      <c r="F15" s="22"/>
      <c r="G15" s="22"/>
      <c r="H15" s="22"/>
    </row>
    <row x14ac:dyDescent="0.25" r="16" customHeight="1" ht="18">
      <c r="A16" s="1"/>
      <c r="B16" s="21"/>
      <c r="C16" s="22"/>
      <c r="D16" s="22"/>
      <c r="E16" s="22"/>
      <c r="F16" s="22"/>
      <c r="G16" s="22"/>
      <c r="H16" s="22"/>
    </row>
    <row x14ac:dyDescent="0.25" r="17" customHeight="1" ht="18">
      <c r="A17" s="1"/>
      <c r="B17" s="21"/>
      <c r="C17" s="22"/>
      <c r="D17" s="22"/>
      <c r="E17" s="22"/>
      <c r="F17" s="22"/>
      <c r="G17" s="22"/>
      <c r="H17" s="22"/>
    </row>
    <row x14ac:dyDescent="0.25" r="18" customHeight="1" ht="18">
      <c r="A18" s="1"/>
      <c r="B18" s="21"/>
      <c r="C18" s="22"/>
      <c r="D18" s="22"/>
      <c r="E18" s="22"/>
      <c r="F18" s="22"/>
      <c r="G18" s="22"/>
      <c r="H18" s="22"/>
    </row>
    <row x14ac:dyDescent="0.25" r="19" customHeight="1" ht="18">
      <c r="A19" s="1"/>
      <c r="B19" s="21"/>
      <c r="C19" s="22"/>
      <c r="D19" s="22"/>
      <c r="E19" s="22"/>
      <c r="F19" s="22"/>
      <c r="G19" s="22"/>
      <c r="H19" s="22"/>
    </row>
    <row x14ac:dyDescent="0.25" r="20" customHeight="1" ht="18">
      <c r="A20" s="1"/>
      <c r="B20" s="21"/>
      <c r="C20" s="22"/>
      <c r="D20" s="22"/>
      <c r="E20" s="22"/>
      <c r="F20" s="22"/>
      <c r="G20" s="22"/>
      <c r="H20" s="22"/>
    </row>
    <row x14ac:dyDescent="0.25" r="21" customHeight="1" ht="18">
      <c r="A21" s="1"/>
      <c r="B21" s="21"/>
      <c r="C21" s="22"/>
      <c r="D21" s="22"/>
      <c r="E21" s="22"/>
      <c r="F21" s="22"/>
      <c r="G21" s="22"/>
      <c r="H21" s="22"/>
    </row>
    <row x14ac:dyDescent="0.25" r="22" customHeight="1" ht="18">
      <c r="A22" s="1"/>
      <c r="B22" s="21"/>
      <c r="C22" s="22"/>
      <c r="D22" s="22"/>
      <c r="E22" s="22"/>
      <c r="F22" s="22"/>
      <c r="G22" s="22"/>
      <c r="H22" s="22"/>
    </row>
    <row x14ac:dyDescent="0.25" r="23" customHeight="1" ht="18">
      <c r="A23" s="1"/>
      <c r="B23" s="21"/>
      <c r="C23" s="22"/>
      <c r="D23" s="22"/>
      <c r="E23" s="22"/>
      <c r="F23" s="22"/>
      <c r="G23" s="22"/>
      <c r="H23" s="22"/>
    </row>
    <row x14ac:dyDescent="0.25" r="24" customHeight="1" ht="18">
      <c r="A24" s="1"/>
      <c r="B24" s="21"/>
      <c r="C24" s="22"/>
      <c r="D24" s="22"/>
      <c r="E24" s="22"/>
      <c r="F24" s="22"/>
      <c r="G24" s="22"/>
      <c r="H24" s="22"/>
    </row>
    <row x14ac:dyDescent="0.25" r="25" customHeight="1" ht="18">
      <c r="A25" s="1"/>
      <c r="B25" s="21"/>
      <c r="C25" s="22"/>
      <c r="D25" s="22"/>
      <c r="E25" s="22"/>
      <c r="F25" s="22"/>
      <c r="G25" s="22"/>
      <c r="H25" s="22"/>
    </row>
    <row x14ac:dyDescent="0.25" r="26" customHeight="1" ht="18">
      <c r="A26" s="1"/>
      <c r="B26" s="21"/>
      <c r="C26" s="22"/>
      <c r="D26" s="22"/>
      <c r="E26" s="22"/>
      <c r="F26" s="22"/>
      <c r="G26" s="22"/>
      <c r="H26" s="22"/>
    </row>
    <row x14ac:dyDescent="0.25" r="27" customHeight="1" ht="18">
      <c r="A27" s="1"/>
      <c r="B27" s="9"/>
      <c r="C27" s="22"/>
      <c r="D27" s="22"/>
      <c r="E27" s="22"/>
      <c r="F27" s="22"/>
      <c r="G27" s="22"/>
      <c r="H27" s="2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6"/>
  <sheetViews>
    <sheetView workbookViewId="0"/>
  </sheetViews>
  <sheetFormatPr defaultRowHeight="15" x14ac:dyDescent="0.25"/>
  <cols>
    <col min="1" max="1" style="4" width="14.576428571428572" customWidth="1" bestFit="1"/>
    <col min="2" max="2" style="14" width="12.005" customWidth="1" bestFit="1"/>
  </cols>
  <sheetData>
    <row x14ac:dyDescent="0.25" r="1" customHeight="1" ht="18">
      <c r="A1" s="1" t="s">
        <v>156</v>
      </c>
      <c r="B1" s="21"/>
    </row>
    <row x14ac:dyDescent="0.25" r="2" customHeight="1" ht="18">
      <c r="A2" s="44" t="s">
        <v>165</v>
      </c>
      <c r="B2" s="7" t="s">
        <v>166</v>
      </c>
    </row>
    <row x14ac:dyDescent="0.25" r="3" customHeight="1" ht="18">
      <c r="A3" s="8" t="s">
        <v>47</v>
      </c>
      <c r="B3" s="9">
        <v>6930</v>
      </c>
    </row>
    <row x14ac:dyDescent="0.25" r="4" customHeight="1" ht="18">
      <c r="A4" s="8" t="s">
        <v>50</v>
      </c>
      <c r="B4" s="9">
        <v>7480</v>
      </c>
    </row>
    <row x14ac:dyDescent="0.25" r="5" customHeight="1" ht="18">
      <c r="A5" s="8" t="s">
        <v>167</v>
      </c>
      <c r="B5" s="9">
        <v>8030</v>
      </c>
    </row>
    <row x14ac:dyDescent="0.25" r="6" customHeight="1" ht="18">
      <c r="A6" s="11" t="s">
        <v>168</v>
      </c>
      <c r="B6" s="9">
        <v>8580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C8"/>
  <sheetViews>
    <sheetView workbookViewId="0" tabSelected="1"/>
  </sheetViews>
  <sheetFormatPr defaultRowHeight="15" x14ac:dyDescent="0.25"/>
  <cols>
    <col min="1" max="1" style="4" width="20.576428571428572" customWidth="1" bestFit="1"/>
    <col min="2" max="2" style="14" width="9.290714285714287" customWidth="1" bestFit="1"/>
    <col min="3" max="3" style="14" width="12.290714285714287" customWidth="1" bestFit="1"/>
  </cols>
  <sheetData>
    <row x14ac:dyDescent="0.25" r="1" customHeight="1" ht="18">
      <c r="A1" s="1" t="s">
        <v>156</v>
      </c>
      <c r="B1" s="21"/>
      <c r="C1" s="21"/>
    </row>
    <row x14ac:dyDescent="0.25" r="2" customHeight="1" ht="18">
      <c r="A2" s="44" t="s">
        <v>96</v>
      </c>
      <c r="B2" s="6" t="s">
        <v>157</v>
      </c>
      <c r="C2" s="7" t="s">
        <v>158</v>
      </c>
    </row>
    <row x14ac:dyDescent="0.25" r="3" customHeight="1" ht="18">
      <c r="A3" s="8" t="s">
        <v>159</v>
      </c>
      <c r="B3" s="9">
        <v>6930</v>
      </c>
      <c r="C3" s="9">
        <v>6930</v>
      </c>
    </row>
    <row x14ac:dyDescent="0.25" r="4" customHeight="1" ht="18">
      <c r="A4" s="8" t="s">
        <v>160</v>
      </c>
      <c r="B4" s="9">
        <v>7480</v>
      </c>
      <c r="C4" s="9">
        <v>7480</v>
      </c>
    </row>
    <row x14ac:dyDescent="0.25" r="5" customHeight="1" ht="18">
      <c r="A5" s="8" t="s">
        <v>161</v>
      </c>
      <c r="B5" s="9">
        <v>8030</v>
      </c>
      <c r="C5" s="9">
        <v>8030</v>
      </c>
    </row>
    <row x14ac:dyDescent="0.25" r="6" customHeight="1" ht="18">
      <c r="A6" s="8" t="s">
        <v>162</v>
      </c>
      <c r="B6" s="9">
        <v>8580</v>
      </c>
      <c r="C6" s="9">
        <v>8580</v>
      </c>
    </row>
    <row x14ac:dyDescent="0.25" r="7" customHeight="1" ht="18">
      <c r="A7" s="8" t="s">
        <v>163</v>
      </c>
      <c r="B7" s="9">
        <v>9134</v>
      </c>
      <c r="C7" s="9">
        <v>9134</v>
      </c>
    </row>
    <row x14ac:dyDescent="0.25" r="8" customHeight="1" ht="18">
      <c r="A8" s="11" t="s">
        <v>164</v>
      </c>
      <c r="B8" s="9">
        <v>9684</v>
      </c>
      <c r="C8" s="9">
        <v>9684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O9"/>
  <sheetViews>
    <sheetView workbookViewId="0"/>
  </sheetViews>
  <sheetFormatPr defaultRowHeight="15" x14ac:dyDescent="0.25"/>
  <cols>
    <col min="1" max="1" style="4" width="10.147857142857141" customWidth="1" bestFit="1"/>
    <col min="2" max="2" style="14" width="10.43357142857143" customWidth="1" bestFit="1"/>
    <col min="3" max="3" style="14" width="10.43357142857143" customWidth="1" bestFit="1"/>
    <col min="4" max="4" style="14" width="10.43357142857143" customWidth="1" bestFit="1"/>
    <col min="5" max="5" style="14" width="10.43357142857143" customWidth="1" bestFit="1"/>
    <col min="6" max="6" style="14" width="10.43357142857143" customWidth="1" bestFit="1"/>
    <col min="7" max="7" style="14" width="13.005" customWidth="1" bestFit="1"/>
    <col min="8" max="8" style="14" width="13.005" customWidth="1" bestFit="1"/>
    <col min="9" max="9" style="14" width="13.005" customWidth="1" bestFit="1"/>
    <col min="10" max="10" style="14" width="13.005" customWidth="1" bestFit="1"/>
    <col min="11" max="11" style="14" width="13.005" customWidth="1" bestFit="1"/>
    <col min="12" max="12" style="14" width="13.005" customWidth="1" bestFit="1"/>
    <col min="13" max="13" style="14" width="13.005" customWidth="1" bestFit="1"/>
    <col min="14" max="14" style="14" width="13.005" customWidth="1" bestFit="1"/>
    <col min="15" max="15" style="14" width="13.005" customWidth="1" bestFit="1"/>
    <col min="16" max="16" style="14" width="13.005" customWidth="1" bestFit="1"/>
    <col min="17" max="17" style="14" width="13.005" customWidth="1" bestFit="1"/>
    <col min="18" max="18" style="14" width="13.005" customWidth="1" bestFit="1"/>
    <col min="19" max="19" style="14" width="13.005" customWidth="1" bestFit="1"/>
    <col min="20" max="20" style="14" width="13.005" customWidth="1" bestFit="1"/>
    <col min="21" max="21" style="14" width="10.43357142857143" customWidth="1" bestFit="1"/>
    <col min="22" max="22" style="14" width="10.43357142857143" customWidth="1" bestFit="1"/>
    <col min="23" max="23" style="14" width="10.43357142857143" customWidth="1" bestFit="1"/>
    <col min="24" max="24" style="14" width="10.43357142857143" customWidth="1" bestFit="1"/>
    <col min="25" max="25" style="14" width="10.43357142857143" customWidth="1" bestFit="1"/>
    <col min="26" max="26" style="14" width="10.43357142857143" customWidth="1" bestFit="1"/>
    <col min="27" max="27" style="14" width="10.43357142857143" customWidth="1" bestFit="1"/>
    <col min="28" max="28" style="14" width="10.43357142857143" customWidth="1" bestFit="1"/>
    <col min="29" max="29" style="14" width="13.005" customWidth="1" bestFit="1"/>
    <col min="30" max="30" style="14" width="13.005" customWidth="1" bestFit="1"/>
    <col min="31" max="31" style="14" width="13.005" customWidth="1" bestFit="1"/>
    <col min="32" max="32" style="14" width="13.005" customWidth="1" bestFit="1"/>
    <col min="33" max="33" style="14" width="13.005" customWidth="1" bestFit="1"/>
    <col min="34" max="34" style="14" width="13.005" customWidth="1" bestFit="1"/>
    <col min="35" max="35" style="14" width="13.005" customWidth="1" bestFit="1"/>
    <col min="36" max="36" style="14" width="13.005" customWidth="1" bestFit="1"/>
    <col min="37" max="37" style="14" width="13.005" customWidth="1" bestFit="1"/>
    <col min="38" max="38" style="14" width="13.005" customWidth="1" bestFit="1"/>
    <col min="39" max="39" style="14" width="13.005" customWidth="1" bestFit="1"/>
    <col min="40" max="40" style="14" width="13.005" customWidth="1" bestFit="1"/>
    <col min="41" max="41" style="14" width="13.005" customWidth="1" bestFit="1"/>
  </cols>
  <sheetData>
    <row x14ac:dyDescent="0.25" r="1" customHeight="1" ht="18">
      <c r="A1" s="39" t="s">
        <v>46</v>
      </c>
      <c r="B1" s="40" t="s">
        <v>92</v>
      </c>
      <c r="C1" s="40" t="s">
        <v>92</v>
      </c>
      <c r="D1" s="40" t="s">
        <v>92</v>
      </c>
      <c r="E1" s="40" t="s">
        <v>92</v>
      </c>
      <c r="F1" s="40" t="s">
        <v>92</v>
      </c>
      <c r="G1" s="40" t="s">
        <v>92</v>
      </c>
      <c r="H1" s="40" t="s">
        <v>92</v>
      </c>
      <c r="I1" s="40" t="s">
        <v>92</v>
      </c>
      <c r="J1" s="40" t="s">
        <v>92</v>
      </c>
      <c r="K1" s="40" t="s">
        <v>92</v>
      </c>
      <c r="L1" s="40" t="s">
        <v>92</v>
      </c>
      <c r="M1" s="40" t="s">
        <v>92</v>
      </c>
      <c r="N1" s="40" t="s">
        <v>92</v>
      </c>
      <c r="O1" s="40" t="s">
        <v>92</v>
      </c>
      <c r="P1" s="40" t="s">
        <v>92</v>
      </c>
      <c r="Q1" s="40" t="s">
        <v>92</v>
      </c>
      <c r="R1" s="40" t="s">
        <v>92</v>
      </c>
      <c r="S1" s="40" t="s">
        <v>92</v>
      </c>
      <c r="T1" s="40" t="s">
        <v>92</v>
      </c>
      <c r="U1" s="40" t="s">
        <v>92</v>
      </c>
      <c r="V1" s="41" t="s">
        <v>93</v>
      </c>
      <c r="W1" s="41" t="s">
        <v>93</v>
      </c>
      <c r="X1" s="41" t="s">
        <v>93</v>
      </c>
      <c r="Y1" s="41" t="s">
        <v>93</v>
      </c>
      <c r="Z1" s="41" t="s">
        <v>93</v>
      </c>
      <c r="AA1" s="41" t="s">
        <v>93</v>
      </c>
      <c r="AB1" s="41" t="s">
        <v>93</v>
      </c>
      <c r="AC1" s="41" t="s">
        <v>93</v>
      </c>
      <c r="AD1" s="41" t="s">
        <v>93</v>
      </c>
      <c r="AE1" s="41" t="s">
        <v>93</v>
      </c>
      <c r="AF1" s="41" t="s">
        <v>93</v>
      </c>
      <c r="AG1" s="41" t="s">
        <v>93</v>
      </c>
      <c r="AH1" s="41" t="s">
        <v>93</v>
      </c>
      <c r="AI1" s="41" t="s">
        <v>93</v>
      </c>
      <c r="AJ1" s="41" t="s">
        <v>93</v>
      </c>
      <c r="AK1" s="41" t="s">
        <v>93</v>
      </c>
      <c r="AL1" s="41" t="s">
        <v>93</v>
      </c>
      <c r="AM1" s="41" t="s">
        <v>93</v>
      </c>
      <c r="AN1" s="41" t="s">
        <v>93</v>
      </c>
      <c r="AO1" s="41" t="s">
        <v>93</v>
      </c>
    </row>
    <row x14ac:dyDescent="0.25" r="2" customHeight="1" ht="18">
      <c r="A2" s="42"/>
      <c r="B2" s="16" t="s">
        <v>47</v>
      </c>
      <c r="C2" s="16" t="s">
        <v>48</v>
      </c>
      <c r="D2" s="16" t="s">
        <v>49</v>
      </c>
      <c r="E2" s="16" t="s">
        <v>50</v>
      </c>
      <c r="F2" s="16" t="s">
        <v>51</v>
      </c>
      <c r="G2" s="16" t="s">
        <v>52</v>
      </c>
      <c r="H2" s="16" t="s">
        <v>53</v>
      </c>
      <c r="I2" s="16" t="s">
        <v>54</v>
      </c>
      <c r="J2" s="16" t="s">
        <v>55</v>
      </c>
      <c r="K2" s="16" t="s">
        <v>56</v>
      </c>
      <c r="L2" s="16" t="s">
        <v>57</v>
      </c>
      <c r="M2" s="16" t="s">
        <v>58</v>
      </c>
      <c r="N2" s="16" t="s">
        <v>59</v>
      </c>
      <c r="O2" s="16" t="s">
        <v>60</v>
      </c>
      <c r="P2" s="16" t="s">
        <v>61</v>
      </c>
      <c r="Q2" s="16" t="s">
        <v>62</v>
      </c>
      <c r="R2" s="16" t="s">
        <v>63</v>
      </c>
      <c r="S2" s="16" t="s">
        <v>64</v>
      </c>
      <c r="T2" s="16" t="s">
        <v>65</v>
      </c>
      <c r="U2" s="16" t="s">
        <v>66</v>
      </c>
      <c r="V2" s="43" t="s">
        <v>67</v>
      </c>
      <c r="W2" s="43" t="s">
        <v>68</v>
      </c>
      <c r="X2" s="43" t="s">
        <v>69</v>
      </c>
      <c r="Y2" s="43" t="s">
        <v>70</v>
      </c>
      <c r="Z2" s="43" t="s">
        <v>71</v>
      </c>
      <c r="AA2" s="43" t="s">
        <v>72</v>
      </c>
      <c r="AB2" s="43" t="s">
        <v>73</v>
      </c>
      <c r="AC2" s="43" t="s">
        <v>74</v>
      </c>
      <c r="AD2" s="43" t="s">
        <v>75</v>
      </c>
      <c r="AE2" s="43" t="s">
        <v>76</v>
      </c>
      <c r="AF2" s="43" t="s">
        <v>77</v>
      </c>
      <c r="AG2" s="43" t="s">
        <v>78</v>
      </c>
      <c r="AH2" s="43" t="s">
        <v>79</v>
      </c>
      <c r="AI2" s="43" t="s">
        <v>80</v>
      </c>
      <c r="AJ2" s="43" t="s">
        <v>81</v>
      </c>
      <c r="AK2" s="43" t="s">
        <v>82</v>
      </c>
      <c r="AL2" s="43" t="s">
        <v>83</v>
      </c>
      <c r="AM2" s="43" t="s">
        <v>84</v>
      </c>
      <c r="AN2" s="43" t="s">
        <v>85</v>
      </c>
      <c r="AO2" s="43" t="s">
        <v>86</v>
      </c>
    </row>
    <row x14ac:dyDescent="0.25" r="3" customHeight="1" ht="18">
      <c r="A3" s="18" t="s">
        <v>36</v>
      </c>
      <c r="B3" s="19">
        <v>39104</v>
      </c>
      <c r="C3" s="19">
        <v>40897</v>
      </c>
      <c r="D3" s="19">
        <v>41357</v>
      </c>
      <c r="E3" s="19">
        <v>41820</v>
      </c>
      <c r="F3" s="19">
        <v>41384</v>
      </c>
      <c r="G3" s="19">
        <v>43330</v>
      </c>
      <c r="H3" s="19">
        <v>43790</v>
      </c>
      <c r="I3" s="19">
        <v>44254</v>
      </c>
      <c r="J3" s="19">
        <v>44157</v>
      </c>
      <c r="K3" s="19">
        <v>45950</v>
      </c>
      <c r="L3" s="19">
        <v>46410</v>
      </c>
      <c r="M3" s="19">
        <v>46874</v>
      </c>
      <c r="N3" s="19">
        <v>46117</v>
      </c>
      <c r="O3" s="19">
        <v>47804</v>
      </c>
      <c r="P3" s="19">
        <v>48267</v>
      </c>
      <c r="Q3" s="19">
        <v>48727</v>
      </c>
      <c r="R3" s="19">
        <v>47970</v>
      </c>
      <c r="S3" s="19">
        <v>49657</v>
      </c>
      <c r="T3" s="19">
        <v>50120</v>
      </c>
      <c r="U3" s="19">
        <v>50580</v>
      </c>
      <c r="V3" s="19">
        <v>59767</v>
      </c>
      <c r="W3" s="19">
        <v>61560</v>
      </c>
      <c r="X3" s="19">
        <v>62020</v>
      </c>
      <c r="Y3" s="19">
        <v>62484</v>
      </c>
      <c r="Z3" s="19">
        <v>63700</v>
      </c>
      <c r="AA3" s="19">
        <v>65647</v>
      </c>
      <c r="AB3" s="19">
        <v>65877</v>
      </c>
      <c r="AC3" s="19">
        <v>66337</v>
      </c>
      <c r="AD3" s="19">
        <v>68144</v>
      </c>
      <c r="AE3" s="19">
        <v>69937</v>
      </c>
      <c r="AF3" s="19">
        <v>70397</v>
      </c>
      <c r="AG3" s="19">
        <v>70860</v>
      </c>
      <c r="AH3" s="19">
        <v>71770</v>
      </c>
      <c r="AI3" s="19">
        <v>72094</v>
      </c>
      <c r="AJ3" s="19">
        <v>73920</v>
      </c>
      <c r="AK3" s="19">
        <v>74384</v>
      </c>
      <c r="AL3" s="19">
        <v>75294</v>
      </c>
      <c r="AM3" s="19">
        <v>76980</v>
      </c>
      <c r="AN3" s="19">
        <v>77444</v>
      </c>
      <c r="AO3" s="19">
        <v>77904</v>
      </c>
    </row>
    <row x14ac:dyDescent="0.25" r="4" customHeight="1" ht="18">
      <c r="A4" s="18" t="s">
        <v>37</v>
      </c>
      <c r="B4" s="19">
        <v>27194</v>
      </c>
      <c r="C4" s="19">
        <v>28900</v>
      </c>
      <c r="D4" s="19">
        <v>29207</v>
      </c>
      <c r="E4" s="19">
        <v>29424</v>
      </c>
      <c r="F4" s="19">
        <v>28410</v>
      </c>
      <c r="G4" s="19">
        <v>28934</v>
      </c>
      <c r="H4" s="19">
        <v>30570</v>
      </c>
      <c r="I4" s="19">
        <v>30780</v>
      </c>
      <c r="J4" s="19">
        <v>32750</v>
      </c>
      <c r="K4" s="19">
        <v>35640</v>
      </c>
      <c r="L4" s="19">
        <v>35950</v>
      </c>
      <c r="M4" s="19">
        <v>36164</v>
      </c>
      <c r="N4" s="19">
        <v>33554</v>
      </c>
      <c r="O4" s="19">
        <v>36444</v>
      </c>
      <c r="P4" s="19">
        <v>36750</v>
      </c>
      <c r="Q4" s="19">
        <v>36967</v>
      </c>
      <c r="R4" s="19">
        <v>34340</v>
      </c>
      <c r="S4" s="19">
        <v>37230</v>
      </c>
      <c r="T4" s="19">
        <v>37540</v>
      </c>
      <c r="U4" s="19">
        <v>37754</v>
      </c>
      <c r="V4" s="19">
        <v>34854</v>
      </c>
      <c r="W4" s="19">
        <v>36280</v>
      </c>
      <c r="X4" s="19">
        <v>36427</v>
      </c>
      <c r="Y4" s="19">
        <v>37070</v>
      </c>
      <c r="Z4" s="19">
        <v>36454</v>
      </c>
      <c r="AA4" s="19">
        <v>36607</v>
      </c>
      <c r="AB4" s="19">
        <v>38177</v>
      </c>
      <c r="AC4" s="19">
        <v>38737</v>
      </c>
      <c r="AD4" s="19">
        <v>42760</v>
      </c>
      <c r="AE4" s="19">
        <v>42997</v>
      </c>
      <c r="AF4" s="19">
        <v>45517</v>
      </c>
      <c r="AG4" s="19">
        <v>46157</v>
      </c>
      <c r="AH4" s="19">
        <v>44090</v>
      </c>
      <c r="AI4" s="19">
        <v>44334</v>
      </c>
      <c r="AJ4" s="19">
        <v>46850</v>
      </c>
      <c r="AK4" s="19">
        <v>47494</v>
      </c>
      <c r="AL4" s="19">
        <v>45400</v>
      </c>
      <c r="AM4" s="19">
        <v>45640</v>
      </c>
      <c r="AN4" s="19">
        <v>48160</v>
      </c>
      <c r="AO4" s="19">
        <v>48797</v>
      </c>
    </row>
    <row x14ac:dyDescent="0.25" r="5" customHeight="1" ht="18">
      <c r="A5" s="18" t="s">
        <v>87</v>
      </c>
      <c r="B5" s="19">
        <v>60584</v>
      </c>
      <c r="C5" s="19">
        <v>62697</v>
      </c>
      <c r="D5" s="19">
        <v>63114</v>
      </c>
      <c r="E5" s="19">
        <v>64157</v>
      </c>
      <c r="F5" s="19">
        <v>63210</v>
      </c>
      <c r="G5" s="19">
        <v>65520</v>
      </c>
      <c r="H5" s="19">
        <v>65937</v>
      </c>
      <c r="I5" s="19">
        <v>67050</v>
      </c>
      <c r="J5" s="19">
        <v>65457</v>
      </c>
      <c r="K5" s="19">
        <v>67567</v>
      </c>
      <c r="L5" s="19">
        <v>67987</v>
      </c>
      <c r="M5" s="19">
        <v>69030</v>
      </c>
      <c r="N5" s="19">
        <v>66804</v>
      </c>
      <c r="O5" s="19">
        <v>68917</v>
      </c>
      <c r="P5" s="19">
        <v>69334</v>
      </c>
      <c r="Q5" s="19">
        <v>70377</v>
      </c>
      <c r="R5" s="19">
        <v>67847</v>
      </c>
      <c r="S5" s="19">
        <v>70754</v>
      </c>
      <c r="T5" s="19">
        <v>71170</v>
      </c>
      <c r="U5" s="19">
        <v>72217</v>
      </c>
      <c r="V5" s="19">
        <v>83587</v>
      </c>
      <c r="W5" s="19">
        <v>85700</v>
      </c>
      <c r="X5" s="19">
        <v>86117</v>
      </c>
      <c r="Y5" s="19">
        <v>87160</v>
      </c>
      <c r="Z5" s="19">
        <v>88010</v>
      </c>
      <c r="AA5" s="19">
        <v>90320</v>
      </c>
      <c r="AB5" s="19">
        <v>90737</v>
      </c>
      <c r="AC5" s="19">
        <v>91850</v>
      </c>
      <c r="AD5" s="19">
        <v>90880</v>
      </c>
      <c r="AE5" s="19">
        <v>92994</v>
      </c>
      <c r="AF5" s="19">
        <v>93410</v>
      </c>
      <c r="AG5" s="19">
        <v>94454</v>
      </c>
      <c r="AH5" s="19">
        <v>93147</v>
      </c>
      <c r="AI5" s="19">
        <v>95257</v>
      </c>
      <c r="AJ5" s="19">
        <v>95677</v>
      </c>
      <c r="AK5" s="19">
        <v>96720</v>
      </c>
      <c r="AL5" s="19">
        <v>94664</v>
      </c>
      <c r="AM5" s="19">
        <v>97574</v>
      </c>
      <c r="AN5" s="19">
        <v>97990</v>
      </c>
      <c r="AO5" s="19">
        <v>99034</v>
      </c>
    </row>
    <row x14ac:dyDescent="0.25" r="6" customHeight="1" ht="18">
      <c r="A6" s="18" t="s">
        <v>88</v>
      </c>
      <c r="B6" s="19">
        <v>63114</v>
      </c>
      <c r="C6" s="19">
        <v>65997</v>
      </c>
      <c r="D6" s="19">
        <v>65530</v>
      </c>
      <c r="E6" s="19">
        <v>66884</v>
      </c>
      <c r="F6" s="19">
        <v>64790</v>
      </c>
      <c r="G6" s="19">
        <v>67824</v>
      </c>
      <c r="H6" s="19">
        <v>67114</v>
      </c>
      <c r="I6" s="19">
        <v>68220</v>
      </c>
      <c r="J6" s="19">
        <v>67337</v>
      </c>
      <c r="K6" s="19">
        <v>70124</v>
      </c>
      <c r="L6" s="19">
        <v>69907</v>
      </c>
      <c r="M6" s="19">
        <v>73770</v>
      </c>
      <c r="N6" s="19">
        <v>69530</v>
      </c>
      <c r="O6" s="19">
        <v>72564</v>
      </c>
      <c r="P6" s="19">
        <v>71850</v>
      </c>
      <c r="Q6" s="19">
        <v>72957</v>
      </c>
      <c r="R6" s="19">
        <v>70730</v>
      </c>
      <c r="S6" s="19">
        <v>73764</v>
      </c>
      <c r="T6" s="19">
        <v>73054</v>
      </c>
      <c r="U6" s="19">
        <v>74014</v>
      </c>
      <c r="V6" s="19">
        <v>78470</v>
      </c>
      <c r="W6" s="19">
        <v>81350</v>
      </c>
      <c r="X6" s="19">
        <v>80887</v>
      </c>
      <c r="Y6" s="19">
        <v>82237</v>
      </c>
      <c r="Z6" s="19">
        <v>81184</v>
      </c>
      <c r="AA6" s="19">
        <v>84217</v>
      </c>
      <c r="AB6" s="19">
        <v>83507</v>
      </c>
      <c r="AC6" s="19">
        <v>84614</v>
      </c>
      <c r="AD6" s="19">
        <v>84574</v>
      </c>
      <c r="AE6" s="19">
        <v>87360</v>
      </c>
      <c r="AF6" s="19">
        <v>87140</v>
      </c>
      <c r="AG6" s="19">
        <v>91004</v>
      </c>
      <c r="AH6" s="19">
        <v>88624</v>
      </c>
      <c r="AI6" s="19">
        <v>91657</v>
      </c>
      <c r="AJ6" s="19">
        <v>90944</v>
      </c>
      <c r="AK6" s="19">
        <v>92054</v>
      </c>
      <c r="AL6" s="19">
        <v>90700</v>
      </c>
      <c r="AM6" s="19">
        <v>93734</v>
      </c>
      <c r="AN6" s="19">
        <v>93024</v>
      </c>
      <c r="AO6" s="19">
        <v>93984</v>
      </c>
    </row>
    <row x14ac:dyDescent="0.25" r="7" customHeight="1" ht="18">
      <c r="A7" s="18" t="s">
        <v>89</v>
      </c>
      <c r="B7" s="19">
        <v>27627</v>
      </c>
      <c r="C7" s="19">
        <v>29180</v>
      </c>
      <c r="D7" s="19">
        <v>29687</v>
      </c>
      <c r="E7" s="19">
        <v>29857</v>
      </c>
      <c r="F7" s="19">
        <v>28550</v>
      </c>
      <c r="G7" s="19">
        <v>30257</v>
      </c>
      <c r="H7" s="19">
        <v>30764</v>
      </c>
      <c r="I7" s="19">
        <v>30934</v>
      </c>
      <c r="J7" s="19">
        <v>30237</v>
      </c>
      <c r="K7" s="19">
        <v>31794</v>
      </c>
      <c r="L7" s="19">
        <v>32297</v>
      </c>
      <c r="M7" s="19">
        <v>32467</v>
      </c>
      <c r="N7" s="19">
        <v>30727</v>
      </c>
      <c r="O7" s="19">
        <v>32280</v>
      </c>
      <c r="P7" s="19">
        <v>32787</v>
      </c>
      <c r="Q7" s="19">
        <v>32957</v>
      </c>
      <c r="R7" s="19">
        <v>31267</v>
      </c>
      <c r="S7" s="19">
        <v>32824</v>
      </c>
      <c r="T7" s="19">
        <v>33327</v>
      </c>
      <c r="U7" s="19">
        <v>33497</v>
      </c>
      <c r="V7" s="19">
        <v>32870</v>
      </c>
      <c r="W7" s="19">
        <v>34690</v>
      </c>
      <c r="X7" s="19">
        <v>34950</v>
      </c>
      <c r="Y7" s="19">
        <v>35120</v>
      </c>
      <c r="Z7" s="19">
        <v>34247</v>
      </c>
      <c r="AA7" s="19">
        <v>36217</v>
      </c>
      <c r="AB7" s="19">
        <v>36477</v>
      </c>
      <c r="AC7" s="19">
        <v>36647</v>
      </c>
      <c r="AD7" s="19">
        <v>36534</v>
      </c>
      <c r="AE7" s="19">
        <v>38354</v>
      </c>
      <c r="AF7" s="19">
        <v>38614</v>
      </c>
      <c r="AG7" s="19">
        <v>38784</v>
      </c>
      <c r="AH7" s="19">
        <v>37344</v>
      </c>
      <c r="AI7" s="19">
        <v>39164</v>
      </c>
      <c r="AJ7" s="19">
        <v>39424</v>
      </c>
      <c r="AK7" s="19">
        <v>39174</v>
      </c>
      <c r="AL7" s="19">
        <v>38260</v>
      </c>
      <c r="AM7" s="19">
        <v>40080</v>
      </c>
      <c r="AN7" s="19">
        <v>40304</v>
      </c>
      <c r="AO7" s="19">
        <v>40474</v>
      </c>
    </row>
    <row x14ac:dyDescent="0.25" r="8" customHeight="1" ht="18">
      <c r="A8" s="18" t="s">
        <v>90</v>
      </c>
      <c r="B8" s="19">
        <v>38930</v>
      </c>
      <c r="C8" s="19">
        <v>40637</v>
      </c>
      <c r="D8" s="19">
        <v>40874</v>
      </c>
      <c r="E8" s="19">
        <v>41110</v>
      </c>
      <c r="F8" s="19">
        <v>39960</v>
      </c>
      <c r="G8" s="19">
        <v>41820</v>
      </c>
      <c r="H8" s="19">
        <v>42054</v>
      </c>
      <c r="I8" s="19">
        <v>42290</v>
      </c>
      <c r="J8" s="19">
        <v>42390</v>
      </c>
      <c r="K8" s="19">
        <v>44250</v>
      </c>
      <c r="L8" s="19">
        <v>44487</v>
      </c>
      <c r="M8" s="19">
        <v>44660</v>
      </c>
      <c r="N8" s="19">
        <v>42527</v>
      </c>
      <c r="O8" s="19">
        <v>44234</v>
      </c>
      <c r="P8" s="19">
        <v>44467</v>
      </c>
      <c r="Q8" s="19">
        <v>44704</v>
      </c>
      <c r="R8" s="19">
        <v>42787</v>
      </c>
      <c r="S8" s="19">
        <v>44494</v>
      </c>
      <c r="T8" s="19">
        <v>44730</v>
      </c>
      <c r="U8" s="19">
        <v>44967</v>
      </c>
      <c r="V8" s="19">
        <v>42584</v>
      </c>
      <c r="W8" s="19">
        <v>44290</v>
      </c>
      <c r="X8" s="19">
        <v>44527</v>
      </c>
      <c r="Y8" s="19">
        <v>44764</v>
      </c>
      <c r="Z8" s="19">
        <v>43937</v>
      </c>
      <c r="AA8" s="19">
        <v>45797</v>
      </c>
      <c r="AB8" s="19">
        <v>46030</v>
      </c>
      <c r="AC8" s="19">
        <v>46267</v>
      </c>
      <c r="AD8" s="19">
        <v>46700</v>
      </c>
      <c r="AE8" s="19">
        <v>48560</v>
      </c>
      <c r="AF8" s="19">
        <v>48797</v>
      </c>
      <c r="AG8" s="19">
        <v>48970</v>
      </c>
      <c r="AH8" s="19">
        <v>47150</v>
      </c>
      <c r="AI8" s="19">
        <v>48857</v>
      </c>
      <c r="AJ8" s="19">
        <v>49094</v>
      </c>
      <c r="AK8" s="19">
        <v>49330</v>
      </c>
      <c r="AL8" s="19">
        <v>47414</v>
      </c>
      <c r="AM8" s="19">
        <v>49120</v>
      </c>
      <c r="AN8" s="19">
        <v>44730</v>
      </c>
      <c r="AO8" s="19">
        <v>49594</v>
      </c>
    </row>
    <row x14ac:dyDescent="0.25" r="9" customHeight="1" ht="18">
      <c r="A9" s="20" t="s">
        <v>91</v>
      </c>
      <c r="B9" s="19">
        <v>47577</v>
      </c>
      <c r="C9" s="19">
        <v>49710</v>
      </c>
      <c r="D9" s="19">
        <v>50234</v>
      </c>
      <c r="E9" s="19">
        <v>50707</v>
      </c>
      <c r="F9" s="19">
        <v>49060</v>
      </c>
      <c r="G9" s="19">
        <v>51347</v>
      </c>
      <c r="H9" s="19">
        <v>51874</v>
      </c>
      <c r="I9" s="19">
        <v>52344</v>
      </c>
      <c r="J9" s="19">
        <v>51240</v>
      </c>
      <c r="K9" s="19">
        <v>53130</v>
      </c>
      <c r="L9" s="19">
        <v>53900</v>
      </c>
      <c r="M9" s="19">
        <v>54374</v>
      </c>
      <c r="N9" s="19">
        <v>51780</v>
      </c>
      <c r="O9" s="19">
        <v>53917</v>
      </c>
      <c r="P9" s="19">
        <v>54510</v>
      </c>
      <c r="Q9" s="19">
        <v>54984</v>
      </c>
      <c r="R9" s="19">
        <v>52660</v>
      </c>
      <c r="S9" s="19">
        <v>54360</v>
      </c>
      <c r="T9" s="19">
        <v>54954</v>
      </c>
      <c r="U9" s="19">
        <v>53594</v>
      </c>
      <c r="V9" s="19">
        <v>61140</v>
      </c>
      <c r="W9" s="19">
        <v>63354</v>
      </c>
      <c r="X9" s="19">
        <v>63920</v>
      </c>
      <c r="Y9" s="19">
        <v>64430</v>
      </c>
      <c r="Z9" s="19">
        <v>64074</v>
      </c>
      <c r="AA9" s="19">
        <v>66440</v>
      </c>
      <c r="AB9" s="19">
        <v>67007</v>
      </c>
      <c r="AC9" s="19">
        <v>67520</v>
      </c>
      <c r="AD9" s="19">
        <v>67760</v>
      </c>
      <c r="AE9" s="19">
        <v>69707</v>
      </c>
      <c r="AF9" s="19">
        <v>70540</v>
      </c>
      <c r="AG9" s="19">
        <v>71054</v>
      </c>
      <c r="AH9" s="19">
        <v>68790</v>
      </c>
      <c r="AI9" s="19">
        <v>71004</v>
      </c>
      <c r="AJ9" s="19">
        <v>71644</v>
      </c>
      <c r="AK9" s="19">
        <v>72157</v>
      </c>
      <c r="AL9" s="19">
        <v>70127</v>
      </c>
      <c r="AM9" s="19">
        <v>71867</v>
      </c>
      <c r="AN9" s="19">
        <v>72507</v>
      </c>
      <c r="AO9" s="19">
        <v>73020</v>
      </c>
    </row>
  </sheetData>
  <mergeCells count="1">
    <mergeCell ref="A1:A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J5"/>
  <sheetViews>
    <sheetView workbookViewId="0"/>
  </sheetViews>
  <sheetFormatPr defaultRowHeight="15" x14ac:dyDescent="0.25"/>
  <cols>
    <col min="1" max="1" style="4" width="30.14785714285714" customWidth="1" bestFit="1"/>
    <col min="2" max="2" style="14" width="19.862142857142857" customWidth="1" bestFit="1"/>
    <col min="3" max="3" style="14" width="13.005" customWidth="1" bestFit="1"/>
    <col min="4" max="4" style="14" width="13.005" customWidth="1" bestFit="1"/>
    <col min="5" max="5" style="14" width="13.005" customWidth="1" bestFit="1"/>
    <col min="6" max="6" style="14" width="13.005" customWidth="1" bestFit="1"/>
    <col min="7" max="7" style="14" width="13.005" customWidth="1" bestFit="1"/>
    <col min="8" max="8" style="14" width="13.005" customWidth="1" bestFit="1"/>
    <col min="9" max="9" style="14" width="13.005" customWidth="1" bestFit="1"/>
    <col min="10" max="10" style="14" width="13.005" customWidth="1" bestFit="1"/>
  </cols>
  <sheetData>
    <row x14ac:dyDescent="0.25" r="1" customHeight="1" ht="18">
      <c r="A1" s="8" t="s">
        <v>151</v>
      </c>
      <c r="B1" s="31">
        <v>600</v>
      </c>
      <c r="C1" s="31">
        <v>750</v>
      </c>
      <c r="D1" s="31">
        <v>900</v>
      </c>
      <c r="E1" s="31">
        <v>1050</v>
      </c>
      <c r="F1" s="31">
        <v>1200</v>
      </c>
      <c r="G1" s="31">
        <v>1350</v>
      </c>
      <c r="H1" s="31">
        <v>1500</v>
      </c>
      <c r="I1" s="31">
        <v>1650</v>
      </c>
      <c r="J1" s="27">
        <v>1800</v>
      </c>
    </row>
    <row x14ac:dyDescent="0.25" r="2" customHeight="1" ht="18">
      <c r="A2" s="8" t="s">
        <v>152</v>
      </c>
      <c r="B2" s="9">
        <v>5414</v>
      </c>
      <c r="C2" s="9">
        <v>5477</v>
      </c>
      <c r="D2" s="9">
        <v>5990</v>
      </c>
      <c r="E2" s="9">
        <v>6614</v>
      </c>
      <c r="F2" s="9">
        <v>7074</v>
      </c>
      <c r="G2" s="9">
        <v>7617</v>
      </c>
      <c r="H2" s="9">
        <v>8324</v>
      </c>
      <c r="I2" s="9">
        <v>8784</v>
      </c>
      <c r="J2" s="10">
        <v>9244</v>
      </c>
    </row>
    <row x14ac:dyDescent="0.25" r="3" customHeight="1" ht="18">
      <c r="A3" s="8" t="s">
        <v>153</v>
      </c>
      <c r="B3" s="9">
        <v>6664</v>
      </c>
      <c r="C3" s="9">
        <v>7740</v>
      </c>
      <c r="D3" s="9">
        <v>8820</v>
      </c>
      <c r="E3" s="9">
        <v>9897</v>
      </c>
      <c r="F3" s="9">
        <v>10977</v>
      </c>
      <c r="G3" s="9">
        <v>12054</v>
      </c>
      <c r="H3" s="9">
        <v>13134</v>
      </c>
      <c r="I3" s="9">
        <v>14210</v>
      </c>
      <c r="J3" s="10">
        <v>15290</v>
      </c>
    </row>
    <row x14ac:dyDescent="0.25" r="4" customHeight="1" ht="18">
      <c r="A4" s="8" t="s">
        <v>154</v>
      </c>
      <c r="B4" s="9">
        <v>7417</v>
      </c>
      <c r="C4" s="9">
        <v>8287</v>
      </c>
      <c r="D4" s="9">
        <v>9157</v>
      </c>
      <c r="E4" s="9">
        <v>10030</v>
      </c>
      <c r="F4" s="9">
        <v>10900</v>
      </c>
      <c r="G4" s="9">
        <v>11770</v>
      </c>
      <c r="H4" s="9">
        <v>12640</v>
      </c>
      <c r="I4" s="9">
        <v>13510</v>
      </c>
      <c r="J4" s="10">
        <v>14384</v>
      </c>
    </row>
    <row x14ac:dyDescent="0.25" r="5" customHeight="1" ht="18">
      <c r="A5" s="11" t="s">
        <v>155</v>
      </c>
      <c r="B5" s="12">
        <v>6134</v>
      </c>
      <c r="C5" s="12">
        <v>6337</v>
      </c>
      <c r="D5" s="12">
        <v>6974</v>
      </c>
      <c r="E5" s="12">
        <v>7764</v>
      </c>
      <c r="F5" s="12">
        <v>8324</v>
      </c>
      <c r="G5" s="12">
        <v>9000</v>
      </c>
      <c r="H5" s="12">
        <v>9900</v>
      </c>
      <c r="I5" s="12">
        <v>10464</v>
      </c>
      <c r="J5" s="13">
        <v>11024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E19"/>
  <sheetViews>
    <sheetView workbookViewId="0"/>
  </sheetViews>
  <sheetFormatPr defaultRowHeight="15" x14ac:dyDescent="0.25"/>
  <cols>
    <col min="1" max="1" style="4" width="20.005" customWidth="1" bestFit="1"/>
    <col min="2" max="2" style="23" width="14.862142857142858" customWidth="1" bestFit="1"/>
    <col min="3" max="3" style="23" width="14.862142857142858" customWidth="1" bestFit="1"/>
    <col min="4" max="4" style="23" width="14.862142857142858" customWidth="1" bestFit="1"/>
    <col min="5" max="5" style="23" width="15.862142857142858" customWidth="1" bestFit="1"/>
  </cols>
  <sheetData>
    <row x14ac:dyDescent="0.25" r="1" customHeight="1" ht="18">
      <c r="A1" s="1" t="s">
        <v>145</v>
      </c>
      <c r="B1" s="22"/>
      <c r="C1" s="22"/>
      <c r="D1" s="22"/>
      <c r="E1" s="22"/>
    </row>
    <row x14ac:dyDescent="0.25" r="2" customHeight="1" ht="18">
      <c r="A2" s="5" t="s">
        <v>146</v>
      </c>
      <c r="B2" s="37">
        <v>400</v>
      </c>
      <c r="C2" s="37">
        <v>450</v>
      </c>
      <c r="D2" s="37">
        <v>500</v>
      </c>
      <c r="E2" s="38">
        <v>550</v>
      </c>
    </row>
    <row x14ac:dyDescent="0.25" r="3" customHeight="1" ht="18">
      <c r="A3" s="8" t="s">
        <v>136</v>
      </c>
      <c r="B3" s="35" t="s">
        <v>147</v>
      </c>
      <c r="C3" s="35" t="s">
        <v>148</v>
      </c>
      <c r="D3" s="35" t="s">
        <v>149</v>
      </c>
      <c r="E3" s="36" t="s">
        <v>150</v>
      </c>
    </row>
    <row x14ac:dyDescent="0.25" r="4" customHeight="1" ht="18">
      <c r="A4" s="8" t="s">
        <v>143</v>
      </c>
      <c r="B4" s="9">
        <v>2950</v>
      </c>
      <c r="C4" s="9">
        <v>3054</v>
      </c>
      <c r="D4" s="9">
        <v>3157</v>
      </c>
      <c r="E4" s="10">
        <v>3257</v>
      </c>
    </row>
    <row x14ac:dyDescent="0.25" r="5" customHeight="1" ht="18">
      <c r="A5" s="11" t="s">
        <v>144</v>
      </c>
      <c r="B5" s="12">
        <v>3464</v>
      </c>
      <c r="C5" s="12">
        <v>3567</v>
      </c>
      <c r="D5" s="12">
        <v>3667</v>
      </c>
      <c r="E5" s="13">
        <v>3770</v>
      </c>
    </row>
    <row x14ac:dyDescent="0.25" r="6" customHeight="1" ht="18">
      <c r="A6" s="1"/>
      <c r="B6" s="22"/>
      <c r="C6" s="22"/>
      <c r="D6" s="22"/>
      <c r="E6" s="22"/>
    </row>
    <row x14ac:dyDescent="0.25" r="7" customHeight="1" ht="18">
      <c r="A7" s="1"/>
      <c r="B7" s="22"/>
      <c r="C7" s="22"/>
      <c r="D7" s="22"/>
      <c r="E7" s="22"/>
    </row>
    <row x14ac:dyDescent="0.25" r="8" customHeight="1" ht="18">
      <c r="A8" s="5"/>
      <c r="B8" s="6"/>
      <c r="C8" s="6"/>
      <c r="D8" s="6"/>
      <c r="E8" s="7"/>
    </row>
    <row x14ac:dyDescent="0.25" r="9" customHeight="1" ht="18">
      <c r="A9" s="1"/>
      <c r="B9" s="22"/>
      <c r="C9" s="22"/>
      <c r="D9" s="22"/>
      <c r="E9" s="22"/>
    </row>
    <row x14ac:dyDescent="0.25" r="10" customHeight="1" ht="18">
      <c r="A10" s="1"/>
      <c r="B10" s="22"/>
      <c r="C10" s="22"/>
      <c r="D10" s="22"/>
      <c r="E10" s="22"/>
    </row>
    <row x14ac:dyDescent="0.25" r="11" customHeight="1" ht="18">
      <c r="A11" s="1"/>
      <c r="B11" s="35"/>
      <c r="C11" s="35"/>
      <c r="D11" s="35"/>
      <c r="E11" s="36"/>
    </row>
    <row x14ac:dyDescent="0.25" r="12" customHeight="1" ht="18">
      <c r="A12" s="8"/>
      <c r="B12" s="9"/>
      <c r="C12" s="9"/>
      <c r="D12" s="9"/>
      <c r="E12" s="10"/>
    </row>
    <row x14ac:dyDescent="0.25" r="13" customHeight="1" ht="18">
      <c r="A13" s="11"/>
      <c r="B13" s="12"/>
      <c r="C13" s="12"/>
      <c r="D13" s="12"/>
      <c r="E13" s="13"/>
    </row>
    <row x14ac:dyDescent="0.25" r="14" customHeight="1" ht="18">
      <c r="A14" s="1"/>
      <c r="B14" s="22"/>
      <c r="C14" s="22"/>
      <c r="D14" s="22"/>
      <c r="E14" s="22"/>
    </row>
    <row x14ac:dyDescent="0.25" r="15" customHeight="1" ht="18">
      <c r="A15" s="1"/>
      <c r="B15" s="22"/>
      <c r="C15" s="22"/>
      <c r="D15" s="22"/>
      <c r="E15" s="22"/>
    </row>
    <row x14ac:dyDescent="0.25" r="16" customHeight="1" ht="18">
      <c r="A16" s="1"/>
      <c r="B16" s="22"/>
      <c r="C16" s="22"/>
      <c r="D16" s="22"/>
      <c r="E16" s="22"/>
    </row>
    <row x14ac:dyDescent="0.25" r="17" customHeight="1" ht="18">
      <c r="A17" s="1"/>
      <c r="B17" s="22"/>
      <c r="C17" s="22"/>
      <c r="D17" s="22"/>
      <c r="E17" s="22"/>
    </row>
    <row x14ac:dyDescent="0.25" r="18" customHeight="1" ht="18">
      <c r="A18" s="5"/>
      <c r="B18" s="22"/>
      <c r="C18" s="6"/>
      <c r="D18" s="6"/>
      <c r="E18" s="7"/>
    </row>
    <row x14ac:dyDescent="0.25" r="19" customHeight="1" ht="18">
      <c r="A19" s="8"/>
      <c r="B19" s="22"/>
      <c r="C19" s="22"/>
      <c r="D19" s="22"/>
      <c r="E19" s="2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E4"/>
  <sheetViews>
    <sheetView workbookViewId="0"/>
  </sheetViews>
  <sheetFormatPr defaultRowHeight="15" x14ac:dyDescent="0.25"/>
  <cols>
    <col min="1" max="1" style="4" width="20.005" customWidth="1" bestFit="1"/>
    <col min="2" max="2" style="14" width="9.147857142857141" customWidth="1" bestFit="1"/>
    <col min="3" max="3" style="14" width="9.147857142857141" customWidth="1" bestFit="1"/>
    <col min="4" max="4" style="14" width="8.576428571428572" customWidth="1" bestFit="1"/>
    <col min="5" max="5" style="14" width="9.147857142857141" customWidth="1" bestFit="1"/>
  </cols>
  <sheetData>
    <row x14ac:dyDescent="0.25" r="1" customHeight="1" ht="18">
      <c r="A1" s="33" t="s">
        <v>136</v>
      </c>
      <c r="B1" s="21" t="s">
        <v>137</v>
      </c>
      <c r="C1" s="21" t="s">
        <v>137</v>
      </c>
      <c r="D1" s="21" t="s">
        <v>138</v>
      </c>
      <c r="E1" s="21" t="s">
        <v>137</v>
      </c>
    </row>
    <row x14ac:dyDescent="0.25" r="2" customHeight="1" ht="18">
      <c r="A2" s="34"/>
      <c r="B2" s="35" t="s">
        <v>139</v>
      </c>
      <c r="C2" s="35" t="s">
        <v>140</v>
      </c>
      <c r="D2" s="35" t="s">
        <v>141</v>
      </c>
      <c r="E2" s="36" t="s">
        <v>142</v>
      </c>
    </row>
    <row x14ac:dyDescent="0.25" r="3" customHeight="1" ht="18">
      <c r="A3" s="8" t="s">
        <v>143</v>
      </c>
      <c r="B3" s="9">
        <v>2950</v>
      </c>
      <c r="C3" s="9">
        <v>3054</v>
      </c>
      <c r="D3" s="9">
        <v>3157</v>
      </c>
      <c r="E3" s="10">
        <v>3257</v>
      </c>
    </row>
    <row x14ac:dyDescent="0.25" r="4" customHeight="1" ht="18">
      <c r="A4" s="11" t="s">
        <v>144</v>
      </c>
      <c r="B4" s="12">
        <v>3464</v>
      </c>
      <c r="C4" s="12">
        <v>3567</v>
      </c>
      <c r="D4" s="12">
        <v>3667</v>
      </c>
      <c r="E4" s="13">
        <v>3770</v>
      </c>
    </row>
  </sheetData>
  <mergeCells count="1">
    <mergeCell ref="A1:A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8"/>
  <sheetViews>
    <sheetView workbookViewId="0"/>
  </sheetViews>
  <sheetFormatPr defaultRowHeight="15" x14ac:dyDescent="0.25"/>
  <cols>
    <col min="1" max="1" style="4" width="31.433571428571426" customWidth="1" bestFit="1"/>
    <col min="2" max="2" style="14" width="14.576428571428572" customWidth="1" bestFit="1"/>
    <col min="3" max="3" style="14" width="17.719285714285714" customWidth="1" bestFit="1"/>
    <col min="4" max="4" style="14" width="11.862142857142858" customWidth="1" bestFit="1"/>
    <col min="5" max="5" style="14" width="12.005" customWidth="1" bestFit="1"/>
    <col min="6" max="6" style="14" width="13.862142857142858" customWidth="1" bestFit="1"/>
    <col min="7" max="7" style="14" width="19.14785714285714" customWidth="1" bestFit="1"/>
  </cols>
  <sheetData>
    <row x14ac:dyDescent="0.25" r="1" customHeight="1" ht="18">
      <c r="A1" s="1" t="s">
        <v>134</v>
      </c>
      <c r="B1" s="21"/>
      <c r="C1" s="21"/>
      <c r="D1" s="21"/>
      <c r="E1" s="21"/>
      <c r="F1" s="21"/>
      <c r="G1" s="21"/>
    </row>
    <row x14ac:dyDescent="0.25" r="2" customHeight="1" ht="18">
      <c r="A2" s="5" t="s">
        <v>135</v>
      </c>
      <c r="B2" s="6" t="s">
        <v>95</v>
      </c>
      <c r="C2" s="6" t="s">
        <v>127</v>
      </c>
      <c r="D2" s="6" t="s">
        <v>97</v>
      </c>
      <c r="E2" s="6" t="s">
        <v>98</v>
      </c>
      <c r="F2" s="6" t="s">
        <v>99</v>
      </c>
      <c r="G2" s="7" t="s">
        <v>100</v>
      </c>
    </row>
    <row x14ac:dyDescent="0.25" r="3" customHeight="1" ht="18">
      <c r="A3" s="8" t="s">
        <v>128</v>
      </c>
      <c r="B3" s="9">
        <v>14744</v>
      </c>
      <c r="C3" s="9">
        <v>824</v>
      </c>
      <c r="D3" s="9">
        <v>920</v>
      </c>
      <c r="E3" s="9">
        <v>2157</v>
      </c>
      <c r="F3" s="9">
        <v>190</v>
      </c>
      <c r="G3" s="10">
        <v>50</v>
      </c>
    </row>
    <row x14ac:dyDescent="0.25" r="4" customHeight="1" ht="18">
      <c r="A4" s="8" t="s">
        <v>129</v>
      </c>
      <c r="B4" s="9">
        <v>14744</v>
      </c>
      <c r="C4" s="9">
        <v>824</v>
      </c>
      <c r="D4" s="9">
        <v>920</v>
      </c>
      <c r="E4" s="9">
        <v>2157</v>
      </c>
      <c r="F4" s="9">
        <v>190</v>
      </c>
      <c r="G4" s="10">
        <v>50</v>
      </c>
    </row>
    <row x14ac:dyDescent="0.25" r="5" customHeight="1" ht="18">
      <c r="A5" s="8" t="s">
        <v>130</v>
      </c>
      <c r="B5" s="9">
        <v>19234</v>
      </c>
      <c r="C5" s="9">
        <v>824</v>
      </c>
      <c r="D5" s="9">
        <v>920</v>
      </c>
      <c r="E5" s="9">
        <v>2157</v>
      </c>
      <c r="F5" s="9">
        <v>190</v>
      </c>
      <c r="G5" s="10">
        <v>50</v>
      </c>
    </row>
    <row x14ac:dyDescent="0.25" r="6" customHeight="1" ht="18">
      <c r="A6" s="8" t="s">
        <v>131</v>
      </c>
      <c r="B6" s="9">
        <v>17500</v>
      </c>
      <c r="C6" s="9">
        <v>824</v>
      </c>
      <c r="D6" s="9">
        <v>920</v>
      </c>
      <c r="E6" s="9">
        <v>2157</v>
      </c>
      <c r="F6" s="9">
        <v>190</v>
      </c>
      <c r="G6" s="10">
        <v>50</v>
      </c>
    </row>
    <row x14ac:dyDescent="0.25" r="7" customHeight="1" ht="18">
      <c r="A7" s="8" t="s">
        <v>132</v>
      </c>
      <c r="B7" s="9">
        <v>20667</v>
      </c>
      <c r="C7" s="9">
        <v>824</v>
      </c>
      <c r="D7" s="9">
        <v>920</v>
      </c>
      <c r="E7" s="9">
        <v>2157</v>
      </c>
      <c r="F7" s="9">
        <v>230</v>
      </c>
      <c r="G7" s="10">
        <v>50</v>
      </c>
    </row>
    <row x14ac:dyDescent="0.25" r="8" customHeight="1" ht="18">
      <c r="A8" s="11" t="s">
        <v>133</v>
      </c>
      <c r="B8" s="12">
        <v>19557</v>
      </c>
      <c r="C8" s="12">
        <v>824</v>
      </c>
      <c r="D8" s="12">
        <v>920</v>
      </c>
      <c r="E8" s="12">
        <v>2157</v>
      </c>
      <c r="F8" s="12">
        <v>230</v>
      </c>
      <c r="G8" s="13">
        <v>50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17</vt:i4>
      </vt:variant>
    </vt:vector>
  </HeadingPairs>
  <TitlesOfParts>
    <vt:vector baseType="lpstr" size="17">
      <vt:lpstr>DB</vt:lpstr>
      <vt:lpstr>Accessory-Planter-Box</vt:lpstr>
      <vt:lpstr>Accessory-Ladder-Graphics</vt:lpstr>
      <vt:lpstr>Accessory-Name-Plate</vt:lpstr>
      <vt:lpstr>System</vt:lpstr>
      <vt:lpstr>System-Components</vt:lpstr>
      <vt:lpstr>Switch-Access-Flip-lid</vt:lpstr>
      <vt:lpstr>Switch-Access-Gormet-Hole</vt:lpstr>
      <vt:lpstr>Storage-Prelam-Pedastal</vt:lpstr>
      <vt:lpstr>CRCA-Metal-Pedastal</vt:lpstr>
      <vt:lpstr>Partition-High-Storage</vt:lpstr>
      <vt:lpstr>Prelam</vt:lpstr>
      <vt:lpstr>Credenza</vt:lpstr>
      <vt:lpstr>Locker-Units</vt:lpstr>
      <vt:lpstr>DB2</vt:lpstr>
      <vt:lpstr>Meeting-Table-Without-Flip-lid</vt:lpstr>
      <vt:lpstr>Wire drawing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2025-02-01T15:08:41.938Z</dcterms:created>
  <dcterms:modified xsi:type="dcterms:W3CDTF">2025-02-01T15:08:41.938Z</dcterms:modified>
</cp:coreProperties>
</file>