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1840" windowHeight="12450" firstSheet="2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Count-CountIF" sheetId="5" r:id="rId8"/>
    <sheet name="SUM-SumIF" sheetId="12" r:id="rId9"/>
    <sheet name="Concatenate" sheetId="1" r:id="rId10"/>
    <sheet name="Days-NetworkDays" sheetId="13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/>
  <c r="K4"/>
  <c r="K5"/>
  <c r="K6"/>
  <c r="K7"/>
  <c r="K8"/>
  <c r="K9"/>
  <c r="K10"/>
  <c r="K2"/>
  <c r="J2"/>
  <c r="J3"/>
  <c r="J4"/>
  <c r="J5"/>
  <c r="J6"/>
  <c r="J7"/>
  <c r="J8"/>
  <c r="J9"/>
  <c r="J10"/>
  <c r="L2" i="12"/>
  <c r="K2"/>
  <c r="J2"/>
  <c r="K3" i="7"/>
  <c r="K4"/>
  <c r="K5"/>
  <c r="K6"/>
  <c r="K7"/>
  <c r="K8"/>
  <c r="K9"/>
  <c r="K10"/>
  <c r="K2"/>
  <c r="J3"/>
  <c r="J4"/>
  <c r="J5"/>
  <c r="J6"/>
  <c r="J7"/>
  <c r="J8"/>
  <c r="J9"/>
  <c r="J10"/>
  <c r="J2"/>
  <c r="L2"/>
  <c r="L3"/>
  <c r="L4"/>
  <c r="L5"/>
  <c r="L6"/>
  <c r="L7"/>
  <c r="L8"/>
  <c r="L9"/>
  <c r="L10"/>
  <c r="L3" i="1"/>
  <c r="L4"/>
  <c r="L5"/>
  <c r="L6"/>
  <c r="L7"/>
  <c r="L8"/>
  <c r="L9"/>
  <c r="L10"/>
  <c r="L2"/>
  <c r="J4"/>
  <c r="J3"/>
  <c r="J2"/>
  <c r="J5"/>
  <c r="J6"/>
  <c r="J7"/>
  <c r="J8"/>
  <c r="J9"/>
  <c r="J10"/>
  <c r="J3" i="6"/>
  <c r="J4"/>
  <c r="J5"/>
  <c r="J6"/>
  <c r="J7"/>
  <c r="J8"/>
  <c r="J9"/>
  <c r="J10"/>
  <c r="J2"/>
  <c r="N3" i="3"/>
  <c r="N4"/>
  <c r="N5"/>
  <c r="N6"/>
  <c r="N7"/>
  <c r="N8"/>
  <c r="N9"/>
  <c r="N10"/>
  <c r="N2"/>
  <c r="J3"/>
  <c r="J4"/>
  <c r="J5"/>
  <c r="J6"/>
  <c r="J7"/>
  <c r="J8"/>
  <c r="J9"/>
  <c r="J10"/>
  <c r="J2"/>
  <c r="M3" i="4"/>
  <c r="M4"/>
  <c r="M5"/>
  <c r="M6"/>
  <c r="M7"/>
  <c r="M8"/>
  <c r="M9"/>
  <c r="M10"/>
  <c r="M2"/>
  <c r="L3"/>
  <c r="L4"/>
  <c r="L5"/>
  <c r="L6"/>
  <c r="L7"/>
  <c r="L8"/>
  <c r="L9"/>
  <c r="L10"/>
  <c r="L2"/>
  <c r="K3"/>
  <c r="K4"/>
  <c r="K5"/>
  <c r="K6"/>
  <c r="K7"/>
  <c r="K8"/>
  <c r="K9"/>
  <c r="K10"/>
  <c r="K2"/>
  <c r="J3" i="2"/>
  <c r="J4"/>
  <c r="J5"/>
  <c r="J6"/>
  <c r="J7"/>
  <c r="J8"/>
  <c r="J9"/>
  <c r="J10"/>
  <c r="J2"/>
  <c r="K3" i="8"/>
  <c r="K4"/>
  <c r="K5"/>
  <c r="K6"/>
  <c r="K7"/>
  <c r="K2"/>
  <c r="J3"/>
  <c r="J4"/>
  <c r="J5"/>
  <c r="J6"/>
  <c r="J7"/>
  <c r="J8"/>
  <c r="J9"/>
  <c r="J10"/>
  <c r="J2"/>
  <c r="K3" i="9"/>
  <c r="J3"/>
  <c r="K2"/>
  <c r="J2"/>
  <c r="H11" i="1" l="1"/>
  <c r="H12"/>
</calcChain>
</file>

<file path=xl/sharedStrings.xml><?xml version="1.0" encoding="utf-8"?>
<sst xmlns="http://schemas.openxmlformats.org/spreadsheetml/2006/main" count="593" uniqueCount="97">
  <si>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</si>
  <si>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</si>
  <si>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</si>
  <si>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</si>
  <si>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</si>
  <si>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</si>
  <si>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</si>
  <si>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</si>
  <si>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</si>
  <si>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</si>
  <si>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</si>
  <si>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</si>
  <si>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</si>
  <si>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</si>
  <si>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</si>
  <si>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</si>
  <si>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</si>
  <si>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</si>
  <si>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</si>
  <si>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</si>
  <si>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</si>
  <si>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</si>
  <si>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</si>
  <si>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</si>
  <si>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</si>
  <si>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</si>
  <si>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</si>
  <si>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</si>
  <si>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</si>
  <si>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</si>
  <si>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</si>
  <si>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</si>
  <si>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</si>
  <si>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</si>
  <si>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</si>
  <si>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</si>
  <si>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</si>
  <si>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</si>
  <si>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</si>
  <si>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</si>
  <si>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</si>
  <si>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</si>
  <si>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</si>
  <si>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</si>
  <si>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</si>
  <si>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</si>
  <si>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</si>
  <si>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</si>
  <si>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</si>
  <si>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</si>
  <si>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</si>
  <si>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</si>
  <si>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</si>
  <si>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</si>
  <si>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</si>
  <si>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</si>
  <si>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</si>
  <si>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</si>
  <si>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</si>
  <si>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</si>
  <si>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</si>
  <si>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</si>
  <si>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</si>
  <si>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</si>
  <si>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</si>
  <si>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</si>
  <si>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</si>
  <si>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</si>
  <si>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</si>
  <si>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</si>
  <si>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</si>
  <si>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</si>
  <si>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</si>
  <si>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</si>
  <si>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</si>
  <si>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</si>
  <si>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</si>
  <si>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</si>
  <si>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</si>
  <si>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</si>
  <si>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</si>
  <si>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</si>
  <si>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</si>
  <si>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</si>
  <si>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</si>
  <si>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</si>
  <si>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</si>
  <si>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</si>
  <si>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06/09/2015</t>
  </si>
  <si>
    <t>08/09/2017</t>
  </si>
  <si>
    <t>03/12/2015</t>
  </si>
  <si>
    <t>30/08/2017</t>
  </si>
  <si>
    <t>11/09/2013</t>
  </si>
  <si>
    <t>04/10/2013</t>
  </si>
  <si>
    <t>22/04/2015</t>
  </si>
  <si>
    <t>14/09/2011</t>
  </si>
  <si>
    <t>created Email ID's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</si>
</sst>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opLeftCell="F1" workbookViewId="0">
      <selection activeCell="K4" sqref="K4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MIN(H:H)</f>
        <v>35040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MAX(G:G)</f>
        <v>65000</v>
      </c>
      <c r="K3" s="2">
        <f>MIN(G:G,G1)</f>
        <v>36000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L12"/>
  <sheetViews>
    <sheetView workbookViewId="0">
      <selection activeCell="H17" sqref="H17"/>
    </sheetView>
  </sheetViews>
  <sheetFormatPr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2" max="12" width="28.855468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L1" t="s">
        <v>96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L2" t="str">
        <f>CONCATENATE(B2, ".",C2,"@gmail.com")</f>
        <v>Jim.Halpert@gmail.com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CONCATENATE(B3, " ",C3)</f>
        <v>Pam Beasley</v>
      </c>
      <c r="L3" t="str">
        <f t="shared" ref="L3:L10" si="0">CONCATENATE(B3, ".",C3,"@gmail.com")</f>
        <v>Pam.Beasley@gmail.com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CONCATENATE(B4, " ",C4)</f>
        <v>Dwight Schrute</v>
      </c>
      <c r="L4" t="str">
        <f t="shared" si="0"/>
        <v>Dwight.Schrute@gmail.com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ref="J3:J10" si="1">CONCATENATE(B5, " ",C5)</f>
        <v>Angela Martin</v>
      </c>
      <c r="L5" t="str">
        <f t="shared" si="0"/>
        <v>Angela.Martin@gmail.com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Toby Flenderson</v>
      </c>
      <c r="L6" t="str">
        <f t="shared" si="0"/>
        <v>Toby.Flenderson@gmail.com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Michael Scott</v>
      </c>
      <c r="L7" t="str">
        <f t="shared" si="0"/>
        <v>Michael.Scott@gmail.com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Meredith Palmer</v>
      </c>
      <c r="L8" t="str">
        <f t="shared" si="0"/>
        <v>Meredith.Palmer@gmail.com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Stanley Hudson</v>
      </c>
      <c r="L9" t="str">
        <f t="shared" si="0"/>
        <v>Stanley.Hudson@gmail.com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Kevin Malone</v>
      </c>
      <c r="L10" t="str">
        <f t="shared" si="0"/>
        <v>Kevin.Malone@gmail.com</v>
      </c>
    </row>
    <row r="11" spans="1:12">
      <c r="H11" t="str">
        <f t="shared" ref="H11:H12" si="2">CONCATENATE(B11," ",C11)</f>
        <v/>
      </c>
    </row>
    <row r="12" spans="1:12">
      <c r="H12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I20" sqref="I20"/>
    </sheetView>
  </sheetViews>
  <sheetFormatPr defaultRowHeight="15"/>
  <cols>
    <col min="8" max="8" width="14.42578125" customWidth="1"/>
    <col min="9" max="9" width="13.28515625" customWidth="1"/>
    <col min="10" max="10" width="16" customWidth="1"/>
    <col min="11" max="11" width="15.57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DAYS360(H2,I2)</f>
        <v>4984</v>
      </c>
      <c r="K2">
        <f>NETWORKDAYS(H2,I2)</f>
        <v>3611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DAYS360(H3,I3)</f>
        <v>5767</v>
      </c>
      <c r="K3">
        <f t="shared" ref="K3:K10" si="1">NETWORKDAYS(H3,I3)</f>
        <v>4180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6184</v>
      </c>
      <c r="K4">
        <f t="shared" si="1"/>
        <v>4484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5728</v>
      </c>
      <c r="K5">
        <f t="shared" si="1"/>
        <v>4152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5874</v>
      </c>
      <c r="K6">
        <f t="shared" si="1"/>
        <v>4258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4445</v>
      </c>
      <c r="K7">
        <f t="shared" si="1"/>
        <v>3223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3543</v>
      </c>
      <c r="K8">
        <f t="shared" si="1"/>
        <v>2568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4633</v>
      </c>
      <c r="K9">
        <f t="shared" si="1"/>
        <v>3358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4212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opLeftCell="F1" workbookViewId="0">
      <selection activeCell="L5" sqref="L5"/>
    </sheetView>
  </sheetViews>
  <sheetFormatPr defaultColWidth="13.7109375" defaultRowHeight="15"/>
  <cols>
    <col min="1" max="1" width="10.7109375" bestFit="1" customWidth="1"/>
    <col min="4" max="4" width="7.7109375" customWidth="1"/>
    <col min="11" max="11" width="18.85546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IF(D:D &gt; 30,"Old","Young")</f>
        <v>Young</v>
      </c>
      <c r="K2" t="e">
        <f ca="1">IFS(F2:F10 = K13, "Sales", F2:F10 = "HR", "Fire Immediately", F2:F10 = "Regional Manager", "Give Christmas Bonus")</f>
        <v>#NAME?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IF(D:D &gt; 30,"Old","Young")</f>
        <v>Young</v>
      </c>
      <c r="K3" t="e">
        <f t="shared" ref="K3:K7" ca="1" si="1">IFS(F3:F11 = K14, "Sales", F3:F11 = "HR", "Fire Immediately", F3:F11 = "Regional Manager", "Give Christmas Bonus")</f>
        <v>#NAME?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topLeftCell="C1" workbookViewId="0">
      <selection activeCell="J2" sqref="J2"/>
    </sheetView>
  </sheetViews>
  <sheetFormatPr defaultColWidth="10.85546875" defaultRowHeight="15"/>
  <cols>
    <col min="1" max="1" width="10.7109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LEN(C:C)</f>
        <v>7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LEN(C:C)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topLeftCell="C1" workbookViewId="0">
      <selection activeCell="I3" sqref="I3"/>
    </sheetView>
  </sheetViews>
  <sheetFormatPr defaultColWidth="14.5703125" defaultRowHeight="15"/>
  <cols>
    <col min="4" max="4" width="8" customWidth="1"/>
    <col min="10" max="10" width="43.5703125" customWidth="1"/>
    <col min="11" max="11" width="17.8554687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LEFT(C:C,3)</f>
        <v>Hal</v>
      </c>
      <c r="L2" t="str">
        <f>RIGHT(C:C,3)</f>
        <v>ert</v>
      </c>
      <c r="M2" t="str">
        <f>RIGHT(I:I,4)</f>
        <v>2015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LEFT(C:C,3)</f>
        <v>Bea</v>
      </c>
      <c r="L3" t="str">
        <f t="shared" ref="L3:L10" si="1">RIGHT(C:C,3)</f>
        <v>ley</v>
      </c>
      <c r="M3" t="str">
        <f t="shared" ref="M3:M10" si="2">RIGHT(I:I,4)</f>
        <v>2015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Sch</v>
      </c>
      <c r="L4" t="str">
        <f t="shared" si="1"/>
        <v>ute</v>
      </c>
      <c r="M4" t="str">
        <f t="shared" si="2"/>
        <v>2017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Mar</v>
      </c>
      <c r="L5" t="str">
        <f t="shared" si="1"/>
        <v>tin</v>
      </c>
      <c r="M5" t="str">
        <f t="shared" si="2"/>
        <v>2015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Fle</v>
      </c>
      <c r="L6" t="str">
        <f t="shared" si="1"/>
        <v>son</v>
      </c>
      <c r="M6" t="str">
        <f t="shared" si="2"/>
        <v>2017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Sco</v>
      </c>
      <c r="L7" t="str">
        <f t="shared" si="1"/>
        <v>ott</v>
      </c>
      <c r="M7" t="str">
        <f t="shared" si="2"/>
        <v>2013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Pal</v>
      </c>
      <c r="L8" t="str">
        <f t="shared" si="1"/>
        <v>mer</v>
      </c>
      <c r="M8" t="str">
        <f t="shared" si="2"/>
        <v>2013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Hud</v>
      </c>
      <c r="L9" t="str">
        <f t="shared" si="1"/>
        <v>son</v>
      </c>
      <c r="M9" t="str">
        <f t="shared" si="2"/>
        <v>2015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Mal</v>
      </c>
      <c r="L10" t="str">
        <f t="shared" si="1"/>
        <v>one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N13"/>
  <sheetViews>
    <sheetView workbookViewId="0">
      <selection activeCell="M15" sqref="M15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TEXT(I:I,"dd/mm/yyyy")</f>
        <v>06/09/2015</v>
      </c>
      <c r="K2" s="3"/>
      <c r="M2" t="s">
        <v>88</v>
      </c>
      <c r="N2" t="str">
        <f>RIGHT(M:M,4)</f>
        <v>2015</v>
      </c>
    </row>
    <row r="3" spans="1:1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TEXT(I:I,"dd/mm/yyyy")</f>
        <v>10/10/2015</v>
      </c>
      <c r="K3" s="3"/>
      <c r="M3" t="s">
        <v>57</v>
      </c>
      <c r="N3" t="str">
        <f t="shared" ref="N3:N10" si="1">RIGHT(M:M,4)</f>
        <v>2015</v>
      </c>
    </row>
    <row r="4" spans="1:1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08/09/2017</v>
      </c>
      <c r="K4" s="3"/>
      <c r="M4" t="s">
        <v>89</v>
      </c>
      <c r="N4" t="str">
        <f t="shared" si="1"/>
        <v>2017</v>
      </c>
    </row>
    <row r="5" spans="1:1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03/12/2015</v>
      </c>
      <c r="K5" s="3"/>
      <c r="M5" t="s">
        <v>90</v>
      </c>
      <c r="N5" t="str">
        <f t="shared" si="1"/>
        <v>2015</v>
      </c>
    </row>
    <row r="6" spans="1:1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30/08/2017</v>
      </c>
      <c r="K6" s="3"/>
      <c r="M6" t="s">
        <v>91</v>
      </c>
      <c r="N6" t="str">
        <f t="shared" si="1"/>
        <v>2017</v>
      </c>
    </row>
    <row r="7" spans="1:1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11/09/2013</v>
      </c>
      <c r="K7" s="3"/>
      <c r="M7" t="s">
        <v>92</v>
      </c>
      <c r="N7" t="str">
        <f t="shared" si="1"/>
        <v>2013</v>
      </c>
    </row>
    <row r="8" spans="1:1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04/10/2013</v>
      </c>
      <c r="K8" s="3"/>
      <c r="M8" t="s">
        <v>93</v>
      </c>
      <c r="N8" t="str">
        <f t="shared" si="1"/>
        <v>2013</v>
      </c>
    </row>
    <row r="9" spans="1:1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22/04/2015</v>
      </c>
      <c r="K9" s="3"/>
      <c r="M9" t="s">
        <v>94</v>
      </c>
      <c r="N9" t="str">
        <f t="shared" si="1"/>
        <v>2015</v>
      </c>
    </row>
    <row r="10" spans="1:1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14/09/2011</v>
      </c>
      <c r="K10" s="3"/>
      <c r="M10" t="s">
        <v>95</v>
      </c>
      <c r="N10" t="str">
        <f t="shared" si="1"/>
        <v>2011</v>
      </c>
    </row>
    <row r="12" spans="1:14">
      <c r="H12" s="1"/>
    </row>
    <row r="13" spans="1:14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TRIM(C:C)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TRIM(C:C)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workbookViewId="0">
      <selection activeCell="H20" sqref="H20"/>
    </sheetView>
  </sheetViews>
  <sheetFormatPr defaultColWidth="13.7109375" defaultRowHeight="15"/>
  <cols>
    <col min="1" max="1" width="10.7109375" bestFit="1" customWidth="1"/>
    <col min="4" max="4" width="7.7109375" customWidth="1"/>
    <col min="7" max="7" width="13.7109375" style="2"/>
    <col min="10" max="10" width="18.28515625" customWidth="1"/>
    <col min="11" max="11" width="16.7109375" customWidth="1"/>
    <col min="12" max="12" width="18.855468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SUBSTITUTE(H:H,"/","-",1)</f>
        <v>11-2/2001</v>
      </c>
      <c r="K2" t="str">
        <f>SUBSTITUTE(H:H,"/","-",2)</f>
        <v>11/2-2001</v>
      </c>
      <c r="L2" t="str">
        <f>SUBSTITUTE(H:H,"/","-")</f>
        <v>11-2-2001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SUBSTITUTE(H:H,"/","-",1)</f>
        <v>10-3/1999</v>
      </c>
      <c r="K3" t="str">
        <f t="shared" ref="K3:K10" si="1">SUBSTITUTE(H:H,"/","-",2)</f>
        <v>10/3-1999</v>
      </c>
      <c r="L3" t="str">
        <f t="shared" ref="L3:L10" si="2">SUBSTITUTE(H:H,"/","-")</f>
        <v>10-3-1999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E30" sqref="E30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3" sqref="L3"/>
    </sheetView>
  </sheetViews>
  <sheetFormatPr defaultColWidth="13" defaultRowHeight="15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Count-CountIF</vt:lpstr>
      <vt:lpstr>SUM-SumIF</vt:lpstr>
      <vt:lpstr>Concatenate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SAQIB</cp:lastModifiedBy>
  <dcterms:created xsi:type="dcterms:W3CDTF">2021-12-16T14:18:34Z</dcterms:created>
  <dcterms:modified xsi:type="dcterms:W3CDTF">2024-01-30T19:55:37Z</dcterms:modified>
</cp:coreProperties>
</file>