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edLab\Works\Graphene\old_dataset\Supplementary Information\"/>
    </mc:Choice>
  </mc:AlternateContent>
  <xr:revisionPtr revIDLastSave="0" documentId="8_{1C8D7091-6BDB-4171-9CC2-8181917D0081}" xr6:coauthVersionLast="47" xr6:coauthVersionMax="47" xr10:uidLastSave="{00000000-0000-0000-0000-000000000000}"/>
  <bookViews>
    <workbookView xWindow="-108" yWindow="-108" windowWidth="23256" windowHeight="12576" xr2:uid="{D36EB435-A74F-4B6B-B0E4-21DC891261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11" i="1" l="1"/>
  <c r="Z110" i="1"/>
  <c r="Y109" i="1"/>
  <c r="Z108" i="1"/>
  <c r="Y108" i="1"/>
  <c r="Z107" i="1"/>
  <c r="Y107" i="1"/>
  <c r="AA106" i="1"/>
  <c r="Z106" i="1"/>
  <c r="Y106" i="1"/>
  <c r="AA105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Y98" i="1"/>
  <c r="AA97" i="1"/>
  <c r="Z96" i="1"/>
  <c r="Z95" i="1"/>
  <c r="Y95" i="1"/>
  <c r="Z94" i="1"/>
  <c r="Y94" i="1"/>
  <c r="Z93" i="1"/>
  <c r="Y93" i="1"/>
  <c r="Z92" i="1"/>
  <c r="Y92" i="1"/>
  <c r="Z91" i="1"/>
  <c r="Y91" i="1"/>
  <c r="AA90" i="1"/>
  <c r="Z90" i="1"/>
  <c r="Y90" i="1"/>
  <c r="AA89" i="1"/>
  <c r="Z89" i="1"/>
  <c r="Y89" i="1"/>
  <c r="Z88" i="1"/>
  <c r="Y88" i="1"/>
  <c r="Z87" i="1"/>
  <c r="Y87" i="1"/>
  <c r="Y86" i="1"/>
  <c r="Z85" i="1"/>
  <c r="Y84" i="1"/>
  <c r="AA83" i="1"/>
  <c r="Z83" i="1"/>
  <c r="Z82" i="1"/>
  <c r="Y81" i="1"/>
  <c r="Y80" i="1"/>
  <c r="Z79" i="1"/>
  <c r="Y79" i="1"/>
  <c r="Z78" i="1"/>
  <c r="Y78" i="1"/>
  <c r="Z77" i="1"/>
  <c r="AA76" i="1"/>
  <c r="Z76" i="1"/>
  <c r="Y76" i="1"/>
  <c r="Z75" i="1"/>
  <c r="Y75" i="1"/>
  <c r="Z74" i="1"/>
  <c r="Y74" i="1"/>
  <c r="Z73" i="1"/>
  <c r="Y73" i="1"/>
  <c r="Z72" i="1"/>
  <c r="Y72" i="1"/>
  <c r="Y71" i="1"/>
  <c r="Z70" i="1"/>
  <c r="Y69" i="1"/>
  <c r="AA68" i="1"/>
  <c r="Y67" i="1"/>
  <c r="AA66" i="1"/>
  <c r="Z66" i="1"/>
  <c r="Y66" i="1"/>
  <c r="Y65" i="1"/>
  <c r="AA64" i="1"/>
  <c r="Z64" i="1"/>
  <c r="Y64" i="1"/>
  <c r="Y63" i="1"/>
  <c r="Z62" i="1"/>
  <c r="Y62" i="1"/>
  <c r="AA61" i="1"/>
  <c r="Z61" i="1"/>
  <c r="AA60" i="1"/>
  <c r="Z60" i="1"/>
  <c r="Y60" i="1"/>
  <c r="AA59" i="1"/>
  <c r="AA58" i="1"/>
  <c r="Z58" i="1"/>
  <c r="Y58" i="1"/>
  <c r="AA57" i="1"/>
  <c r="Z57" i="1"/>
  <c r="Y56" i="1"/>
  <c r="AA55" i="1"/>
  <c r="Y55" i="1"/>
  <c r="Z54" i="1"/>
  <c r="Y54" i="1"/>
  <c r="Z53" i="1"/>
  <c r="Y53" i="1"/>
  <c r="Y52" i="1"/>
  <c r="Z51" i="1"/>
  <c r="Y51" i="1"/>
  <c r="AA50" i="1"/>
  <c r="Y50" i="1"/>
  <c r="Z49" i="1"/>
  <c r="Z48" i="1"/>
  <c r="Y48" i="1"/>
  <c r="Z47" i="1"/>
  <c r="Y47" i="1"/>
  <c r="AA46" i="1"/>
  <c r="Z46" i="1"/>
  <c r="Y45" i="1"/>
  <c r="Y44" i="1"/>
  <c r="Y43" i="1"/>
  <c r="Y42" i="1"/>
  <c r="AA41" i="1"/>
  <c r="AA40" i="1"/>
  <c r="Y39" i="1"/>
  <c r="Y38" i="1"/>
  <c r="Y37" i="1"/>
  <c r="AA36" i="1"/>
  <c r="Z36" i="1"/>
  <c r="Y36" i="1"/>
  <c r="Z35" i="1"/>
  <c r="Y35" i="1"/>
  <c r="Z34" i="1"/>
  <c r="Y34" i="1"/>
  <c r="AA33" i="1"/>
  <c r="Y33" i="1"/>
  <c r="Y32" i="1"/>
  <c r="Y31" i="1"/>
  <c r="Y30" i="1"/>
  <c r="Z29" i="1"/>
  <c r="Y29" i="1"/>
  <c r="AA28" i="1"/>
  <c r="Z28" i="1"/>
  <c r="AA27" i="1"/>
  <c r="Z27" i="1"/>
  <c r="Y27" i="1"/>
  <c r="AA26" i="1"/>
  <c r="Z26" i="1"/>
  <c r="Z25" i="1"/>
  <c r="Y25" i="1"/>
  <c r="AA24" i="1"/>
  <c r="Z24" i="1"/>
  <c r="Y24" i="1"/>
  <c r="AA23" i="1"/>
  <c r="Z22" i="1"/>
  <c r="Y22" i="1"/>
  <c r="Z21" i="1"/>
  <c r="Y21" i="1"/>
  <c r="AA20" i="1"/>
  <c r="Z20" i="1"/>
  <c r="Y20" i="1"/>
  <c r="AA19" i="1"/>
  <c r="AA18" i="1"/>
  <c r="Z18" i="1"/>
  <c r="Y18" i="1"/>
  <c r="Y17" i="1"/>
  <c r="AA16" i="1"/>
  <c r="Z16" i="1"/>
  <c r="Z15" i="1"/>
  <c r="Y15" i="1"/>
  <c r="AA14" i="1"/>
  <c r="Z14" i="1"/>
  <c r="Z13" i="1"/>
  <c r="Y13" i="1"/>
  <c r="AA12" i="1"/>
  <c r="AA112" i="1" s="1"/>
  <c r="Z12" i="1"/>
  <c r="Y12" i="1"/>
  <c r="AA11" i="1"/>
  <c r="Z11" i="1"/>
  <c r="Z10" i="1"/>
  <c r="Y10" i="1"/>
  <c r="AA9" i="1"/>
  <c r="Z8" i="1"/>
  <c r="Y8" i="1"/>
  <c r="AA7" i="1"/>
  <c r="Z7" i="1"/>
  <c r="Y7" i="1"/>
  <c r="AA6" i="1"/>
  <c r="Z6" i="1"/>
  <c r="AA5" i="1"/>
  <c r="Z5" i="1"/>
  <c r="AA4" i="1"/>
  <c r="Y4" i="1"/>
  <c r="AA3" i="1"/>
  <c r="AA113" i="1" s="1"/>
  <c r="Z3" i="1"/>
  <c r="Y3" i="1"/>
  <c r="Z2" i="1"/>
  <c r="Z112" i="1" s="1"/>
  <c r="Y2" i="1"/>
  <c r="Y112" i="1" s="1"/>
  <c r="Y113" i="1" l="1"/>
  <c r="Z113" i="1"/>
</calcChain>
</file>

<file path=xl/sharedStrings.xml><?xml version="1.0" encoding="utf-8"?>
<sst xmlns="http://schemas.openxmlformats.org/spreadsheetml/2006/main" count="888" uniqueCount="140">
  <si>
    <t>Image</t>
  </si>
  <si>
    <t>Serial</t>
  </si>
  <si>
    <t>Back (median)</t>
  </si>
  <si>
    <t>Back (max)</t>
  </si>
  <si>
    <t>Back (min)</t>
  </si>
  <si>
    <t>Back (range)</t>
  </si>
  <si>
    <t>Mono (median)</t>
  </si>
  <si>
    <t>Mono (max)</t>
  </si>
  <si>
    <t>Mono (min)</t>
  </si>
  <si>
    <t>Mono (range)</t>
  </si>
  <si>
    <t>Few (median)</t>
  </si>
  <si>
    <t>Few (max)</t>
  </si>
  <si>
    <t>Few (min)</t>
  </si>
  <si>
    <t>Few (range)</t>
  </si>
  <si>
    <t>Multi (median)</t>
  </si>
  <si>
    <t>Multi (max)</t>
  </si>
  <si>
    <t>Multi (min)</t>
  </si>
  <si>
    <t>Multi (range)</t>
  </si>
  <si>
    <t>Diff 1</t>
  </si>
  <si>
    <t>Diff 2</t>
  </si>
  <si>
    <t>Diff 3</t>
  </si>
  <si>
    <t>BG min- Mono max</t>
  </si>
  <si>
    <t>BG median-Mono max</t>
  </si>
  <si>
    <t>BG median - Few max</t>
  </si>
  <si>
    <t>Mono/Back</t>
  </si>
  <si>
    <t>Few/Back</t>
  </si>
  <si>
    <t>Multi/Back</t>
  </si>
  <si>
    <t>dl_0000000177_-000007293_0000022919_0000000741.jpg</t>
  </si>
  <si>
    <t>X</t>
  </si>
  <si>
    <t>dl_0000000180_-000007193_0000022219_0000001569.jpg</t>
  </si>
  <si>
    <t>dl_0000000184_-000007193_0000021819_0000001596.jpg</t>
  </si>
  <si>
    <t>dl_0000000187_-000022559_0000021176_0000002284.jpg</t>
  </si>
  <si>
    <t>dl_0000000188_-000007193_0000021119_0000003192.jpg</t>
  </si>
  <si>
    <t>dl_0000000189_-000021187_0000021708_0000000882.jpg</t>
  </si>
  <si>
    <t>dl_0000000191_-000007193_0000020819_0000000640.jpg</t>
  </si>
  <si>
    <t>dl_0000000191_-000022559_0000020926_0000003730.jpg</t>
  </si>
  <si>
    <t>dl_0000000194_-000007193_0000020769_0000001319.jpg</t>
  </si>
  <si>
    <t>dl_0000000194_-000022559_0000020776_0000001712.jpg</t>
  </si>
  <si>
    <t>dl_0000000195_-000007193_0000020469_0000001091.jpg</t>
  </si>
  <si>
    <t>dl_0000000201_-000014591_0000020497_0000002065.jpg</t>
  </si>
  <si>
    <t>dl_0000000204_-000007093_0000020419_0000001021.jpg</t>
  </si>
  <si>
    <t>dl_0000000204_-000021087_0000022508_0000004579.jpg</t>
  </si>
  <si>
    <t>dl_0000000207_-000022559_0000020026_0000007812.jpg</t>
  </si>
  <si>
    <t>dl_0000000208_-000014591_0000021447_0000006042.jpg</t>
  </si>
  <si>
    <t>dl_0000000210_-000021087_0000021858_0000000966.jpg</t>
  </si>
  <si>
    <t>dl_0000000211_-000014591_0000021497_0000054939.jpg</t>
  </si>
  <si>
    <t>dl_0000000213_-000021087_0000021808_0000000961.jpg</t>
  </si>
  <si>
    <t>dl_0000000217_-000021087_0000020808_0000000875.jpg</t>
  </si>
  <si>
    <t>dl_0000000220_-000007093_0000022719_0000001709.jpg</t>
  </si>
  <si>
    <t>dl_0000000225_-000007093_0000023119_0000000810.jpg</t>
  </si>
  <si>
    <t>dl_0000000230_-000006993_0000020269_0000001025.jpg</t>
  </si>
  <si>
    <t>dl_0000000230_-000020987_0000021808_0000000692.jpg</t>
  </si>
  <si>
    <t>dl_0000000233_-000020987_0000022358_0000001983.jpg</t>
  </si>
  <si>
    <t>dl_0000000237_-000020887_0000022358_0000002229.jpg</t>
  </si>
  <si>
    <t>dl_0000000240_-000020887_0000022158_0000000544.jpg</t>
  </si>
  <si>
    <t>dl_0000000241_-000006893_0000020269_0000001096.jpg</t>
  </si>
  <si>
    <t>dl_0000000243_-000006893_0000020869_0000006640.jpg</t>
  </si>
  <si>
    <t>dl_0000000243_-000020887_0000021558_0000002625.jpg</t>
  </si>
  <si>
    <t>dl_0000000246_-000006893_0000020919_0000006572.jpg</t>
  </si>
  <si>
    <t>dl_0000000246_-000020887_0000021258_0000001130.jpg</t>
  </si>
  <si>
    <t>dl_0000000247_-000006793_0000022119_0000000647.jpg</t>
  </si>
  <si>
    <t>dl_0000000249_-000020887_0000021208_0000007149.jpg</t>
  </si>
  <si>
    <t>dl_0000000252_-000020887_0000021158_0000006914.jpg</t>
  </si>
  <si>
    <t>dl_0000000254_-000006793_0000021069_0000009314.jpg</t>
  </si>
  <si>
    <t>dl_0000000256_-000020887_0000020908_0000003973.jpg</t>
  </si>
  <si>
    <t>dl_0000000257_-000006793_0000021019_0000009561.jpg</t>
  </si>
  <si>
    <t>dl_0000000257_-000020887_0000020758_0000001778.jpg</t>
  </si>
  <si>
    <t>dl_0000000258_-000006793_0000020019_0000000631.jpg</t>
  </si>
  <si>
    <t>dl_0000000260_-000020887_0000020558_0000000887.jpg</t>
  </si>
  <si>
    <t>dl_0000000266_-000020787_0000022108_0000000511.jpg</t>
  </si>
  <si>
    <t>dl_0000000267_-000006593_0000023169_0000001530.jpg</t>
  </si>
  <si>
    <t>dl_0000000270_-000006593_0000022919_0000001756.jpg</t>
  </si>
  <si>
    <t>dl_0000000270_-000020787_0000022358_0000000642.jpg</t>
  </si>
  <si>
    <t>dl_0000000273_-000020787_0000022408_0000000849.jpg</t>
  </si>
  <si>
    <t>dl_0000000276_-000006593_0000021869_0000002756.jpg</t>
  </si>
  <si>
    <t>dl_0000000279_-000006593_0000021819_0000001588.jpg</t>
  </si>
  <si>
    <t>dl_0000000284_-000020687_0000021758_0000000586.jpg</t>
  </si>
  <si>
    <t>dl_0000000288_-000006593_0000020369_0000001720.jpg</t>
  </si>
  <si>
    <t>dl_0000000288_-000020687_0000021558_0000002203.jpg</t>
  </si>
  <si>
    <t>dl_0000000289_-000006593_0000020319_0000001644.jpg</t>
  </si>
  <si>
    <t>dl_0000000294_-000020687_0000021258_0000000506.jpg</t>
  </si>
  <si>
    <t>dl_0000000297_-000006493_0000020519_0000002498.jpg</t>
  </si>
  <si>
    <t>dl_0000000297_-000020687_0000021208_0000001150.jpg</t>
  </si>
  <si>
    <t>dl_0000000299_-000006493_0000021969_0000000631.jpg</t>
  </si>
  <si>
    <t>dl_0000000301_-000020687_0000020008_0000005166.jpg</t>
  </si>
  <si>
    <t>dl_0000000302_-000006393_0000023219_0000000661.jpg</t>
  </si>
  <si>
    <t>dl_0000000306_-000020587_0000021658_0000000527.jpg</t>
  </si>
  <si>
    <t>dl_0000000309_-000006393_0000021969_0000002031.jpg</t>
  </si>
  <si>
    <t>dl_0000000309_-000020587_0000021958_0000000777.jpg</t>
  </si>
  <si>
    <t>dl_0000000311_-000006393_0000020819_0000001905.jpg</t>
  </si>
  <si>
    <t>dl_0000000312_-000020587_0000022758_0000000590.jpg</t>
  </si>
  <si>
    <t>dl_0000000314_-000006393_0000020769_0000002689.jpg</t>
  </si>
  <si>
    <t>dl_0000000315_-000006293_0000021119_0000028499.jpg</t>
  </si>
  <si>
    <t>dl_0000000318_-000020487_0000021908_0000000786.jpg</t>
  </si>
  <si>
    <t>dl_0000000319_-000006293_0000021469_0000000562.jpg</t>
  </si>
  <si>
    <t>dl_0000000324_-000020487_0000021658_0000000727.jpg</t>
  </si>
  <si>
    <t>dl_0000000328_-000006293_0000022519_0000001144.jpg</t>
  </si>
  <si>
    <t>dl_0000000331_-000006293_0000022719_0000001794.jpg</t>
  </si>
  <si>
    <t>dl_0000000334_-000020487_0000019908_0000002410.jpg</t>
  </si>
  <si>
    <t>dl_0000000337_-000006193_0000022069_0000000515.jpg</t>
  </si>
  <si>
    <t>dl_0000000341_-000020387_0000020458_0000005149.jpg</t>
  </si>
  <si>
    <t>dl_0000000342_-000006193_0000020069_0000000904.jpg</t>
  </si>
  <si>
    <t>dl_0000000344_-000006093_0000021169_0000001896.jpg</t>
  </si>
  <si>
    <t>dl_0000000345_-000006093_0000021719_0000000891.jpg</t>
  </si>
  <si>
    <t>dl_0000000347_-000020387_0000020558_0000000560.jpg</t>
  </si>
  <si>
    <t>dl_0000000348_-000020387_0000021808_0000002293.jpg</t>
  </si>
  <si>
    <t>dl_0000000354_-000005993_0000022569_0000000734.jpg</t>
  </si>
  <si>
    <t>dl_0000000356_-000020387_0000022458_0000004735.jpg</t>
  </si>
  <si>
    <t>dl_0000000359_-000020287_0000023158_0000000679.jpg</t>
  </si>
  <si>
    <t>dl_0000000360_-000020287_0000023108_0000001654.jpg</t>
  </si>
  <si>
    <t>dl_0000000364_-000020287_0000022558_0000004533.jpg</t>
  </si>
  <si>
    <t>dl_0000000365_-000020287_0000022008_0000000566.jpg</t>
  </si>
  <si>
    <t>dl_0000000366_-000005993_0000021369_0000001838.jpg</t>
  </si>
  <si>
    <t>dl_0000000370_-000020287_0000020458_0000002317.jpg</t>
  </si>
  <si>
    <t>dl_0000000385_-000020087_0000020708_0000008347.jpg</t>
  </si>
  <si>
    <t>dl_0000000386_-000005793_0000022769_0000004542.jpg</t>
  </si>
  <si>
    <t>dl_0000000389_-000005793_0000022719_0000001487.jpg</t>
  </si>
  <si>
    <t>dl_0000000390_-000019987_0000020308_0000021814.jpg</t>
  </si>
  <si>
    <t>dl_0000000393_-000019987_0000020408_0000003779.jpg</t>
  </si>
  <si>
    <t>dl_0000000396_-000019987_0000020458_0000015899.jpg</t>
  </si>
  <si>
    <t>dl_0000000399_-000019987_0000020508_0000002615.jpg</t>
  </si>
  <si>
    <t>dl_0000000400_-000019987_0000020758_0000003500.jpg</t>
  </si>
  <si>
    <t>dl_0000000422_-000019887_0000020408_0000002290.jpg</t>
  </si>
  <si>
    <t>dl_0000000443_-000019787_0000022608_0000000668.jpg</t>
  </si>
  <si>
    <t>dl_0000000446_-000019787_0000022658_0000013397.jpg</t>
  </si>
  <si>
    <t>dl_0000000452_-000019687_0000022508_0000000755.jpg</t>
  </si>
  <si>
    <t>dl_0000000453_-000019687_0000022208_0000003343.jpg</t>
  </si>
  <si>
    <t>dl_0000000461_-000019587_0000020858_0000005239.jpg</t>
  </si>
  <si>
    <t>dl_0000000467_-000019587_0000021408_0000010030.jpg</t>
  </si>
  <si>
    <t>dl_0000000470_-000019587_0000022558_0000003207.jpg</t>
  </si>
  <si>
    <t>dl_0000000473_-000019587_0000022608_0000001107.jpg</t>
  </si>
  <si>
    <t>dl_0000000474_-000019587_0000023208_0000006612.jpg</t>
  </si>
  <si>
    <t>dl_0000000477_-000019487_0000023008_0000000563.jpg</t>
  </si>
  <si>
    <t>dl_0000000485_-000019387_0000020508_0000000536.jpg</t>
  </si>
  <si>
    <t>dl_0000000486_-000019387_0000022508_0000011002.jpg</t>
  </si>
  <si>
    <t>dl_0000000490_-000019387_0000022708_0000002832.jpg</t>
  </si>
  <si>
    <t>dl_0000000491_-000019387_0000023208_0000000946.jpg</t>
  </si>
  <si>
    <t>dl_0000000495_-000019287_0000022508_0000010402.jpg</t>
  </si>
  <si>
    <t>max=</t>
  </si>
  <si>
    <t>min=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</si>
</sst>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16B9-5640-419C-A206-7C688CFBEB39}">
  <dimension ref="A1:AA113"/>
  <sheetViews>
    <sheetView tabSelected="1" workbookViewId="0">
      <selection sqref="A1:AA113"/>
    </sheetView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t="s">
        <v>27</v>
      </c>
      <c r="B2">
        <v>66</v>
      </c>
      <c r="C2" s="2">
        <v>159</v>
      </c>
      <c r="D2" s="2">
        <v>162</v>
      </c>
      <c r="E2" s="2">
        <v>157</v>
      </c>
      <c r="F2" s="2">
        <v>5</v>
      </c>
      <c r="G2" s="3">
        <v>141</v>
      </c>
      <c r="H2" s="3">
        <v>142</v>
      </c>
      <c r="I2" s="3">
        <v>132</v>
      </c>
      <c r="J2" s="3">
        <v>10</v>
      </c>
      <c r="K2" s="4">
        <v>131</v>
      </c>
      <c r="L2" s="4">
        <v>132</v>
      </c>
      <c r="M2" s="4">
        <v>130</v>
      </c>
      <c r="N2" s="4">
        <v>2</v>
      </c>
      <c r="O2" s="5" t="s">
        <v>28</v>
      </c>
      <c r="P2" s="5" t="s">
        <v>28</v>
      </c>
      <c r="Q2" s="5" t="s">
        <v>28</v>
      </c>
      <c r="R2" s="5" t="s">
        <v>28</v>
      </c>
      <c r="S2">
        <v>18</v>
      </c>
      <c r="T2">
        <v>28</v>
      </c>
      <c r="V2">
        <v>15</v>
      </c>
      <c r="W2">
        <v>17</v>
      </c>
      <c r="X2">
        <v>27</v>
      </c>
      <c r="Y2" s="6">
        <f>G2/C2</f>
        <v>0.8867924528301887</v>
      </c>
      <c r="Z2">
        <f>K2/C2</f>
        <v>0.82389937106918243</v>
      </c>
      <c r="AA2" t="s">
        <v>28</v>
      </c>
    </row>
    <row r="3" spans="1:27" x14ac:dyDescent="0.3">
      <c r="A3" t="s">
        <v>29</v>
      </c>
      <c r="B3">
        <v>68</v>
      </c>
      <c r="C3" s="2">
        <v>145.5</v>
      </c>
      <c r="D3" s="2">
        <v>163</v>
      </c>
      <c r="E3" s="2">
        <v>156</v>
      </c>
      <c r="F3" s="2">
        <v>7</v>
      </c>
      <c r="G3" s="3">
        <v>129</v>
      </c>
      <c r="H3" s="3">
        <v>129</v>
      </c>
      <c r="I3" s="3">
        <v>128</v>
      </c>
      <c r="J3" s="3">
        <v>1</v>
      </c>
      <c r="K3" s="4">
        <v>99</v>
      </c>
      <c r="L3" s="4">
        <v>105</v>
      </c>
      <c r="M3" s="4">
        <v>89</v>
      </c>
      <c r="N3" s="4">
        <v>16</v>
      </c>
      <c r="O3" s="5">
        <v>63</v>
      </c>
      <c r="P3" s="5">
        <v>65</v>
      </c>
      <c r="Q3" s="5">
        <v>61</v>
      </c>
      <c r="R3" s="5">
        <v>4</v>
      </c>
      <c r="S3">
        <v>16.5</v>
      </c>
      <c r="T3">
        <v>46.5</v>
      </c>
      <c r="U3">
        <v>82.5</v>
      </c>
      <c r="V3">
        <v>27</v>
      </c>
      <c r="W3">
        <v>16.5</v>
      </c>
      <c r="X3">
        <v>40.5</v>
      </c>
      <c r="Y3" s="6">
        <f t="shared" ref="Y3:Y66" si="0">G3/C3</f>
        <v>0.88659793814432986</v>
      </c>
      <c r="Z3">
        <f t="shared" ref="Z3:Z66" si="1">K3/C3</f>
        <v>0.68041237113402064</v>
      </c>
      <c r="AA3">
        <f t="shared" ref="AA3:AA66" si="2">O3/C3</f>
        <v>0.4329896907216495</v>
      </c>
    </row>
    <row r="4" spans="1:27" x14ac:dyDescent="0.3">
      <c r="A4" t="s">
        <v>30</v>
      </c>
      <c r="B4">
        <v>72</v>
      </c>
      <c r="C4" s="2">
        <v>160</v>
      </c>
      <c r="D4" s="2">
        <v>158</v>
      </c>
      <c r="E4" s="2">
        <v>153</v>
      </c>
      <c r="F4" s="2">
        <v>5</v>
      </c>
      <c r="G4" s="3">
        <v>124.5</v>
      </c>
      <c r="H4" s="3">
        <v>126</v>
      </c>
      <c r="I4" s="3">
        <v>124</v>
      </c>
      <c r="J4" s="3">
        <v>2</v>
      </c>
      <c r="K4" s="4" t="s">
        <v>28</v>
      </c>
      <c r="L4" s="4" t="s">
        <v>28</v>
      </c>
      <c r="M4" s="4" t="s">
        <v>28</v>
      </c>
      <c r="N4" s="4" t="s">
        <v>28</v>
      </c>
      <c r="O4" s="5">
        <v>64</v>
      </c>
      <c r="P4" s="5">
        <v>65</v>
      </c>
      <c r="Q4" s="5">
        <v>61</v>
      </c>
      <c r="R4" s="5">
        <v>4</v>
      </c>
      <c r="S4">
        <v>35.5</v>
      </c>
      <c r="U4">
        <v>96</v>
      </c>
      <c r="V4">
        <v>27</v>
      </c>
      <c r="W4">
        <v>34</v>
      </c>
      <c r="X4" t="s">
        <v>28</v>
      </c>
      <c r="Y4" s="6">
        <f t="shared" si="0"/>
        <v>0.77812499999999996</v>
      </c>
      <c r="Z4" t="s">
        <v>28</v>
      </c>
      <c r="AA4">
        <f t="shared" si="2"/>
        <v>0.4</v>
      </c>
    </row>
    <row r="5" spans="1:27" x14ac:dyDescent="0.3">
      <c r="A5" t="s">
        <v>31</v>
      </c>
      <c r="B5">
        <v>74</v>
      </c>
      <c r="C5" s="2">
        <v>157</v>
      </c>
      <c r="D5" s="2">
        <v>160</v>
      </c>
      <c r="E5" s="2">
        <v>154</v>
      </c>
      <c r="F5" s="2">
        <v>6</v>
      </c>
      <c r="G5" s="3"/>
      <c r="H5" s="3" t="s">
        <v>28</v>
      </c>
      <c r="I5" s="3" t="s">
        <v>28</v>
      </c>
      <c r="J5" s="3" t="s">
        <v>28</v>
      </c>
      <c r="K5" s="4">
        <v>72.5</v>
      </c>
      <c r="L5" s="4">
        <v>88</v>
      </c>
      <c r="M5" s="4">
        <v>57</v>
      </c>
      <c r="N5" s="4">
        <v>31</v>
      </c>
      <c r="O5" s="5">
        <v>60</v>
      </c>
      <c r="P5" s="5">
        <v>62</v>
      </c>
      <c r="Q5" s="5">
        <v>58</v>
      </c>
      <c r="R5" s="5">
        <v>4</v>
      </c>
      <c r="S5">
        <v>157</v>
      </c>
      <c r="T5">
        <v>84.5</v>
      </c>
      <c r="U5">
        <v>97</v>
      </c>
      <c r="V5" t="s">
        <v>28</v>
      </c>
      <c r="W5" t="s">
        <v>28</v>
      </c>
      <c r="X5">
        <v>69</v>
      </c>
      <c r="Y5" s="6" t="s">
        <v>28</v>
      </c>
      <c r="Z5">
        <f t="shared" si="1"/>
        <v>0.46178343949044587</v>
      </c>
      <c r="AA5">
        <f t="shared" si="2"/>
        <v>0.38216560509554143</v>
      </c>
    </row>
    <row r="6" spans="1:27" x14ac:dyDescent="0.3">
      <c r="A6" t="s">
        <v>32</v>
      </c>
      <c r="B6">
        <v>75</v>
      </c>
      <c r="C6" s="2">
        <v>160.5</v>
      </c>
      <c r="D6" s="2">
        <v>162</v>
      </c>
      <c r="E6" s="2">
        <v>158</v>
      </c>
      <c r="F6" s="2">
        <v>4</v>
      </c>
      <c r="G6" s="3"/>
      <c r="H6" s="3" t="s">
        <v>28</v>
      </c>
      <c r="I6" s="3" t="s">
        <v>28</v>
      </c>
      <c r="J6" s="3" t="s">
        <v>28</v>
      </c>
      <c r="K6" s="4">
        <v>75</v>
      </c>
      <c r="L6" s="4">
        <v>76</v>
      </c>
      <c r="M6" s="4">
        <v>74</v>
      </c>
      <c r="N6" s="4">
        <v>2</v>
      </c>
      <c r="O6" s="5">
        <v>63</v>
      </c>
      <c r="P6" s="5">
        <v>64</v>
      </c>
      <c r="Q6" s="5">
        <v>63</v>
      </c>
      <c r="R6" s="5">
        <v>1</v>
      </c>
      <c r="S6">
        <v>160.5</v>
      </c>
      <c r="T6">
        <v>85.5</v>
      </c>
      <c r="U6">
        <v>97.5</v>
      </c>
      <c r="V6" t="s">
        <v>28</v>
      </c>
      <c r="W6" t="s">
        <v>28</v>
      </c>
      <c r="X6">
        <v>84.5</v>
      </c>
      <c r="Y6" s="6" t="s">
        <v>28</v>
      </c>
      <c r="Z6">
        <f t="shared" si="1"/>
        <v>0.46728971962616822</v>
      </c>
      <c r="AA6">
        <f t="shared" si="2"/>
        <v>0.3925233644859813</v>
      </c>
    </row>
    <row r="7" spans="1:27" x14ac:dyDescent="0.3">
      <c r="A7" t="s">
        <v>33</v>
      </c>
      <c r="B7">
        <v>76</v>
      </c>
      <c r="C7" s="2">
        <v>160</v>
      </c>
      <c r="D7" s="2">
        <v>162</v>
      </c>
      <c r="E7" s="2">
        <v>157</v>
      </c>
      <c r="F7" s="2">
        <v>5</v>
      </c>
      <c r="G7" s="3">
        <v>145</v>
      </c>
      <c r="H7" s="3">
        <v>146</v>
      </c>
      <c r="I7" s="3">
        <v>144</v>
      </c>
      <c r="J7" s="3">
        <v>2</v>
      </c>
      <c r="K7" s="4">
        <v>92</v>
      </c>
      <c r="L7" s="4">
        <v>102</v>
      </c>
      <c r="M7" s="4">
        <v>78</v>
      </c>
      <c r="N7" s="4">
        <v>24</v>
      </c>
      <c r="O7" s="5">
        <v>68</v>
      </c>
      <c r="P7" s="5">
        <v>70</v>
      </c>
      <c r="Q7" s="5">
        <v>67</v>
      </c>
      <c r="R7" s="5">
        <v>3</v>
      </c>
      <c r="S7">
        <v>15</v>
      </c>
      <c r="T7">
        <v>68</v>
      </c>
      <c r="U7">
        <v>92</v>
      </c>
      <c r="V7">
        <v>11</v>
      </c>
      <c r="W7">
        <v>14</v>
      </c>
      <c r="X7">
        <v>58</v>
      </c>
      <c r="Y7" s="6">
        <f t="shared" si="0"/>
        <v>0.90625</v>
      </c>
      <c r="Z7">
        <f t="shared" si="1"/>
        <v>0.57499999999999996</v>
      </c>
      <c r="AA7">
        <f t="shared" si="2"/>
        <v>0.42499999999999999</v>
      </c>
    </row>
    <row r="8" spans="1:27" x14ac:dyDescent="0.3">
      <c r="A8" t="s">
        <v>34</v>
      </c>
      <c r="B8">
        <v>77</v>
      </c>
      <c r="C8" s="2">
        <v>155</v>
      </c>
      <c r="D8" s="2">
        <v>157</v>
      </c>
      <c r="E8" s="2">
        <v>154</v>
      </c>
      <c r="F8" s="2">
        <v>3</v>
      </c>
      <c r="G8" s="3">
        <v>139</v>
      </c>
      <c r="H8" s="3">
        <v>142</v>
      </c>
      <c r="I8" s="3">
        <v>138</v>
      </c>
      <c r="J8" s="3">
        <v>4</v>
      </c>
      <c r="K8" s="4">
        <v>102</v>
      </c>
      <c r="L8" s="4">
        <v>119</v>
      </c>
      <c r="M8" s="4">
        <v>101</v>
      </c>
      <c r="N8" s="4">
        <v>18</v>
      </c>
      <c r="O8" s="5" t="s">
        <v>28</v>
      </c>
      <c r="P8" s="5" t="s">
        <v>28</v>
      </c>
      <c r="Q8" s="5" t="s">
        <v>28</v>
      </c>
      <c r="R8" s="5" t="s">
        <v>28</v>
      </c>
      <c r="S8">
        <v>16</v>
      </c>
      <c r="T8">
        <v>53</v>
      </c>
      <c r="V8">
        <v>12</v>
      </c>
      <c r="W8">
        <v>13</v>
      </c>
      <c r="X8">
        <v>36</v>
      </c>
      <c r="Y8" s="6">
        <f t="shared" si="0"/>
        <v>0.89677419354838706</v>
      </c>
      <c r="Z8">
        <f t="shared" si="1"/>
        <v>0.65806451612903227</v>
      </c>
      <c r="AA8" t="s">
        <v>28</v>
      </c>
    </row>
    <row r="9" spans="1:27" x14ac:dyDescent="0.3">
      <c r="A9" t="s">
        <v>35</v>
      </c>
      <c r="B9">
        <v>78</v>
      </c>
      <c r="C9" s="2">
        <v>158</v>
      </c>
      <c r="D9" s="2">
        <v>159</v>
      </c>
      <c r="E9" s="2">
        <v>155</v>
      </c>
      <c r="F9" s="2">
        <v>4</v>
      </c>
      <c r="G9" s="3"/>
      <c r="H9" s="3" t="s">
        <v>28</v>
      </c>
      <c r="I9" s="3" t="s">
        <v>28</v>
      </c>
      <c r="J9" s="3" t="s">
        <v>28</v>
      </c>
      <c r="K9" s="4" t="s">
        <v>28</v>
      </c>
      <c r="L9" s="4" t="s">
        <v>28</v>
      </c>
      <c r="M9" s="4" t="s">
        <v>28</v>
      </c>
      <c r="N9" s="4" t="s">
        <v>28</v>
      </c>
      <c r="O9" s="5">
        <v>58</v>
      </c>
      <c r="P9" s="5">
        <v>59</v>
      </c>
      <c r="Q9" s="5">
        <v>58</v>
      </c>
      <c r="R9" s="5">
        <v>1</v>
      </c>
      <c r="S9">
        <v>158</v>
      </c>
      <c r="U9">
        <v>100</v>
      </c>
      <c r="V9" t="s">
        <v>28</v>
      </c>
      <c r="W9" t="s">
        <v>28</v>
      </c>
      <c r="X9" t="s">
        <v>28</v>
      </c>
      <c r="Y9" s="6" t="s">
        <v>28</v>
      </c>
      <c r="Z9" t="s">
        <v>28</v>
      </c>
      <c r="AA9">
        <f t="shared" si="2"/>
        <v>0.36708860759493672</v>
      </c>
    </row>
    <row r="10" spans="1:27" x14ac:dyDescent="0.3">
      <c r="A10" t="s">
        <v>36</v>
      </c>
      <c r="B10">
        <v>81</v>
      </c>
      <c r="C10" s="2">
        <v>154</v>
      </c>
      <c r="D10" s="2">
        <v>155</v>
      </c>
      <c r="E10" s="2">
        <v>152</v>
      </c>
      <c r="F10" s="2">
        <v>3</v>
      </c>
      <c r="G10" s="3">
        <v>134.5</v>
      </c>
      <c r="H10" s="3">
        <v>135</v>
      </c>
      <c r="I10" s="3">
        <v>132</v>
      </c>
      <c r="J10" s="3">
        <v>3</v>
      </c>
      <c r="K10" s="4">
        <v>122</v>
      </c>
      <c r="L10" s="4">
        <v>124</v>
      </c>
      <c r="M10" s="4">
        <v>121</v>
      </c>
      <c r="N10" s="4">
        <v>3</v>
      </c>
      <c r="O10" s="5" t="s">
        <v>28</v>
      </c>
      <c r="P10" s="5" t="s">
        <v>28</v>
      </c>
      <c r="Q10" s="5" t="s">
        <v>28</v>
      </c>
      <c r="R10" s="5" t="s">
        <v>28</v>
      </c>
      <c r="S10">
        <v>19.5</v>
      </c>
      <c r="T10">
        <v>32</v>
      </c>
      <c r="V10">
        <v>17</v>
      </c>
      <c r="W10">
        <v>19</v>
      </c>
      <c r="X10">
        <v>30</v>
      </c>
      <c r="Y10" s="6">
        <f t="shared" si="0"/>
        <v>0.87337662337662336</v>
      </c>
      <c r="Z10">
        <f t="shared" si="1"/>
        <v>0.79220779220779225</v>
      </c>
      <c r="AA10" t="s">
        <v>28</v>
      </c>
    </row>
    <row r="11" spans="1:27" x14ac:dyDescent="0.3">
      <c r="A11" t="s">
        <v>37</v>
      </c>
      <c r="B11">
        <v>83</v>
      </c>
      <c r="C11" s="2">
        <v>157.5</v>
      </c>
      <c r="D11" s="2">
        <v>161</v>
      </c>
      <c r="E11" s="2">
        <v>154</v>
      </c>
      <c r="F11" s="2">
        <v>7</v>
      </c>
      <c r="G11" s="3"/>
      <c r="H11" s="3" t="s">
        <v>28</v>
      </c>
      <c r="I11" s="3" t="s">
        <v>28</v>
      </c>
      <c r="J11" s="3" t="s">
        <v>28</v>
      </c>
      <c r="K11" s="4">
        <v>111.5</v>
      </c>
      <c r="L11" s="4">
        <v>113</v>
      </c>
      <c r="M11" s="4">
        <v>111</v>
      </c>
      <c r="N11" s="4">
        <v>2</v>
      </c>
      <c r="O11" s="5">
        <v>59</v>
      </c>
      <c r="P11" s="5">
        <v>60</v>
      </c>
      <c r="Q11" s="5">
        <v>58</v>
      </c>
      <c r="R11" s="5">
        <v>2</v>
      </c>
      <c r="S11">
        <v>157.5</v>
      </c>
      <c r="T11">
        <v>46</v>
      </c>
      <c r="U11">
        <v>98.5</v>
      </c>
      <c r="V11" t="s">
        <v>28</v>
      </c>
      <c r="W11" t="s">
        <v>28</v>
      </c>
      <c r="X11">
        <v>44.5</v>
      </c>
      <c r="Y11" s="6" t="s">
        <v>28</v>
      </c>
      <c r="Z11">
        <f t="shared" si="1"/>
        <v>0.70793650793650797</v>
      </c>
      <c r="AA11">
        <f t="shared" si="2"/>
        <v>0.3746031746031746</v>
      </c>
    </row>
    <row r="12" spans="1:27" x14ac:dyDescent="0.3">
      <c r="A12" t="s">
        <v>38</v>
      </c>
      <c r="B12">
        <v>84</v>
      </c>
      <c r="C12" s="2">
        <v>161.5</v>
      </c>
      <c r="D12" s="2">
        <v>162</v>
      </c>
      <c r="E12" s="2">
        <v>159</v>
      </c>
      <c r="F12" s="2">
        <v>3</v>
      </c>
      <c r="G12" s="3">
        <v>133</v>
      </c>
      <c r="H12" s="3">
        <v>135</v>
      </c>
      <c r="I12" s="3">
        <v>129</v>
      </c>
      <c r="J12" s="3">
        <v>6</v>
      </c>
      <c r="K12" s="4">
        <v>84</v>
      </c>
      <c r="L12" s="4">
        <v>84</v>
      </c>
      <c r="M12" s="4">
        <v>84</v>
      </c>
      <c r="N12" s="4">
        <v>0</v>
      </c>
      <c r="O12" s="5">
        <v>58</v>
      </c>
      <c r="P12" s="5">
        <v>64</v>
      </c>
      <c r="Q12" s="5">
        <v>57</v>
      </c>
      <c r="R12" s="5">
        <v>7</v>
      </c>
      <c r="S12">
        <v>28.5</v>
      </c>
      <c r="T12">
        <v>77.5</v>
      </c>
      <c r="U12">
        <v>103.5</v>
      </c>
      <c r="V12">
        <v>24</v>
      </c>
      <c r="W12">
        <v>26.5</v>
      </c>
      <c r="X12">
        <v>77.5</v>
      </c>
      <c r="Y12" s="6">
        <f t="shared" si="0"/>
        <v>0.82352941176470584</v>
      </c>
      <c r="Z12">
        <f t="shared" si="1"/>
        <v>0.52012383900928794</v>
      </c>
      <c r="AA12">
        <f t="shared" si="2"/>
        <v>0.3591331269349845</v>
      </c>
    </row>
    <row r="13" spans="1:27" x14ac:dyDescent="0.3">
      <c r="A13" t="s">
        <v>39</v>
      </c>
      <c r="B13">
        <v>87</v>
      </c>
      <c r="C13" s="2">
        <v>158</v>
      </c>
      <c r="D13" s="2">
        <v>159</v>
      </c>
      <c r="E13" s="2">
        <v>157</v>
      </c>
      <c r="F13" s="2">
        <v>2</v>
      </c>
      <c r="G13" s="3">
        <v>146</v>
      </c>
      <c r="H13" s="3">
        <v>147</v>
      </c>
      <c r="I13" s="3">
        <v>142</v>
      </c>
      <c r="J13" s="3">
        <v>5</v>
      </c>
      <c r="K13" s="4">
        <v>134</v>
      </c>
      <c r="L13" s="4">
        <v>124</v>
      </c>
      <c r="M13" s="4">
        <v>122</v>
      </c>
      <c r="N13" s="4">
        <v>2</v>
      </c>
      <c r="O13" s="5" t="s">
        <v>28</v>
      </c>
      <c r="P13" s="5" t="s">
        <v>28</v>
      </c>
      <c r="Q13" s="5" t="s">
        <v>28</v>
      </c>
      <c r="R13" s="5" t="s">
        <v>28</v>
      </c>
      <c r="S13">
        <v>12</v>
      </c>
      <c r="T13">
        <v>24</v>
      </c>
      <c r="V13">
        <v>10</v>
      </c>
      <c r="W13">
        <v>11</v>
      </c>
      <c r="X13">
        <v>34</v>
      </c>
      <c r="Y13" s="6">
        <f t="shared" si="0"/>
        <v>0.92405063291139244</v>
      </c>
      <c r="Z13">
        <f t="shared" si="1"/>
        <v>0.84810126582278478</v>
      </c>
      <c r="AA13" t="s">
        <v>28</v>
      </c>
    </row>
    <row r="14" spans="1:27" x14ac:dyDescent="0.3">
      <c r="A14" t="s">
        <v>40</v>
      </c>
      <c r="B14">
        <v>88</v>
      </c>
      <c r="C14" s="2">
        <v>159</v>
      </c>
      <c r="D14" s="2">
        <v>160</v>
      </c>
      <c r="E14" s="2">
        <v>156</v>
      </c>
      <c r="F14" s="2">
        <v>4</v>
      </c>
      <c r="G14" s="3" t="s">
        <v>28</v>
      </c>
      <c r="H14" s="3" t="s">
        <v>28</v>
      </c>
      <c r="I14" s="3" t="s">
        <v>28</v>
      </c>
      <c r="J14" s="3" t="s">
        <v>28</v>
      </c>
      <c r="K14" s="4">
        <v>74</v>
      </c>
      <c r="L14" s="4">
        <v>74</v>
      </c>
      <c r="M14" s="4">
        <v>73</v>
      </c>
      <c r="N14" s="4">
        <v>1</v>
      </c>
      <c r="O14" s="5">
        <v>62</v>
      </c>
      <c r="P14" s="5">
        <v>64</v>
      </c>
      <c r="Q14" s="5">
        <v>58</v>
      </c>
      <c r="R14" s="5">
        <v>6</v>
      </c>
      <c r="T14">
        <v>85</v>
      </c>
      <c r="U14">
        <v>97</v>
      </c>
      <c r="V14" t="s">
        <v>28</v>
      </c>
      <c r="W14" t="s">
        <v>28</v>
      </c>
      <c r="X14">
        <v>85</v>
      </c>
      <c r="Y14" s="6" t="s">
        <v>28</v>
      </c>
      <c r="Z14">
        <f t="shared" si="1"/>
        <v>0.46540880503144655</v>
      </c>
      <c r="AA14">
        <f t="shared" si="2"/>
        <v>0.38993710691823902</v>
      </c>
    </row>
    <row r="15" spans="1:27" x14ac:dyDescent="0.3">
      <c r="A15" t="s">
        <v>41</v>
      </c>
      <c r="B15">
        <v>89</v>
      </c>
      <c r="C15" s="2">
        <v>157</v>
      </c>
      <c r="D15" s="2">
        <v>160</v>
      </c>
      <c r="E15" s="2">
        <v>154</v>
      </c>
      <c r="F15" s="2">
        <v>6</v>
      </c>
      <c r="G15" s="3">
        <v>139</v>
      </c>
      <c r="H15" s="3">
        <v>148</v>
      </c>
      <c r="I15" s="3">
        <v>129</v>
      </c>
      <c r="J15" s="3">
        <v>19</v>
      </c>
      <c r="K15" s="4">
        <v>112</v>
      </c>
      <c r="L15" s="4">
        <v>119</v>
      </c>
      <c r="M15" s="4">
        <v>72</v>
      </c>
      <c r="N15" s="4">
        <v>47</v>
      </c>
      <c r="O15" s="5" t="s">
        <v>28</v>
      </c>
      <c r="P15" s="5" t="s">
        <v>28</v>
      </c>
      <c r="Q15" s="5" t="s">
        <v>28</v>
      </c>
      <c r="R15" s="5" t="s">
        <v>28</v>
      </c>
      <c r="S15">
        <v>18</v>
      </c>
      <c r="T15">
        <v>45</v>
      </c>
      <c r="V15">
        <v>6</v>
      </c>
      <c r="W15">
        <v>9</v>
      </c>
      <c r="X15">
        <v>38</v>
      </c>
      <c r="Y15" s="6">
        <f t="shared" si="0"/>
        <v>0.88535031847133761</v>
      </c>
      <c r="Z15">
        <f t="shared" si="1"/>
        <v>0.7133757961783439</v>
      </c>
      <c r="AA15" t="s">
        <v>28</v>
      </c>
    </row>
    <row r="16" spans="1:27" x14ac:dyDescent="0.3">
      <c r="A16" t="s">
        <v>42</v>
      </c>
      <c r="B16">
        <v>90</v>
      </c>
      <c r="C16" s="2">
        <v>155</v>
      </c>
      <c r="D16" s="2">
        <v>160</v>
      </c>
      <c r="E16" s="2">
        <v>154</v>
      </c>
      <c r="F16" s="2">
        <v>6</v>
      </c>
      <c r="G16" s="3" t="s">
        <v>28</v>
      </c>
      <c r="H16" s="3" t="s">
        <v>28</v>
      </c>
      <c r="I16" s="3" t="s">
        <v>28</v>
      </c>
      <c r="J16" s="3" t="s">
        <v>28</v>
      </c>
      <c r="K16" s="4">
        <v>84</v>
      </c>
      <c r="L16" s="4">
        <v>100</v>
      </c>
      <c r="M16" s="4">
        <v>82</v>
      </c>
      <c r="N16" s="4">
        <v>18</v>
      </c>
      <c r="O16" s="5">
        <v>72</v>
      </c>
      <c r="P16" s="5">
        <v>73</v>
      </c>
      <c r="Q16" s="5">
        <v>70</v>
      </c>
      <c r="R16" s="5">
        <v>3</v>
      </c>
      <c r="T16">
        <v>71</v>
      </c>
      <c r="U16">
        <v>83</v>
      </c>
      <c r="V16" t="s">
        <v>28</v>
      </c>
      <c r="W16" t="s">
        <v>28</v>
      </c>
      <c r="X16">
        <v>55</v>
      </c>
      <c r="Y16" s="6" t="s">
        <v>28</v>
      </c>
      <c r="Z16">
        <f t="shared" si="1"/>
        <v>0.54193548387096779</v>
      </c>
      <c r="AA16">
        <f t="shared" si="2"/>
        <v>0.46451612903225808</v>
      </c>
    </row>
    <row r="17" spans="1:27" x14ac:dyDescent="0.3">
      <c r="A17" t="s">
        <v>43</v>
      </c>
      <c r="B17">
        <v>91</v>
      </c>
      <c r="C17" s="2">
        <v>159</v>
      </c>
      <c r="D17" s="2">
        <v>159</v>
      </c>
      <c r="E17" s="2">
        <v>157</v>
      </c>
      <c r="F17" s="2">
        <v>2</v>
      </c>
      <c r="G17" s="3">
        <v>140</v>
      </c>
      <c r="H17" s="3">
        <v>142</v>
      </c>
      <c r="I17" s="3">
        <v>134</v>
      </c>
      <c r="J17" s="3">
        <v>8</v>
      </c>
      <c r="K17" s="4" t="s">
        <v>28</v>
      </c>
      <c r="L17" s="4" t="s">
        <v>28</v>
      </c>
      <c r="M17" s="4" t="s">
        <v>28</v>
      </c>
      <c r="N17" s="4" t="s">
        <v>28</v>
      </c>
      <c r="O17" s="5" t="s">
        <v>28</v>
      </c>
      <c r="P17" s="5" t="s">
        <v>28</v>
      </c>
      <c r="Q17" s="5" t="s">
        <v>28</v>
      </c>
      <c r="R17" s="5" t="s">
        <v>28</v>
      </c>
      <c r="S17">
        <v>19</v>
      </c>
      <c r="V17">
        <v>15</v>
      </c>
      <c r="W17">
        <v>17</v>
      </c>
      <c r="X17" t="s">
        <v>28</v>
      </c>
      <c r="Y17" s="6">
        <f t="shared" si="0"/>
        <v>0.88050314465408808</v>
      </c>
      <c r="Z17" t="s">
        <v>28</v>
      </c>
      <c r="AA17" t="s">
        <v>28</v>
      </c>
    </row>
    <row r="18" spans="1:27" x14ac:dyDescent="0.3">
      <c r="A18" t="s">
        <v>44</v>
      </c>
      <c r="B18">
        <v>92</v>
      </c>
      <c r="C18" s="2">
        <v>158.5</v>
      </c>
      <c r="D18" s="2">
        <v>159</v>
      </c>
      <c r="E18" s="2">
        <v>158</v>
      </c>
      <c r="F18" s="2">
        <v>1</v>
      </c>
      <c r="G18" s="3">
        <v>124</v>
      </c>
      <c r="H18" s="3">
        <v>125</v>
      </c>
      <c r="I18" s="3">
        <v>123</v>
      </c>
      <c r="J18" s="3">
        <v>2</v>
      </c>
      <c r="K18" s="4">
        <v>102</v>
      </c>
      <c r="L18" s="4">
        <v>116</v>
      </c>
      <c r="M18" s="4">
        <v>93</v>
      </c>
      <c r="N18" s="4">
        <v>23</v>
      </c>
      <c r="O18" s="5">
        <v>79</v>
      </c>
      <c r="P18" s="5">
        <v>80</v>
      </c>
      <c r="Q18" s="5">
        <v>78</v>
      </c>
      <c r="R18" s="5">
        <v>2</v>
      </c>
      <c r="S18">
        <v>34.5</v>
      </c>
      <c r="T18">
        <v>56.5</v>
      </c>
      <c r="U18">
        <v>79.5</v>
      </c>
      <c r="V18">
        <v>33</v>
      </c>
      <c r="W18">
        <v>33.5</v>
      </c>
      <c r="X18">
        <v>42.5</v>
      </c>
      <c r="Y18" s="6">
        <f t="shared" si="0"/>
        <v>0.78233438485804419</v>
      </c>
      <c r="Z18">
        <f t="shared" si="1"/>
        <v>0.64353312302839116</v>
      </c>
      <c r="AA18">
        <f t="shared" si="2"/>
        <v>0.49842271293375395</v>
      </c>
    </row>
    <row r="19" spans="1:27" x14ac:dyDescent="0.3">
      <c r="A19" t="s">
        <v>45</v>
      </c>
      <c r="B19">
        <v>93</v>
      </c>
      <c r="C19" s="2">
        <v>155</v>
      </c>
      <c r="D19" s="2">
        <v>159</v>
      </c>
      <c r="E19" s="2">
        <v>154</v>
      </c>
      <c r="F19" s="2">
        <v>5</v>
      </c>
      <c r="G19" s="3" t="s">
        <v>28</v>
      </c>
      <c r="H19" s="3" t="s">
        <v>28</v>
      </c>
      <c r="I19" s="3" t="s">
        <v>28</v>
      </c>
      <c r="J19" s="3" t="s">
        <v>28</v>
      </c>
      <c r="K19" s="4" t="s">
        <v>28</v>
      </c>
      <c r="L19" s="4" t="s">
        <v>28</v>
      </c>
      <c r="M19" s="4" t="s">
        <v>28</v>
      </c>
      <c r="N19" s="4" t="s">
        <v>28</v>
      </c>
      <c r="O19" s="5">
        <v>67</v>
      </c>
      <c r="P19" s="5">
        <v>69</v>
      </c>
      <c r="Q19" s="5">
        <v>65</v>
      </c>
      <c r="R19" s="5">
        <v>4</v>
      </c>
      <c r="U19">
        <v>88</v>
      </c>
      <c r="V19" t="s">
        <v>28</v>
      </c>
      <c r="W19" t="s">
        <v>28</v>
      </c>
      <c r="X19" t="s">
        <v>28</v>
      </c>
      <c r="Y19" s="6" t="s">
        <v>28</v>
      </c>
      <c r="Z19" t="s">
        <v>28</v>
      </c>
      <c r="AA19">
        <f t="shared" si="2"/>
        <v>0.43225806451612903</v>
      </c>
    </row>
    <row r="20" spans="1:27" x14ac:dyDescent="0.3">
      <c r="A20" t="s">
        <v>46</v>
      </c>
      <c r="B20">
        <v>94</v>
      </c>
      <c r="C20" s="2">
        <v>160</v>
      </c>
      <c r="D20" s="2">
        <v>162</v>
      </c>
      <c r="E20" s="2">
        <v>155</v>
      </c>
      <c r="F20" s="2">
        <v>7</v>
      </c>
      <c r="G20" s="3">
        <v>123</v>
      </c>
      <c r="H20" s="3">
        <v>124</v>
      </c>
      <c r="I20" s="3">
        <v>121</v>
      </c>
      <c r="J20" s="3">
        <v>3</v>
      </c>
      <c r="K20" s="4">
        <v>89</v>
      </c>
      <c r="L20" s="4">
        <v>98</v>
      </c>
      <c r="M20" s="4">
        <v>88</v>
      </c>
      <c r="N20" s="4">
        <v>10</v>
      </c>
      <c r="O20" s="5">
        <v>69</v>
      </c>
      <c r="P20" s="5">
        <v>74</v>
      </c>
      <c r="Q20" s="5">
        <v>61</v>
      </c>
      <c r="R20" s="5">
        <v>13</v>
      </c>
      <c r="S20">
        <v>37</v>
      </c>
      <c r="T20">
        <v>71</v>
      </c>
      <c r="U20">
        <v>91</v>
      </c>
      <c r="V20">
        <v>31</v>
      </c>
      <c r="W20">
        <v>36</v>
      </c>
      <c r="X20">
        <v>62</v>
      </c>
      <c r="Y20" s="6">
        <f t="shared" si="0"/>
        <v>0.76875000000000004</v>
      </c>
      <c r="Z20">
        <f t="shared" si="1"/>
        <v>0.55625000000000002</v>
      </c>
      <c r="AA20">
        <f t="shared" si="2"/>
        <v>0.43125000000000002</v>
      </c>
    </row>
    <row r="21" spans="1:27" x14ac:dyDescent="0.3">
      <c r="A21" t="s">
        <v>47</v>
      </c>
      <c r="B21">
        <v>97</v>
      </c>
      <c r="C21" s="2">
        <v>154</v>
      </c>
      <c r="D21" s="2">
        <v>157</v>
      </c>
      <c r="E21" s="2">
        <v>152</v>
      </c>
      <c r="F21" s="2">
        <v>5</v>
      </c>
      <c r="G21" s="3">
        <v>112</v>
      </c>
      <c r="H21" s="3">
        <v>114</v>
      </c>
      <c r="I21" s="3">
        <v>108</v>
      </c>
      <c r="J21" s="3">
        <v>6</v>
      </c>
      <c r="K21" s="4">
        <v>105</v>
      </c>
      <c r="L21" s="4">
        <v>110</v>
      </c>
      <c r="M21" s="4">
        <v>68</v>
      </c>
      <c r="N21" s="4">
        <v>42</v>
      </c>
      <c r="O21" s="5" t="s">
        <v>28</v>
      </c>
      <c r="P21" s="5" t="s">
        <v>28</v>
      </c>
      <c r="Q21" s="5" t="s">
        <v>28</v>
      </c>
      <c r="R21" s="5" t="s">
        <v>28</v>
      </c>
      <c r="S21">
        <v>42</v>
      </c>
      <c r="T21">
        <v>49</v>
      </c>
      <c r="V21">
        <v>38</v>
      </c>
      <c r="W21">
        <v>40</v>
      </c>
      <c r="X21">
        <v>44</v>
      </c>
      <c r="Y21" s="6">
        <f t="shared" si="0"/>
        <v>0.72727272727272729</v>
      </c>
      <c r="Z21">
        <f t="shared" si="1"/>
        <v>0.68181818181818177</v>
      </c>
      <c r="AA21" t="s">
        <v>28</v>
      </c>
    </row>
    <row r="22" spans="1:27" x14ac:dyDescent="0.3">
      <c r="A22" t="s">
        <v>48</v>
      </c>
      <c r="B22">
        <v>98</v>
      </c>
      <c r="C22" s="2">
        <v>155</v>
      </c>
      <c r="D22" s="2">
        <v>156</v>
      </c>
      <c r="E22" s="2">
        <v>153</v>
      </c>
      <c r="F22" s="2">
        <v>3</v>
      </c>
      <c r="G22" s="3">
        <v>138</v>
      </c>
      <c r="H22" s="3">
        <v>139</v>
      </c>
      <c r="I22" s="3">
        <v>137</v>
      </c>
      <c r="J22" s="3">
        <v>2</v>
      </c>
      <c r="K22" s="4">
        <v>94</v>
      </c>
      <c r="L22" s="4">
        <v>103</v>
      </c>
      <c r="M22" s="4">
        <v>86</v>
      </c>
      <c r="N22" s="4">
        <v>17</v>
      </c>
      <c r="O22" s="5" t="s">
        <v>28</v>
      </c>
      <c r="P22" s="5" t="s">
        <v>28</v>
      </c>
      <c r="Q22" s="5" t="s">
        <v>28</v>
      </c>
      <c r="R22" s="5" t="s">
        <v>28</v>
      </c>
      <c r="S22">
        <v>17</v>
      </c>
      <c r="T22">
        <v>61</v>
      </c>
      <c r="V22">
        <v>14</v>
      </c>
      <c r="W22">
        <v>16</v>
      </c>
      <c r="X22">
        <v>52</v>
      </c>
      <c r="Y22" s="6">
        <f t="shared" si="0"/>
        <v>0.89032258064516134</v>
      </c>
      <c r="Z22">
        <f t="shared" si="1"/>
        <v>0.6064516129032258</v>
      </c>
      <c r="AA22" t="s">
        <v>28</v>
      </c>
    </row>
    <row r="23" spans="1:27" x14ac:dyDescent="0.3">
      <c r="A23" t="s">
        <v>49</v>
      </c>
      <c r="B23">
        <v>100</v>
      </c>
      <c r="C23" s="2">
        <v>159</v>
      </c>
      <c r="D23" s="2">
        <v>162</v>
      </c>
      <c r="E23" s="2">
        <v>155</v>
      </c>
      <c r="F23" s="2">
        <v>7</v>
      </c>
      <c r="G23" s="3" t="s">
        <v>28</v>
      </c>
      <c r="H23" s="3" t="s">
        <v>28</v>
      </c>
      <c r="I23" s="3" t="s">
        <v>28</v>
      </c>
      <c r="J23" s="3" t="s">
        <v>28</v>
      </c>
      <c r="K23" s="4" t="s">
        <v>28</v>
      </c>
      <c r="L23" s="4" t="s">
        <v>28</v>
      </c>
      <c r="M23" s="4" t="s">
        <v>28</v>
      </c>
      <c r="N23" s="4" t="s">
        <v>28</v>
      </c>
      <c r="O23" s="5">
        <v>70</v>
      </c>
      <c r="P23" s="5">
        <v>74</v>
      </c>
      <c r="Q23" s="5"/>
      <c r="R23" s="5">
        <v>74</v>
      </c>
      <c r="U23">
        <v>89</v>
      </c>
      <c r="V23" t="s">
        <v>28</v>
      </c>
      <c r="W23" t="s">
        <v>28</v>
      </c>
      <c r="X23" t="s">
        <v>28</v>
      </c>
      <c r="Y23" s="6" t="s">
        <v>28</v>
      </c>
      <c r="Z23" t="s">
        <v>28</v>
      </c>
      <c r="AA23">
        <f t="shared" si="2"/>
        <v>0.44025157232704404</v>
      </c>
    </row>
    <row r="24" spans="1:27" x14ac:dyDescent="0.3">
      <c r="A24" t="s">
        <v>50</v>
      </c>
      <c r="B24">
        <v>102</v>
      </c>
      <c r="C24" s="2">
        <v>157</v>
      </c>
      <c r="D24" s="2">
        <v>161</v>
      </c>
      <c r="E24" s="2">
        <v>153</v>
      </c>
      <c r="F24" s="2">
        <v>8</v>
      </c>
      <c r="G24" s="3">
        <v>122</v>
      </c>
      <c r="H24" s="3">
        <v>124</v>
      </c>
      <c r="I24" s="3">
        <v>120</v>
      </c>
      <c r="J24" s="3">
        <v>4</v>
      </c>
      <c r="K24" s="4">
        <v>91</v>
      </c>
      <c r="L24" s="4">
        <v>111</v>
      </c>
      <c r="M24" s="4">
        <v>91</v>
      </c>
      <c r="N24" s="4">
        <v>20</v>
      </c>
      <c r="O24" s="5">
        <v>52</v>
      </c>
      <c r="P24" s="5">
        <v>54</v>
      </c>
      <c r="Q24" s="5">
        <v>50</v>
      </c>
      <c r="R24" s="5">
        <v>4</v>
      </c>
      <c r="S24">
        <v>35</v>
      </c>
      <c r="T24">
        <v>66</v>
      </c>
      <c r="U24">
        <v>105</v>
      </c>
      <c r="V24">
        <v>29</v>
      </c>
      <c r="W24">
        <v>33</v>
      </c>
      <c r="X24">
        <v>46</v>
      </c>
      <c r="Y24" s="6">
        <f t="shared" si="0"/>
        <v>0.77707006369426757</v>
      </c>
      <c r="Z24">
        <f t="shared" si="1"/>
        <v>0.57961783439490444</v>
      </c>
      <c r="AA24">
        <f t="shared" si="2"/>
        <v>0.33121019108280253</v>
      </c>
    </row>
    <row r="25" spans="1:27" x14ac:dyDescent="0.3">
      <c r="A25" t="s">
        <v>51</v>
      </c>
      <c r="B25">
        <v>103</v>
      </c>
      <c r="C25" s="2">
        <v>160</v>
      </c>
      <c r="D25" s="2">
        <v>162</v>
      </c>
      <c r="E25" s="2">
        <v>159</v>
      </c>
      <c r="F25" s="2">
        <v>3</v>
      </c>
      <c r="G25" s="3">
        <v>142</v>
      </c>
      <c r="H25" s="3">
        <v>145</v>
      </c>
      <c r="I25" s="3">
        <v>135</v>
      </c>
      <c r="J25" s="3">
        <v>10</v>
      </c>
      <c r="K25" s="4">
        <v>129</v>
      </c>
      <c r="L25" s="4">
        <v>131</v>
      </c>
      <c r="M25" s="4">
        <v>119</v>
      </c>
      <c r="N25" s="4">
        <v>12</v>
      </c>
      <c r="O25" s="5" t="s">
        <v>28</v>
      </c>
      <c r="P25" s="5" t="s">
        <v>28</v>
      </c>
      <c r="Q25" s="5" t="s">
        <v>28</v>
      </c>
      <c r="R25" s="5" t="s">
        <v>28</v>
      </c>
      <c r="S25">
        <v>18</v>
      </c>
      <c r="T25">
        <v>31</v>
      </c>
      <c r="V25">
        <v>14</v>
      </c>
      <c r="W25">
        <v>15</v>
      </c>
      <c r="X25">
        <v>29</v>
      </c>
      <c r="Y25" s="6">
        <f t="shared" si="0"/>
        <v>0.88749999999999996</v>
      </c>
      <c r="Z25">
        <f t="shared" si="1"/>
        <v>0.80625000000000002</v>
      </c>
      <c r="AA25" t="s">
        <v>28</v>
      </c>
    </row>
    <row r="26" spans="1:27" x14ac:dyDescent="0.3">
      <c r="A26" t="s">
        <v>52</v>
      </c>
      <c r="B26">
        <v>105</v>
      </c>
      <c r="C26" s="2">
        <v>159</v>
      </c>
      <c r="D26" s="2">
        <v>161</v>
      </c>
      <c r="E26" s="2">
        <v>159</v>
      </c>
      <c r="F26" s="2">
        <v>2</v>
      </c>
      <c r="G26" s="3" t="s">
        <v>28</v>
      </c>
      <c r="H26" s="3" t="s">
        <v>28</v>
      </c>
      <c r="I26" s="3" t="s">
        <v>28</v>
      </c>
      <c r="J26" s="3" t="s">
        <v>28</v>
      </c>
      <c r="K26" s="4">
        <v>80</v>
      </c>
      <c r="L26" s="4">
        <v>89</v>
      </c>
      <c r="M26" s="4">
        <v>79</v>
      </c>
      <c r="N26" s="4">
        <v>10</v>
      </c>
      <c r="O26" s="5">
        <v>71</v>
      </c>
      <c r="P26" s="5">
        <v>72</v>
      </c>
      <c r="Q26" s="5">
        <v>66</v>
      </c>
      <c r="R26" s="5">
        <v>6</v>
      </c>
      <c r="T26">
        <v>79</v>
      </c>
      <c r="U26">
        <v>88</v>
      </c>
      <c r="V26" t="s">
        <v>28</v>
      </c>
      <c r="W26" t="s">
        <v>28</v>
      </c>
      <c r="X26">
        <v>70</v>
      </c>
      <c r="Y26" s="6" t="s">
        <v>28</v>
      </c>
      <c r="Z26">
        <f t="shared" si="1"/>
        <v>0.50314465408805031</v>
      </c>
      <c r="AA26">
        <f t="shared" si="2"/>
        <v>0.44654088050314467</v>
      </c>
    </row>
    <row r="27" spans="1:27" x14ac:dyDescent="0.3">
      <c r="A27" t="s">
        <v>53</v>
      </c>
      <c r="B27">
        <v>107</v>
      </c>
      <c r="C27" s="2">
        <v>158</v>
      </c>
      <c r="D27" s="2">
        <v>162</v>
      </c>
      <c r="E27" s="2">
        <v>155</v>
      </c>
      <c r="F27" s="2">
        <v>7</v>
      </c>
      <c r="G27" s="3">
        <v>134</v>
      </c>
      <c r="H27" s="3">
        <v>137</v>
      </c>
      <c r="I27" s="3">
        <v>129</v>
      </c>
      <c r="J27" s="3">
        <v>8</v>
      </c>
      <c r="K27" s="4">
        <v>113</v>
      </c>
      <c r="L27" s="4">
        <v>116</v>
      </c>
      <c r="M27" s="4">
        <v>69</v>
      </c>
      <c r="N27" s="4">
        <v>47</v>
      </c>
      <c r="O27" s="5">
        <v>65</v>
      </c>
      <c r="P27" s="5">
        <v>65</v>
      </c>
      <c r="Q27" s="5">
        <v>64</v>
      </c>
      <c r="R27" s="5">
        <v>1</v>
      </c>
      <c r="S27">
        <v>24</v>
      </c>
      <c r="T27">
        <v>45</v>
      </c>
      <c r="U27">
        <v>93</v>
      </c>
      <c r="V27">
        <v>18</v>
      </c>
      <c r="W27">
        <v>21</v>
      </c>
      <c r="X27">
        <v>42</v>
      </c>
      <c r="Y27" s="6">
        <f t="shared" si="0"/>
        <v>0.84810126582278478</v>
      </c>
      <c r="Z27">
        <f t="shared" si="1"/>
        <v>0.71518987341772156</v>
      </c>
      <c r="AA27">
        <f t="shared" si="2"/>
        <v>0.41139240506329117</v>
      </c>
    </row>
    <row r="28" spans="1:27" x14ac:dyDescent="0.3">
      <c r="A28" t="s">
        <v>54</v>
      </c>
      <c r="B28">
        <v>108</v>
      </c>
      <c r="C28" s="2">
        <v>158.5</v>
      </c>
      <c r="D28" s="2">
        <v>160</v>
      </c>
      <c r="E28" s="2">
        <v>157</v>
      </c>
      <c r="F28" s="2">
        <v>3</v>
      </c>
      <c r="G28" s="3"/>
      <c r="H28" s="3" t="s">
        <v>28</v>
      </c>
      <c r="I28" s="3" t="s">
        <v>28</v>
      </c>
      <c r="J28" s="3"/>
      <c r="K28" s="4">
        <v>101</v>
      </c>
      <c r="L28" s="4">
        <v>103</v>
      </c>
      <c r="M28" s="4">
        <v>98</v>
      </c>
      <c r="N28" s="4">
        <v>5</v>
      </c>
      <c r="O28" s="5">
        <v>61</v>
      </c>
      <c r="P28" s="5">
        <v>64</v>
      </c>
      <c r="Q28" s="5">
        <v>58</v>
      </c>
      <c r="R28" s="5">
        <v>6</v>
      </c>
      <c r="S28">
        <v>158.5</v>
      </c>
      <c r="T28">
        <v>57.5</v>
      </c>
      <c r="U28">
        <v>97.5</v>
      </c>
      <c r="V28" t="s">
        <v>28</v>
      </c>
      <c r="W28" t="s">
        <v>28</v>
      </c>
      <c r="X28">
        <v>55.5</v>
      </c>
      <c r="Y28" s="6" t="s">
        <v>28</v>
      </c>
      <c r="Z28">
        <f t="shared" si="1"/>
        <v>0.63722397476340698</v>
      </c>
      <c r="AA28">
        <f t="shared" si="2"/>
        <v>0.38485804416403785</v>
      </c>
    </row>
    <row r="29" spans="1:27" x14ac:dyDescent="0.3">
      <c r="A29" t="s">
        <v>55</v>
      </c>
      <c r="B29">
        <v>109</v>
      </c>
      <c r="C29" s="2">
        <v>156</v>
      </c>
      <c r="D29" s="2">
        <v>161</v>
      </c>
      <c r="E29" s="2">
        <v>152</v>
      </c>
      <c r="F29" s="2">
        <v>9</v>
      </c>
      <c r="G29" s="3">
        <v>127</v>
      </c>
      <c r="H29" s="3">
        <v>131</v>
      </c>
      <c r="I29" s="3">
        <v>126</v>
      </c>
      <c r="J29" s="3">
        <v>5</v>
      </c>
      <c r="K29" s="4">
        <v>98.5</v>
      </c>
      <c r="L29" s="4">
        <v>112</v>
      </c>
      <c r="M29" s="4">
        <v>93</v>
      </c>
      <c r="N29" s="4">
        <v>19</v>
      </c>
      <c r="O29" s="5" t="s">
        <v>28</v>
      </c>
      <c r="P29" s="5" t="s">
        <v>28</v>
      </c>
      <c r="Q29" s="5" t="s">
        <v>28</v>
      </c>
      <c r="R29" s="5" t="s">
        <v>28</v>
      </c>
      <c r="S29">
        <v>29</v>
      </c>
      <c r="T29">
        <v>57.5</v>
      </c>
      <c r="V29">
        <v>21</v>
      </c>
      <c r="W29">
        <v>25</v>
      </c>
      <c r="X29">
        <v>44</v>
      </c>
      <c r="Y29" s="6">
        <f t="shared" si="0"/>
        <v>0.8141025641025641</v>
      </c>
      <c r="Z29">
        <f t="shared" si="1"/>
        <v>0.63141025641025639</v>
      </c>
      <c r="AA29" t="s">
        <v>28</v>
      </c>
    </row>
    <row r="30" spans="1:27" x14ac:dyDescent="0.3">
      <c r="A30" t="s">
        <v>56</v>
      </c>
      <c r="B30">
        <v>110</v>
      </c>
      <c r="C30" s="2">
        <v>151</v>
      </c>
      <c r="D30" s="2">
        <v>155</v>
      </c>
      <c r="E30" s="2">
        <v>145</v>
      </c>
      <c r="F30" s="2">
        <v>10</v>
      </c>
      <c r="G30" s="3">
        <v>137</v>
      </c>
      <c r="H30" s="3">
        <v>139</v>
      </c>
      <c r="I30" s="3">
        <v>135</v>
      </c>
      <c r="J30" s="3">
        <v>4</v>
      </c>
      <c r="K30" s="4" t="s">
        <v>28</v>
      </c>
      <c r="L30" s="4" t="s">
        <v>28</v>
      </c>
      <c r="M30" s="4" t="s">
        <v>28</v>
      </c>
      <c r="N30" s="4" t="s">
        <v>28</v>
      </c>
      <c r="O30" s="5" t="s">
        <v>28</v>
      </c>
      <c r="P30" s="5" t="s">
        <v>28</v>
      </c>
      <c r="Q30" s="5" t="s">
        <v>28</v>
      </c>
      <c r="R30" s="5" t="s">
        <v>28</v>
      </c>
      <c r="S30">
        <v>14</v>
      </c>
      <c r="V30">
        <v>6</v>
      </c>
      <c r="W30">
        <v>12</v>
      </c>
      <c r="X30" t="s">
        <v>28</v>
      </c>
      <c r="Y30" s="6">
        <f t="shared" si="0"/>
        <v>0.9072847682119205</v>
      </c>
      <c r="Z30" t="s">
        <v>28</v>
      </c>
      <c r="AA30" t="s">
        <v>28</v>
      </c>
    </row>
    <row r="31" spans="1:27" x14ac:dyDescent="0.3">
      <c r="A31" t="s">
        <v>57</v>
      </c>
      <c r="B31">
        <v>111</v>
      </c>
      <c r="C31" s="2">
        <v>156</v>
      </c>
      <c r="D31" s="2">
        <v>158</v>
      </c>
      <c r="E31" s="2">
        <v>154</v>
      </c>
      <c r="F31" s="2">
        <v>4</v>
      </c>
      <c r="G31" s="3">
        <v>124</v>
      </c>
      <c r="H31" s="3">
        <v>125</v>
      </c>
      <c r="I31" s="3">
        <v>123</v>
      </c>
      <c r="J31" s="3">
        <v>2</v>
      </c>
      <c r="K31" s="4" t="s">
        <v>28</v>
      </c>
      <c r="L31" s="4" t="s">
        <v>28</v>
      </c>
      <c r="M31" s="4" t="s">
        <v>28</v>
      </c>
      <c r="N31" s="4" t="s">
        <v>28</v>
      </c>
      <c r="O31" s="5" t="s">
        <v>28</v>
      </c>
      <c r="P31" s="5" t="s">
        <v>28</v>
      </c>
      <c r="Q31" s="5" t="s">
        <v>28</v>
      </c>
      <c r="R31" s="5" t="s">
        <v>28</v>
      </c>
      <c r="S31">
        <v>32</v>
      </c>
      <c r="V31">
        <v>29</v>
      </c>
      <c r="W31">
        <v>31</v>
      </c>
      <c r="X31" t="s">
        <v>28</v>
      </c>
      <c r="Y31" s="6">
        <f t="shared" si="0"/>
        <v>0.79487179487179482</v>
      </c>
      <c r="Z31" t="s">
        <v>28</v>
      </c>
      <c r="AA31" t="s">
        <v>28</v>
      </c>
    </row>
    <row r="32" spans="1:27" x14ac:dyDescent="0.3">
      <c r="A32" t="s">
        <v>58</v>
      </c>
      <c r="B32">
        <v>112</v>
      </c>
      <c r="C32" s="2">
        <v>157.5</v>
      </c>
      <c r="D32" s="2">
        <v>161</v>
      </c>
      <c r="E32" s="2">
        <v>155</v>
      </c>
      <c r="F32" s="2">
        <v>6</v>
      </c>
      <c r="G32" s="3">
        <v>142.5</v>
      </c>
      <c r="H32" s="3">
        <v>144</v>
      </c>
      <c r="I32" s="3">
        <v>141</v>
      </c>
      <c r="J32" s="3">
        <v>3</v>
      </c>
      <c r="K32" s="4" t="s">
        <v>28</v>
      </c>
      <c r="L32" s="4" t="s">
        <v>28</v>
      </c>
      <c r="M32" s="4" t="s">
        <v>28</v>
      </c>
      <c r="N32" s="4" t="s">
        <v>28</v>
      </c>
      <c r="O32" s="5" t="s">
        <v>28</v>
      </c>
      <c r="P32" s="5" t="s">
        <v>28</v>
      </c>
      <c r="Q32" s="5" t="s">
        <v>28</v>
      </c>
      <c r="R32" s="5" t="s">
        <v>28</v>
      </c>
      <c r="S32">
        <v>15</v>
      </c>
      <c r="V32">
        <v>11</v>
      </c>
      <c r="W32">
        <v>13.5</v>
      </c>
      <c r="X32" t="s">
        <v>28</v>
      </c>
      <c r="Y32" s="6">
        <f t="shared" si="0"/>
        <v>0.90476190476190477</v>
      </c>
      <c r="Z32" t="s">
        <v>28</v>
      </c>
      <c r="AA32" t="s">
        <v>28</v>
      </c>
    </row>
    <row r="33" spans="1:27" x14ac:dyDescent="0.3">
      <c r="A33" t="s">
        <v>59</v>
      </c>
      <c r="B33">
        <v>113</v>
      </c>
      <c r="C33" s="2">
        <v>155.5</v>
      </c>
      <c r="D33" s="2">
        <v>160</v>
      </c>
      <c r="E33" s="2">
        <v>154</v>
      </c>
      <c r="F33" s="2">
        <v>6</v>
      </c>
      <c r="G33" s="3">
        <v>132</v>
      </c>
      <c r="H33" s="3">
        <v>134</v>
      </c>
      <c r="I33" s="3">
        <v>128</v>
      </c>
      <c r="J33" s="3">
        <v>6</v>
      </c>
      <c r="K33" s="4" t="s">
        <v>28</v>
      </c>
      <c r="L33" s="4" t="s">
        <v>28</v>
      </c>
      <c r="M33" s="4" t="s">
        <v>28</v>
      </c>
      <c r="N33" s="4" t="s">
        <v>28</v>
      </c>
      <c r="O33" s="5">
        <v>60</v>
      </c>
      <c r="P33" s="5">
        <v>60</v>
      </c>
      <c r="Q33" s="5">
        <v>59</v>
      </c>
      <c r="R33" s="5">
        <v>1</v>
      </c>
      <c r="S33">
        <v>23.5</v>
      </c>
      <c r="U33">
        <v>95.5</v>
      </c>
      <c r="V33">
        <v>20</v>
      </c>
      <c r="W33">
        <v>21.5</v>
      </c>
      <c r="X33" t="s">
        <v>28</v>
      </c>
      <c r="Y33" s="6">
        <f t="shared" si="0"/>
        <v>0.84887459807073951</v>
      </c>
      <c r="Z33" t="s">
        <v>28</v>
      </c>
      <c r="AA33">
        <f t="shared" si="2"/>
        <v>0.38585209003215432</v>
      </c>
    </row>
    <row r="34" spans="1:27" x14ac:dyDescent="0.3">
      <c r="A34" t="s">
        <v>60</v>
      </c>
      <c r="B34">
        <v>114</v>
      </c>
      <c r="C34" s="2">
        <v>159</v>
      </c>
      <c r="D34" s="2">
        <v>161</v>
      </c>
      <c r="E34" s="2">
        <v>153</v>
      </c>
      <c r="F34" s="2">
        <v>8</v>
      </c>
      <c r="G34" s="3">
        <v>134</v>
      </c>
      <c r="H34" s="3">
        <v>135</v>
      </c>
      <c r="I34" s="3">
        <v>133</v>
      </c>
      <c r="J34" s="3">
        <v>2</v>
      </c>
      <c r="K34" s="4">
        <v>118.5</v>
      </c>
      <c r="L34" s="4">
        <v>121</v>
      </c>
      <c r="M34" s="4">
        <v>107</v>
      </c>
      <c r="N34" s="4">
        <v>14</v>
      </c>
      <c r="O34" s="5" t="s">
        <v>28</v>
      </c>
      <c r="P34" s="5" t="s">
        <v>28</v>
      </c>
      <c r="Q34" s="5" t="s">
        <v>28</v>
      </c>
      <c r="R34" s="5" t="s">
        <v>28</v>
      </c>
      <c r="S34">
        <v>25</v>
      </c>
      <c r="T34">
        <v>40.5</v>
      </c>
      <c r="V34">
        <v>18</v>
      </c>
      <c r="W34">
        <v>24</v>
      </c>
      <c r="X34">
        <v>38</v>
      </c>
      <c r="Y34" s="6">
        <f t="shared" si="0"/>
        <v>0.84276729559748431</v>
      </c>
      <c r="Z34">
        <f t="shared" si="1"/>
        <v>0.74528301886792447</v>
      </c>
      <c r="AA34" t="s">
        <v>28</v>
      </c>
    </row>
    <row r="35" spans="1:27" x14ac:dyDescent="0.3">
      <c r="A35" t="s">
        <v>61</v>
      </c>
      <c r="B35">
        <v>115</v>
      </c>
      <c r="C35" s="2">
        <v>161</v>
      </c>
      <c r="D35" s="2">
        <v>162</v>
      </c>
      <c r="E35" s="2">
        <v>159</v>
      </c>
      <c r="F35" s="2">
        <v>3</v>
      </c>
      <c r="G35" s="3">
        <v>143</v>
      </c>
      <c r="H35" s="3">
        <v>145</v>
      </c>
      <c r="I35" s="3">
        <v>142</v>
      </c>
      <c r="J35" s="3">
        <v>3</v>
      </c>
      <c r="K35" s="4">
        <v>127</v>
      </c>
      <c r="L35" s="4">
        <v>130</v>
      </c>
      <c r="M35" s="4">
        <v>119</v>
      </c>
      <c r="N35" s="4">
        <v>11</v>
      </c>
      <c r="O35" s="5" t="s">
        <v>28</v>
      </c>
      <c r="P35" s="5" t="s">
        <v>28</v>
      </c>
      <c r="Q35" s="5" t="s">
        <v>28</v>
      </c>
      <c r="R35" s="5" t="s">
        <v>28</v>
      </c>
      <c r="S35">
        <v>18</v>
      </c>
      <c r="T35">
        <v>34</v>
      </c>
      <c r="V35">
        <v>14</v>
      </c>
      <c r="W35">
        <v>16</v>
      </c>
      <c r="X35">
        <v>31</v>
      </c>
      <c r="Y35" s="6">
        <f t="shared" si="0"/>
        <v>0.88819875776397517</v>
      </c>
      <c r="Z35">
        <f t="shared" si="1"/>
        <v>0.78881987577639756</v>
      </c>
      <c r="AA35" t="s">
        <v>28</v>
      </c>
    </row>
    <row r="36" spans="1:27" x14ac:dyDescent="0.3">
      <c r="A36" t="s">
        <v>62</v>
      </c>
      <c r="B36">
        <v>117</v>
      </c>
      <c r="C36" s="2">
        <v>160</v>
      </c>
      <c r="D36" s="2">
        <v>164</v>
      </c>
      <c r="E36" s="2">
        <v>158</v>
      </c>
      <c r="F36" s="2">
        <v>6</v>
      </c>
      <c r="G36" s="3">
        <v>141</v>
      </c>
      <c r="H36" s="3">
        <v>144</v>
      </c>
      <c r="I36" s="3">
        <v>137</v>
      </c>
      <c r="J36" s="3">
        <v>7</v>
      </c>
      <c r="K36" s="4">
        <v>134</v>
      </c>
      <c r="L36" s="4">
        <v>135</v>
      </c>
      <c r="M36" s="4">
        <v>133</v>
      </c>
      <c r="N36" s="4">
        <v>2</v>
      </c>
      <c r="O36" s="5">
        <v>61.5</v>
      </c>
      <c r="P36" s="5">
        <v>63</v>
      </c>
      <c r="Q36" s="5">
        <v>61</v>
      </c>
      <c r="R36" s="5">
        <v>2</v>
      </c>
      <c r="S36">
        <v>19</v>
      </c>
      <c r="T36">
        <v>26</v>
      </c>
      <c r="U36">
        <v>98.5</v>
      </c>
      <c r="V36">
        <v>14</v>
      </c>
      <c r="W36">
        <v>16</v>
      </c>
      <c r="X36">
        <v>25</v>
      </c>
      <c r="Y36" s="6">
        <f t="shared" si="0"/>
        <v>0.88124999999999998</v>
      </c>
      <c r="Z36">
        <f t="shared" si="1"/>
        <v>0.83750000000000002</v>
      </c>
      <c r="AA36">
        <f t="shared" si="2"/>
        <v>0.38437500000000002</v>
      </c>
    </row>
    <row r="37" spans="1:27" x14ac:dyDescent="0.3">
      <c r="A37" t="s">
        <v>63</v>
      </c>
      <c r="B37">
        <v>118</v>
      </c>
      <c r="C37" s="2">
        <v>156</v>
      </c>
      <c r="D37" s="2">
        <v>161</v>
      </c>
      <c r="E37" s="2">
        <v>154</v>
      </c>
      <c r="F37" s="2">
        <v>7</v>
      </c>
      <c r="G37" s="3">
        <v>144</v>
      </c>
      <c r="H37" s="3">
        <v>147</v>
      </c>
      <c r="I37" s="3">
        <v>142</v>
      </c>
      <c r="J37" s="3">
        <v>5</v>
      </c>
      <c r="K37" s="4" t="s">
        <v>28</v>
      </c>
      <c r="L37" s="4" t="s">
        <v>28</v>
      </c>
      <c r="M37" s="4" t="s">
        <v>28</v>
      </c>
      <c r="N37" s="4" t="s">
        <v>28</v>
      </c>
      <c r="O37" s="5" t="s">
        <v>28</v>
      </c>
      <c r="P37" s="5" t="s">
        <v>28</v>
      </c>
      <c r="Q37" s="5" t="s">
        <v>28</v>
      </c>
      <c r="R37" s="5" t="s">
        <v>28</v>
      </c>
      <c r="S37">
        <v>12</v>
      </c>
      <c r="V37">
        <v>7</v>
      </c>
      <c r="W37">
        <v>9</v>
      </c>
      <c r="X37" t="s">
        <v>28</v>
      </c>
      <c r="Y37" s="6">
        <f t="shared" si="0"/>
        <v>0.92307692307692313</v>
      </c>
      <c r="Z37" t="s">
        <v>28</v>
      </c>
      <c r="AA37" t="s">
        <v>28</v>
      </c>
    </row>
    <row r="38" spans="1:27" x14ac:dyDescent="0.3">
      <c r="A38" t="s">
        <v>64</v>
      </c>
      <c r="B38">
        <v>119</v>
      </c>
      <c r="C38" s="2">
        <v>159</v>
      </c>
      <c r="D38" s="2">
        <v>160</v>
      </c>
      <c r="E38" s="2">
        <v>157</v>
      </c>
      <c r="F38" s="2">
        <v>3</v>
      </c>
      <c r="G38" s="3">
        <v>131</v>
      </c>
      <c r="H38" s="3">
        <v>142</v>
      </c>
      <c r="I38" s="3">
        <v>128</v>
      </c>
      <c r="J38" s="3">
        <v>14</v>
      </c>
      <c r="K38" s="4" t="s">
        <v>28</v>
      </c>
      <c r="L38" s="4" t="s">
        <v>28</v>
      </c>
      <c r="M38" s="4" t="s">
        <v>28</v>
      </c>
      <c r="N38" s="4" t="s">
        <v>28</v>
      </c>
      <c r="O38" s="5" t="s">
        <v>28</v>
      </c>
      <c r="P38" s="5" t="s">
        <v>28</v>
      </c>
      <c r="Q38" s="5" t="s">
        <v>28</v>
      </c>
      <c r="R38" s="5" t="s">
        <v>28</v>
      </c>
      <c r="S38">
        <v>28</v>
      </c>
      <c r="V38">
        <v>15</v>
      </c>
      <c r="W38">
        <v>17</v>
      </c>
      <c r="X38" t="s">
        <v>28</v>
      </c>
      <c r="Y38" s="6">
        <f t="shared" si="0"/>
        <v>0.82389937106918243</v>
      </c>
      <c r="Z38" t="s">
        <v>28</v>
      </c>
      <c r="AA38" t="s">
        <v>28</v>
      </c>
    </row>
    <row r="39" spans="1:27" x14ac:dyDescent="0.3">
      <c r="A39" t="s">
        <v>65</v>
      </c>
      <c r="B39">
        <v>120</v>
      </c>
      <c r="C39" s="2">
        <v>158</v>
      </c>
      <c r="D39" s="2">
        <v>161</v>
      </c>
      <c r="E39" s="2">
        <v>157</v>
      </c>
      <c r="F39" s="2">
        <v>4</v>
      </c>
      <c r="G39" s="3">
        <v>138</v>
      </c>
      <c r="H39" s="3">
        <v>141</v>
      </c>
      <c r="I39" s="3">
        <v>137</v>
      </c>
      <c r="J39" s="3">
        <v>4</v>
      </c>
      <c r="K39" s="4" t="s">
        <v>28</v>
      </c>
      <c r="L39" s="4" t="s">
        <v>28</v>
      </c>
      <c r="M39" s="4" t="s">
        <v>28</v>
      </c>
      <c r="N39" s="4" t="s">
        <v>28</v>
      </c>
      <c r="O39" s="5" t="s">
        <v>28</v>
      </c>
      <c r="P39" s="5" t="s">
        <v>28</v>
      </c>
      <c r="Q39" s="5" t="s">
        <v>28</v>
      </c>
      <c r="R39" s="5" t="s">
        <v>28</v>
      </c>
      <c r="S39">
        <v>20</v>
      </c>
      <c r="V39">
        <v>16</v>
      </c>
      <c r="W39">
        <v>17</v>
      </c>
      <c r="X39" t="s">
        <v>28</v>
      </c>
      <c r="Y39" s="6">
        <f t="shared" si="0"/>
        <v>0.87341772151898733</v>
      </c>
      <c r="Z39" t="s">
        <v>28</v>
      </c>
      <c r="AA39" t="s">
        <v>28</v>
      </c>
    </row>
    <row r="40" spans="1:27" x14ac:dyDescent="0.3">
      <c r="A40" t="s">
        <v>66</v>
      </c>
      <c r="B40">
        <v>121</v>
      </c>
      <c r="C40" s="2">
        <v>155</v>
      </c>
      <c r="D40" s="2">
        <v>158</v>
      </c>
      <c r="E40" s="2">
        <v>154</v>
      </c>
      <c r="F40" s="2">
        <v>4</v>
      </c>
      <c r="G40" s="3" t="s">
        <v>28</v>
      </c>
      <c r="H40" s="3" t="s">
        <v>28</v>
      </c>
      <c r="I40" s="3" t="s">
        <v>28</v>
      </c>
      <c r="J40" s="3" t="s">
        <v>28</v>
      </c>
      <c r="K40" s="4" t="s">
        <v>28</v>
      </c>
      <c r="L40" s="4" t="s">
        <v>28</v>
      </c>
      <c r="M40" s="4" t="s">
        <v>28</v>
      </c>
      <c r="N40" s="4" t="s">
        <v>28</v>
      </c>
      <c r="O40" s="5">
        <v>57</v>
      </c>
      <c r="P40" s="5">
        <v>60</v>
      </c>
      <c r="Q40" s="5"/>
      <c r="R40" s="5">
        <v>60</v>
      </c>
      <c r="U40">
        <v>98</v>
      </c>
      <c r="V40" t="s">
        <v>28</v>
      </c>
      <c r="W40" t="s">
        <v>28</v>
      </c>
      <c r="X40" t="s">
        <v>28</v>
      </c>
      <c r="Y40" s="6" t="s">
        <v>28</v>
      </c>
      <c r="Z40" t="s">
        <v>28</v>
      </c>
      <c r="AA40">
        <f t="shared" si="2"/>
        <v>0.36774193548387096</v>
      </c>
    </row>
    <row r="41" spans="1:27" x14ac:dyDescent="0.3">
      <c r="A41" t="s">
        <v>67</v>
      </c>
      <c r="B41">
        <v>122</v>
      </c>
      <c r="C41" s="2">
        <v>158</v>
      </c>
      <c r="D41" s="2">
        <v>158</v>
      </c>
      <c r="E41" s="2">
        <v>155</v>
      </c>
      <c r="F41" s="2">
        <v>3</v>
      </c>
      <c r="G41" s="3" t="s">
        <v>28</v>
      </c>
      <c r="H41" s="3" t="s">
        <v>28</v>
      </c>
      <c r="I41" s="3" t="s">
        <v>28</v>
      </c>
      <c r="J41" s="3" t="s">
        <v>28</v>
      </c>
      <c r="K41" s="4" t="s">
        <v>28</v>
      </c>
      <c r="L41" s="4" t="s">
        <v>28</v>
      </c>
      <c r="M41" s="4" t="s">
        <v>28</v>
      </c>
      <c r="N41" s="4" t="s">
        <v>28</v>
      </c>
      <c r="O41" s="5">
        <v>56</v>
      </c>
      <c r="P41" s="5">
        <v>61</v>
      </c>
      <c r="Q41" s="5">
        <v>53</v>
      </c>
      <c r="R41" s="5">
        <v>8</v>
      </c>
      <c r="U41">
        <v>102</v>
      </c>
      <c r="V41" t="s">
        <v>28</v>
      </c>
      <c r="W41" t="s">
        <v>28</v>
      </c>
      <c r="X41" t="s">
        <v>28</v>
      </c>
      <c r="Y41" s="6" t="s">
        <v>28</v>
      </c>
      <c r="Z41" t="s">
        <v>28</v>
      </c>
      <c r="AA41">
        <f t="shared" si="2"/>
        <v>0.35443037974683544</v>
      </c>
    </row>
    <row r="42" spans="1:27" x14ac:dyDescent="0.3">
      <c r="A42" t="s">
        <v>68</v>
      </c>
      <c r="B42">
        <v>123</v>
      </c>
      <c r="C42" s="2">
        <v>156</v>
      </c>
      <c r="D42" s="2">
        <v>161</v>
      </c>
      <c r="E42" s="2">
        <v>155</v>
      </c>
      <c r="F42" s="2">
        <v>6</v>
      </c>
      <c r="G42" s="3">
        <v>139</v>
      </c>
      <c r="H42" s="3">
        <v>139</v>
      </c>
      <c r="I42" s="3">
        <v>138</v>
      </c>
      <c r="J42" s="3">
        <v>1</v>
      </c>
      <c r="K42" s="4" t="s">
        <v>28</v>
      </c>
      <c r="L42" s="4" t="s">
        <v>28</v>
      </c>
      <c r="M42" s="4" t="s">
        <v>28</v>
      </c>
      <c r="N42" s="4" t="s">
        <v>28</v>
      </c>
      <c r="O42" s="5" t="s">
        <v>28</v>
      </c>
      <c r="P42" s="5" t="s">
        <v>28</v>
      </c>
      <c r="Q42" s="5" t="s">
        <v>28</v>
      </c>
      <c r="R42" s="5" t="s">
        <v>28</v>
      </c>
      <c r="S42">
        <v>17</v>
      </c>
      <c r="V42">
        <v>16</v>
      </c>
      <c r="W42">
        <v>17</v>
      </c>
      <c r="X42" t="s">
        <v>28</v>
      </c>
      <c r="Y42" s="6">
        <f t="shared" si="0"/>
        <v>0.89102564102564108</v>
      </c>
      <c r="Z42" t="s">
        <v>28</v>
      </c>
      <c r="AA42" t="s">
        <v>28</v>
      </c>
    </row>
    <row r="43" spans="1:27" x14ac:dyDescent="0.3">
      <c r="A43" t="s">
        <v>69</v>
      </c>
      <c r="B43">
        <v>124</v>
      </c>
      <c r="C43" s="2">
        <v>158</v>
      </c>
      <c r="D43" s="2">
        <v>161</v>
      </c>
      <c r="E43" s="2">
        <v>155</v>
      </c>
      <c r="F43" s="2">
        <v>6</v>
      </c>
      <c r="G43" s="3">
        <v>138</v>
      </c>
      <c r="H43" s="3">
        <v>138</v>
      </c>
      <c r="I43" s="3">
        <v>137</v>
      </c>
      <c r="J43" s="3">
        <v>1</v>
      </c>
      <c r="K43" s="4" t="s">
        <v>28</v>
      </c>
      <c r="L43" s="4" t="s">
        <v>28</v>
      </c>
      <c r="M43" s="4" t="s">
        <v>28</v>
      </c>
      <c r="N43" s="4" t="s">
        <v>28</v>
      </c>
      <c r="O43" s="5" t="s">
        <v>28</v>
      </c>
      <c r="P43" s="5" t="s">
        <v>28</v>
      </c>
      <c r="Q43" s="5" t="s">
        <v>28</v>
      </c>
      <c r="R43" s="5" t="s">
        <v>28</v>
      </c>
      <c r="S43">
        <v>20</v>
      </c>
      <c r="V43">
        <v>17</v>
      </c>
      <c r="W43">
        <v>20</v>
      </c>
      <c r="X43" t="s">
        <v>28</v>
      </c>
      <c r="Y43" s="6">
        <f t="shared" si="0"/>
        <v>0.87341772151898733</v>
      </c>
      <c r="Z43" t="s">
        <v>28</v>
      </c>
      <c r="AA43" t="s">
        <v>28</v>
      </c>
    </row>
    <row r="44" spans="1:27" x14ac:dyDescent="0.3">
      <c r="A44" t="s">
        <v>70</v>
      </c>
      <c r="B44">
        <v>125</v>
      </c>
      <c r="C44" s="2">
        <v>158</v>
      </c>
      <c r="D44" s="2">
        <v>161</v>
      </c>
      <c r="E44" s="2">
        <v>157</v>
      </c>
      <c r="F44" s="2">
        <v>4</v>
      </c>
      <c r="G44" s="3">
        <v>137</v>
      </c>
      <c r="H44" s="3">
        <v>137</v>
      </c>
      <c r="I44" s="3">
        <v>134</v>
      </c>
      <c r="J44" s="3">
        <v>3</v>
      </c>
      <c r="K44" s="4" t="s">
        <v>28</v>
      </c>
      <c r="L44" s="4" t="s">
        <v>28</v>
      </c>
      <c r="M44" s="4" t="s">
        <v>28</v>
      </c>
      <c r="N44" s="4" t="s">
        <v>28</v>
      </c>
      <c r="O44" s="5" t="s">
        <v>28</v>
      </c>
      <c r="P44" s="5" t="s">
        <v>28</v>
      </c>
      <c r="Q44" s="5" t="s">
        <v>28</v>
      </c>
      <c r="R44" s="5" t="s">
        <v>28</v>
      </c>
      <c r="S44">
        <v>21</v>
      </c>
      <c r="V44">
        <v>20</v>
      </c>
      <c r="W44">
        <v>21</v>
      </c>
      <c r="X44" t="s">
        <v>28</v>
      </c>
      <c r="Y44" s="6">
        <f t="shared" si="0"/>
        <v>0.86708860759493667</v>
      </c>
      <c r="Z44" t="s">
        <v>28</v>
      </c>
      <c r="AA44" t="s">
        <v>28</v>
      </c>
    </row>
    <row r="45" spans="1:27" x14ac:dyDescent="0.3">
      <c r="A45" t="s">
        <v>71</v>
      </c>
      <c r="B45">
        <v>126</v>
      </c>
      <c r="C45" s="2">
        <v>155</v>
      </c>
      <c r="D45" s="2">
        <v>160</v>
      </c>
      <c r="E45" s="2">
        <v>154</v>
      </c>
      <c r="F45" s="2">
        <v>6</v>
      </c>
      <c r="G45" s="3">
        <v>133</v>
      </c>
      <c r="H45" s="3">
        <v>134</v>
      </c>
      <c r="I45" s="3">
        <v>133</v>
      </c>
      <c r="J45" s="3">
        <v>1</v>
      </c>
      <c r="K45" s="4" t="s">
        <v>28</v>
      </c>
      <c r="L45" s="4" t="s">
        <v>28</v>
      </c>
      <c r="M45" s="4" t="s">
        <v>28</v>
      </c>
      <c r="N45" s="4" t="s">
        <v>28</v>
      </c>
      <c r="O45" s="5" t="s">
        <v>28</v>
      </c>
      <c r="P45" s="5" t="s">
        <v>28</v>
      </c>
      <c r="Q45" s="5" t="s">
        <v>28</v>
      </c>
      <c r="R45" s="5" t="s">
        <v>28</v>
      </c>
      <c r="S45">
        <v>22</v>
      </c>
      <c r="V45">
        <v>20</v>
      </c>
      <c r="W45">
        <v>21</v>
      </c>
      <c r="X45" t="s">
        <v>28</v>
      </c>
      <c r="Y45" s="6">
        <f t="shared" si="0"/>
        <v>0.85806451612903223</v>
      </c>
      <c r="Z45" t="s">
        <v>28</v>
      </c>
      <c r="AA45" t="s">
        <v>28</v>
      </c>
    </row>
    <row r="46" spans="1:27" x14ac:dyDescent="0.3">
      <c r="A46" t="s">
        <v>72</v>
      </c>
      <c r="B46">
        <v>127</v>
      </c>
      <c r="C46" s="2">
        <v>160.5</v>
      </c>
      <c r="D46" s="2">
        <v>162</v>
      </c>
      <c r="E46" s="2">
        <v>157</v>
      </c>
      <c r="F46" s="2">
        <v>5</v>
      </c>
      <c r="G46" s="3" t="s">
        <v>28</v>
      </c>
      <c r="H46" s="3" t="s">
        <v>28</v>
      </c>
      <c r="I46" s="3" t="s">
        <v>28</v>
      </c>
      <c r="J46" s="3" t="s">
        <v>28</v>
      </c>
      <c r="K46" s="4">
        <v>95</v>
      </c>
      <c r="L46" s="4">
        <v>97</v>
      </c>
      <c r="M46" s="4">
        <v>94</v>
      </c>
      <c r="N46" s="4">
        <v>3</v>
      </c>
      <c r="O46" s="5">
        <v>68</v>
      </c>
      <c r="P46" s="5">
        <v>72</v>
      </c>
      <c r="Q46" s="5">
        <v>63</v>
      </c>
      <c r="R46" s="5">
        <v>9</v>
      </c>
      <c r="T46">
        <v>65.5</v>
      </c>
      <c r="U46">
        <v>92.5</v>
      </c>
      <c r="V46" t="s">
        <v>28</v>
      </c>
      <c r="W46" t="s">
        <v>28</v>
      </c>
      <c r="X46">
        <v>63.5</v>
      </c>
      <c r="Y46" s="6" t="s">
        <v>28</v>
      </c>
      <c r="Z46">
        <f t="shared" si="1"/>
        <v>0.59190031152647971</v>
      </c>
      <c r="AA46">
        <f t="shared" si="2"/>
        <v>0.42367601246105918</v>
      </c>
    </row>
    <row r="47" spans="1:27" x14ac:dyDescent="0.3">
      <c r="A47" t="s">
        <v>73</v>
      </c>
      <c r="B47">
        <v>128</v>
      </c>
      <c r="C47" s="2">
        <v>155</v>
      </c>
      <c r="D47" s="2">
        <v>159</v>
      </c>
      <c r="E47" s="2">
        <v>147</v>
      </c>
      <c r="F47" s="2">
        <v>12</v>
      </c>
      <c r="G47" s="3">
        <v>141</v>
      </c>
      <c r="H47" s="3">
        <v>142</v>
      </c>
      <c r="I47" s="3">
        <v>140</v>
      </c>
      <c r="J47" s="3">
        <v>2</v>
      </c>
      <c r="K47" s="4">
        <v>114</v>
      </c>
      <c r="L47" s="4">
        <v>122</v>
      </c>
      <c r="M47" s="4">
        <v>105</v>
      </c>
      <c r="N47" s="4">
        <v>17</v>
      </c>
      <c r="O47" s="5" t="s">
        <v>28</v>
      </c>
      <c r="P47" s="5" t="s">
        <v>28</v>
      </c>
      <c r="Q47" s="5" t="s">
        <v>28</v>
      </c>
      <c r="R47" s="5" t="s">
        <v>28</v>
      </c>
      <c r="S47">
        <v>14</v>
      </c>
      <c r="T47">
        <v>41</v>
      </c>
      <c r="V47">
        <v>5</v>
      </c>
      <c r="W47">
        <v>13</v>
      </c>
      <c r="X47">
        <v>33</v>
      </c>
      <c r="Y47" s="6">
        <f t="shared" si="0"/>
        <v>0.9096774193548387</v>
      </c>
      <c r="Z47">
        <f t="shared" si="1"/>
        <v>0.73548387096774193</v>
      </c>
      <c r="AA47" t="s">
        <v>28</v>
      </c>
    </row>
    <row r="48" spans="1:27" x14ac:dyDescent="0.3">
      <c r="A48" t="s">
        <v>74</v>
      </c>
      <c r="B48">
        <v>129</v>
      </c>
      <c r="C48" s="2">
        <v>154</v>
      </c>
      <c r="D48" s="2">
        <v>158</v>
      </c>
      <c r="E48" s="2">
        <v>148</v>
      </c>
      <c r="F48" s="2">
        <v>10</v>
      </c>
      <c r="G48" s="3">
        <v>148</v>
      </c>
      <c r="H48" s="3">
        <v>150</v>
      </c>
      <c r="I48" s="3">
        <v>142</v>
      </c>
      <c r="J48" s="3">
        <v>8</v>
      </c>
      <c r="K48" s="4">
        <v>100</v>
      </c>
      <c r="L48" s="4">
        <v>102</v>
      </c>
      <c r="M48" s="4">
        <v>98</v>
      </c>
      <c r="N48" s="4">
        <v>4</v>
      </c>
      <c r="O48" s="5" t="s">
        <v>28</v>
      </c>
      <c r="P48" s="5" t="s">
        <v>28</v>
      </c>
      <c r="Q48" s="5" t="s">
        <v>28</v>
      </c>
      <c r="R48" s="5" t="s">
        <v>28</v>
      </c>
      <c r="S48">
        <v>6</v>
      </c>
      <c r="T48">
        <v>54</v>
      </c>
      <c r="V48">
        <v>-2</v>
      </c>
      <c r="W48">
        <v>4</v>
      </c>
      <c r="X48">
        <v>52</v>
      </c>
      <c r="Y48" s="6">
        <f t="shared" si="0"/>
        <v>0.96103896103896103</v>
      </c>
      <c r="Z48">
        <f t="shared" si="1"/>
        <v>0.64935064935064934</v>
      </c>
      <c r="AA48" t="s">
        <v>28</v>
      </c>
    </row>
    <row r="49" spans="1:27" x14ac:dyDescent="0.3">
      <c r="A49" t="s">
        <v>75</v>
      </c>
      <c r="B49">
        <v>130</v>
      </c>
      <c r="C49" s="2">
        <v>161</v>
      </c>
      <c r="D49" s="2">
        <v>162</v>
      </c>
      <c r="E49" s="2">
        <v>159</v>
      </c>
      <c r="F49" s="2">
        <v>3</v>
      </c>
      <c r="G49" s="3" t="s">
        <v>28</v>
      </c>
      <c r="H49" s="3" t="s">
        <v>28</v>
      </c>
      <c r="I49" s="3" t="s">
        <v>28</v>
      </c>
      <c r="J49" s="3" t="s">
        <v>28</v>
      </c>
      <c r="K49" s="4">
        <v>117</v>
      </c>
      <c r="L49" s="4">
        <v>118</v>
      </c>
      <c r="M49" s="4">
        <v>116</v>
      </c>
      <c r="N49" s="4">
        <v>2</v>
      </c>
      <c r="O49" s="5" t="s">
        <v>28</v>
      </c>
      <c r="P49" s="5" t="s">
        <v>28</v>
      </c>
      <c r="Q49" s="5" t="s">
        <v>28</v>
      </c>
      <c r="R49" s="5" t="s">
        <v>28</v>
      </c>
      <c r="T49">
        <v>44</v>
      </c>
      <c r="V49" t="s">
        <v>28</v>
      </c>
      <c r="W49" t="s">
        <v>28</v>
      </c>
      <c r="X49">
        <v>43</v>
      </c>
      <c r="Y49" s="6" t="s">
        <v>28</v>
      </c>
      <c r="Z49">
        <f t="shared" si="1"/>
        <v>0.72670807453416153</v>
      </c>
      <c r="AA49" t="s">
        <v>28</v>
      </c>
    </row>
    <row r="50" spans="1:27" x14ac:dyDescent="0.3">
      <c r="A50" t="s">
        <v>76</v>
      </c>
      <c r="B50">
        <v>131</v>
      </c>
      <c r="C50" s="2">
        <v>162</v>
      </c>
      <c r="D50" s="2">
        <v>164</v>
      </c>
      <c r="E50" s="2">
        <v>161</v>
      </c>
      <c r="F50" s="2">
        <v>3</v>
      </c>
      <c r="G50" s="3">
        <v>138</v>
      </c>
      <c r="H50" s="3">
        <v>139</v>
      </c>
      <c r="I50" s="3">
        <v>137</v>
      </c>
      <c r="J50" s="3">
        <v>2</v>
      </c>
      <c r="K50" s="4" t="s">
        <v>28</v>
      </c>
      <c r="L50" s="4" t="s">
        <v>28</v>
      </c>
      <c r="M50" s="4" t="s">
        <v>28</v>
      </c>
      <c r="N50" s="4" t="s">
        <v>28</v>
      </c>
      <c r="O50" s="5">
        <v>66</v>
      </c>
      <c r="P50" s="5">
        <v>67</v>
      </c>
      <c r="Q50" s="5">
        <v>65</v>
      </c>
      <c r="R50" s="5">
        <v>2</v>
      </c>
      <c r="S50">
        <v>24</v>
      </c>
      <c r="U50">
        <v>96</v>
      </c>
      <c r="V50">
        <v>22</v>
      </c>
      <c r="W50">
        <v>23</v>
      </c>
      <c r="X50" t="s">
        <v>28</v>
      </c>
      <c r="Y50" s="6">
        <f t="shared" si="0"/>
        <v>0.85185185185185186</v>
      </c>
      <c r="Z50" t="s">
        <v>28</v>
      </c>
      <c r="AA50">
        <f t="shared" si="2"/>
        <v>0.40740740740740738</v>
      </c>
    </row>
    <row r="51" spans="1:27" x14ac:dyDescent="0.3">
      <c r="A51" t="s">
        <v>77</v>
      </c>
      <c r="B51">
        <v>132</v>
      </c>
      <c r="C51" s="2">
        <v>160</v>
      </c>
      <c r="D51" s="2">
        <v>163</v>
      </c>
      <c r="E51" s="2">
        <v>157</v>
      </c>
      <c r="F51" s="2">
        <v>6</v>
      </c>
      <c r="G51" s="3">
        <v>133</v>
      </c>
      <c r="H51" s="3">
        <v>134</v>
      </c>
      <c r="I51" s="3">
        <v>129</v>
      </c>
      <c r="J51" s="3">
        <v>5</v>
      </c>
      <c r="K51" s="4">
        <v>101</v>
      </c>
      <c r="L51" s="4">
        <v>101</v>
      </c>
      <c r="M51" s="4">
        <v>99</v>
      </c>
      <c r="N51" s="4">
        <v>2</v>
      </c>
      <c r="O51" s="5" t="s">
        <v>28</v>
      </c>
      <c r="P51" s="5" t="s">
        <v>28</v>
      </c>
      <c r="Q51" s="5" t="s">
        <v>28</v>
      </c>
      <c r="R51" s="5" t="s">
        <v>28</v>
      </c>
      <c r="S51">
        <v>27</v>
      </c>
      <c r="T51">
        <v>59</v>
      </c>
      <c r="V51">
        <v>23</v>
      </c>
      <c r="W51">
        <v>26</v>
      </c>
      <c r="X51">
        <v>59</v>
      </c>
      <c r="Y51" s="6">
        <f t="shared" si="0"/>
        <v>0.83125000000000004</v>
      </c>
      <c r="Z51">
        <f t="shared" si="1"/>
        <v>0.63124999999999998</v>
      </c>
      <c r="AA51" t="s">
        <v>28</v>
      </c>
    </row>
    <row r="52" spans="1:27" x14ac:dyDescent="0.3">
      <c r="A52" t="s">
        <v>78</v>
      </c>
      <c r="B52">
        <v>133</v>
      </c>
      <c r="C52" s="2">
        <v>160.5</v>
      </c>
      <c r="D52" s="2">
        <v>162</v>
      </c>
      <c r="E52" s="2">
        <v>159</v>
      </c>
      <c r="F52" s="2">
        <v>3</v>
      </c>
      <c r="G52" s="3">
        <v>145</v>
      </c>
      <c r="H52" s="3">
        <v>146</v>
      </c>
      <c r="I52" s="3">
        <v>145</v>
      </c>
      <c r="J52" s="3">
        <v>1</v>
      </c>
      <c r="K52" s="4" t="s">
        <v>28</v>
      </c>
      <c r="L52" s="4" t="s">
        <v>28</v>
      </c>
      <c r="M52" s="4" t="s">
        <v>28</v>
      </c>
      <c r="N52" s="4" t="s">
        <v>28</v>
      </c>
      <c r="O52" s="5" t="s">
        <v>28</v>
      </c>
      <c r="P52" s="5" t="s">
        <v>28</v>
      </c>
      <c r="Q52" s="5" t="s">
        <v>28</v>
      </c>
      <c r="R52" s="5" t="s">
        <v>28</v>
      </c>
      <c r="S52">
        <v>15.5</v>
      </c>
      <c r="V52">
        <v>13</v>
      </c>
      <c r="W52">
        <v>14.5</v>
      </c>
      <c r="X52" t="s">
        <v>28</v>
      </c>
      <c r="Y52" s="6">
        <f t="shared" si="0"/>
        <v>0.90342679127725856</v>
      </c>
      <c r="Z52" t="s">
        <v>28</v>
      </c>
      <c r="AA52" t="s">
        <v>28</v>
      </c>
    </row>
    <row r="53" spans="1:27" x14ac:dyDescent="0.3">
      <c r="A53" t="s">
        <v>79</v>
      </c>
      <c r="B53">
        <v>134</v>
      </c>
      <c r="C53" s="2">
        <v>156.5</v>
      </c>
      <c r="D53" s="2">
        <v>159</v>
      </c>
      <c r="E53" s="2">
        <v>154</v>
      </c>
      <c r="F53" s="2">
        <v>5</v>
      </c>
      <c r="G53" s="3">
        <v>131.5</v>
      </c>
      <c r="H53" s="3">
        <v>133</v>
      </c>
      <c r="I53" s="3">
        <v>127</v>
      </c>
      <c r="J53" s="3">
        <v>6</v>
      </c>
      <c r="K53" s="4">
        <v>105.5</v>
      </c>
      <c r="L53" s="4">
        <v>114</v>
      </c>
      <c r="M53" s="4">
        <v>98</v>
      </c>
      <c r="N53" s="4">
        <v>16</v>
      </c>
      <c r="O53" s="5" t="s">
        <v>28</v>
      </c>
      <c r="P53" s="5" t="s">
        <v>28</v>
      </c>
      <c r="Q53" s="5" t="s">
        <v>28</v>
      </c>
      <c r="R53" s="5" t="s">
        <v>28</v>
      </c>
      <c r="S53">
        <v>25</v>
      </c>
      <c r="T53">
        <v>51</v>
      </c>
      <c r="V53">
        <v>21</v>
      </c>
      <c r="W53">
        <v>23.5</v>
      </c>
      <c r="X53">
        <v>42.5</v>
      </c>
      <c r="Y53" s="6">
        <f t="shared" si="0"/>
        <v>0.84025559105431313</v>
      </c>
      <c r="Z53">
        <f t="shared" si="1"/>
        <v>0.67412140575079871</v>
      </c>
      <c r="AA53" t="s">
        <v>28</v>
      </c>
    </row>
    <row r="54" spans="1:27" x14ac:dyDescent="0.3">
      <c r="A54" t="s">
        <v>80</v>
      </c>
      <c r="B54">
        <v>136</v>
      </c>
      <c r="C54" s="2">
        <v>160</v>
      </c>
      <c r="D54" s="2">
        <v>162</v>
      </c>
      <c r="E54" s="2">
        <v>159</v>
      </c>
      <c r="F54" s="2">
        <v>3</v>
      </c>
      <c r="G54" s="3">
        <v>141</v>
      </c>
      <c r="H54" s="3">
        <v>142</v>
      </c>
      <c r="I54" s="3">
        <v>139</v>
      </c>
      <c r="J54" s="3">
        <v>3</v>
      </c>
      <c r="K54" s="4">
        <v>132.5</v>
      </c>
      <c r="L54" s="4">
        <v>135</v>
      </c>
      <c r="M54" s="4">
        <v>130</v>
      </c>
      <c r="N54" s="4">
        <v>5</v>
      </c>
      <c r="O54" s="5" t="s">
        <v>28</v>
      </c>
      <c r="P54" s="5" t="s">
        <v>28</v>
      </c>
      <c r="Q54" s="5" t="s">
        <v>28</v>
      </c>
      <c r="R54" s="5" t="s">
        <v>28</v>
      </c>
      <c r="S54">
        <v>19</v>
      </c>
      <c r="T54">
        <v>27.5</v>
      </c>
      <c r="V54">
        <v>17</v>
      </c>
      <c r="W54">
        <v>18</v>
      </c>
      <c r="X54">
        <v>25</v>
      </c>
      <c r="Y54" s="6">
        <f t="shared" si="0"/>
        <v>0.88124999999999998</v>
      </c>
      <c r="Z54">
        <f t="shared" si="1"/>
        <v>0.828125</v>
      </c>
      <c r="AA54" t="s">
        <v>28</v>
      </c>
    </row>
    <row r="55" spans="1:27" x14ac:dyDescent="0.3">
      <c r="A55" t="s">
        <v>81</v>
      </c>
      <c r="B55">
        <v>137</v>
      </c>
      <c r="C55" s="2">
        <v>161</v>
      </c>
      <c r="D55" s="2">
        <v>162</v>
      </c>
      <c r="E55" s="2">
        <v>160</v>
      </c>
      <c r="F55" s="2">
        <v>2</v>
      </c>
      <c r="G55" s="3">
        <v>133</v>
      </c>
      <c r="H55" s="3">
        <v>137</v>
      </c>
      <c r="I55" s="3">
        <v>130</v>
      </c>
      <c r="J55" s="3">
        <v>7</v>
      </c>
      <c r="K55" s="4" t="s">
        <v>28</v>
      </c>
      <c r="L55" s="4" t="s">
        <v>28</v>
      </c>
      <c r="M55" s="4" t="s">
        <v>28</v>
      </c>
      <c r="N55" s="4" t="s">
        <v>28</v>
      </c>
      <c r="O55" s="5">
        <v>64</v>
      </c>
      <c r="P55" s="5">
        <v>66</v>
      </c>
      <c r="Q55" s="5">
        <v>62</v>
      </c>
      <c r="R55" s="5">
        <v>4</v>
      </c>
      <c r="S55">
        <v>28</v>
      </c>
      <c r="U55">
        <v>97</v>
      </c>
      <c r="V55">
        <v>23</v>
      </c>
      <c r="W55">
        <v>24</v>
      </c>
      <c r="X55" t="s">
        <v>28</v>
      </c>
      <c r="Y55" s="6">
        <f t="shared" si="0"/>
        <v>0.82608695652173914</v>
      </c>
      <c r="Z55" t="s">
        <v>28</v>
      </c>
      <c r="AA55">
        <f t="shared" si="2"/>
        <v>0.39751552795031053</v>
      </c>
    </row>
    <row r="56" spans="1:27" x14ac:dyDescent="0.3">
      <c r="A56" t="s">
        <v>82</v>
      </c>
      <c r="B56">
        <v>138</v>
      </c>
      <c r="C56" s="2">
        <v>158.5</v>
      </c>
      <c r="D56" s="2">
        <v>160</v>
      </c>
      <c r="E56" s="2">
        <v>156</v>
      </c>
      <c r="F56" s="2">
        <v>4</v>
      </c>
      <c r="G56" s="3">
        <v>137</v>
      </c>
      <c r="H56" s="3">
        <v>139</v>
      </c>
      <c r="I56" s="3">
        <v>130</v>
      </c>
      <c r="J56" s="3">
        <v>9</v>
      </c>
      <c r="K56" s="4" t="s">
        <v>28</v>
      </c>
      <c r="L56" s="4" t="s">
        <v>28</v>
      </c>
      <c r="M56" s="4" t="s">
        <v>28</v>
      </c>
      <c r="N56" s="4" t="s">
        <v>28</v>
      </c>
      <c r="O56" s="5" t="s">
        <v>28</v>
      </c>
      <c r="P56" s="5" t="s">
        <v>28</v>
      </c>
      <c r="Q56" s="5" t="s">
        <v>28</v>
      </c>
      <c r="R56" s="5" t="s">
        <v>28</v>
      </c>
      <c r="S56">
        <v>21.5</v>
      </c>
      <c r="V56">
        <v>17</v>
      </c>
      <c r="W56">
        <v>19.5</v>
      </c>
      <c r="X56" t="s">
        <v>28</v>
      </c>
      <c r="Y56" s="6">
        <f t="shared" si="0"/>
        <v>0.86435331230283907</v>
      </c>
      <c r="Z56" t="s">
        <v>28</v>
      </c>
      <c r="AA56" t="s">
        <v>28</v>
      </c>
    </row>
    <row r="57" spans="1:27" x14ac:dyDescent="0.3">
      <c r="A57" t="s">
        <v>83</v>
      </c>
      <c r="B57">
        <v>139</v>
      </c>
      <c r="C57" s="2">
        <v>159</v>
      </c>
      <c r="D57" s="2">
        <v>163</v>
      </c>
      <c r="E57" s="2">
        <v>158</v>
      </c>
      <c r="F57" s="2">
        <v>5</v>
      </c>
      <c r="G57" s="3" t="s">
        <v>28</v>
      </c>
      <c r="H57" s="3" t="s">
        <v>28</v>
      </c>
      <c r="I57" s="3" t="s">
        <v>28</v>
      </c>
      <c r="J57" s="3" t="s">
        <v>28</v>
      </c>
      <c r="K57" s="4">
        <v>105</v>
      </c>
      <c r="L57" s="4">
        <v>105</v>
      </c>
      <c r="M57" s="4">
        <v>100</v>
      </c>
      <c r="N57" s="4">
        <v>5</v>
      </c>
      <c r="O57" s="5">
        <v>78</v>
      </c>
      <c r="P57" s="5">
        <v>79</v>
      </c>
      <c r="Q57" s="5">
        <v>77</v>
      </c>
      <c r="R57" s="5">
        <v>2</v>
      </c>
      <c r="T57">
        <v>54</v>
      </c>
      <c r="U57">
        <v>81</v>
      </c>
      <c r="V57" t="s">
        <v>28</v>
      </c>
      <c r="W57" t="s">
        <v>28</v>
      </c>
      <c r="X57">
        <v>54</v>
      </c>
      <c r="Y57" s="6" t="s">
        <v>28</v>
      </c>
      <c r="Z57">
        <f t="shared" si="1"/>
        <v>0.660377358490566</v>
      </c>
      <c r="AA57">
        <f t="shared" si="2"/>
        <v>0.49056603773584906</v>
      </c>
    </row>
    <row r="58" spans="1:27" x14ac:dyDescent="0.3">
      <c r="A58" t="s">
        <v>84</v>
      </c>
      <c r="B58">
        <v>140</v>
      </c>
      <c r="C58" s="2">
        <v>160.5</v>
      </c>
      <c r="D58" s="2">
        <v>163</v>
      </c>
      <c r="E58" s="2">
        <v>157</v>
      </c>
      <c r="F58" s="2">
        <v>6</v>
      </c>
      <c r="G58" s="3">
        <v>136</v>
      </c>
      <c r="H58" s="3">
        <v>138</v>
      </c>
      <c r="I58" s="3">
        <v>127</v>
      </c>
      <c r="J58" s="3">
        <v>11</v>
      </c>
      <c r="K58" s="4">
        <v>123.5</v>
      </c>
      <c r="L58" s="4">
        <v>126</v>
      </c>
      <c r="M58" s="4">
        <v>122</v>
      </c>
      <c r="N58" s="4">
        <v>4</v>
      </c>
      <c r="O58" s="5">
        <v>65</v>
      </c>
      <c r="P58" s="5">
        <v>67</v>
      </c>
      <c r="Q58" s="5">
        <v>64</v>
      </c>
      <c r="R58" s="5">
        <v>3</v>
      </c>
      <c r="S58">
        <v>24.5</v>
      </c>
      <c r="T58">
        <v>37</v>
      </c>
      <c r="U58">
        <v>95.5</v>
      </c>
      <c r="V58">
        <v>19</v>
      </c>
      <c r="W58">
        <v>22.5</v>
      </c>
      <c r="X58">
        <v>34.5</v>
      </c>
      <c r="Y58" s="6">
        <f t="shared" si="0"/>
        <v>0.84735202492211836</v>
      </c>
      <c r="Z58">
        <f t="shared" si="1"/>
        <v>0.76947040498442365</v>
      </c>
      <c r="AA58">
        <f t="shared" si="2"/>
        <v>0.40498442367601245</v>
      </c>
    </row>
    <row r="59" spans="1:27" x14ac:dyDescent="0.3">
      <c r="A59" t="s">
        <v>85</v>
      </c>
      <c r="B59">
        <v>141</v>
      </c>
      <c r="C59" s="2">
        <v>158</v>
      </c>
      <c r="D59" s="2">
        <v>162</v>
      </c>
      <c r="E59" s="2">
        <v>155</v>
      </c>
      <c r="F59" s="2">
        <v>7</v>
      </c>
      <c r="G59" s="3" t="s">
        <v>28</v>
      </c>
      <c r="H59" s="3" t="s">
        <v>28</v>
      </c>
      <c r="I59" s="3" t="s">
        <v>28</v>
      </c>
      <c r="J59" s="3" t="s">
        <v>28</v>
      </c>
      <c r="K59" s="4" t="s">
        <v>28</v>
      </c>
      <c r="L59" s="4" t="s">
        <v>28</v>
      </c>
      <c r="M59" s="4" t="s">
        <v>28</v>
      </c>
      <c r="N59" s="4" t="s">
        <v>28</v>
      </c>
      <c r="O59" s="5">
        <v>64.5</v>
      </c>
      <c r="P59" s="5">
        <v>70</v>
      </c>
      <c r="Q59" s="5">
        <v>62</v>
      </c>
      <c r="R59" s="5">
        <v>8</v>
      </c>
      <c r="U59">
        <v>93.5</v>
      </c>
      <c r="V59" t="s">
        <v>28</v>
      </c>
      <c r="W59" t="s">
        <v>28</v>
      </c>
      <c r="X59" t="s">
        <v>28</v>
      </c>
      <c r="Y59" s="6" t="s">
        <v>28</v>
      </c>
      <c r="Z59" t="s">
        <v>28</v>
      </c>
      <c r="AA59">
        <f t="shared" si="2"/>
        <v>0.40822784810126583</v>
      </c>
    </row>
    <row r="60" spans="1:27" x14ac:dyDescent="0.3">
      <c r="A60" t="s">
        <v>86</v>
      </c>
      <c r="B60">
        <v>142</v>
      </c>
      <c r="C60" s="2">
        <v>162</v>
      </c>
      <c r="D60" s="2">
        <v>162</v>
      </c>
      <c r="E60" s="2">
        <v>158</v>
      </c>
      <c r="F60" s="2">
        <v>4</v>
      </c>
      <c r="G60" s="3">
        <v>136</v>
      </c>
      <c r="H60" s="3">
        <v>136</v>
      </c>
      <c r="I60" s="3">
        <v>136</v>
      </c>
      <c r="J60" s="3">
        <v>0</v>
      </c>
      <c r="K60" s="4">
        <v>101.5</v>
      </c>
      <c r="L60" s="4">
        <v>114</v>
      </c>
      <c r="M60" s="4">
        <v>82</v>
      </c>
      <c r="N60" s="4">
        <v>32</v>
      </c>
      <c r="O60" s="5">
        <v>69</v>
      </c>
      <c r="P60" s="5">
        <v>71</v>
      </c>
      <c r="Q60" s="5">
        <v>67</v>
      </c>
      <c r="R60" s="5">
        <v>4</v>
      </c>
      <c r="S60">
        <v>26</v>
      </c>
      <c r="T60">
        <v>60.5</v>
      </c>
      <c r="U60">
        <v>93</v>
      </c>
      <c r="V60">
        <v>22</v>
      </c>
      <c r="W60">
        <v>26</v>
      </c>
      <c r="X60">
        <v>48</v>
      </c>
      <c r="Y60" s="6">
        <f t="shared" si="0"/>
        <v>0.83950617283950613</v>
      </c>
      <c r="Z60">
        <f t="shared" si="1"/>
        <v>0.62654320987654322</v>
      </c>
      <c r="AA60">
        <f t="shared" si="2"/>
        <v>0.42592592592592593</v>
      </c>
    </row>
    <row r="61" spans="1:27" x14ac:dyDescent="0.3">
      <c r="A61" t="s">
        <v>87</v>
      </c>
      <c r="B61">
        <v>143</v>
      </c>
      <c r="C61" s="2">
        <v>158.5</v>
      </c>
      <c r="D61" s="2">
        <v>163</v>
      </c>
      <c r="E61" s="2">
        <v>157</v>
      </c>
      <c r="F61" s="2">
        <v>6</v>
      </c>
      <c r="G61" s="3" t="s">
        <v>28</v>
      </c>
      <c r="H61" s="3" t="s">
        <v>28</v>
      </c>
      <c r="I61" s="3" t="s">
        <v>28</v>
      </c>
      <c r="J61" s="3" t="s">
        <v>28</v>
      </c>
      <c r="K61" s="4">
        <v>111.5</v>
      </c>
      <c r="L61" s="4">
        <v>121</v>
      </c>
      <c r="M61" s="4">
        <v>110</v>
      </c>
      <c r="N61" s="4">
        <v>11</v>
      </c>
      <c r="O61" s="5">
        <v>62</v>
      </c>
      <c r="P61" s="5">
        <v>73</v>
      </c>
      <c r="Q61" s="5">
        <v>62</v>
      </c>
      <c r="R61" s="5">
        <v>11</v>
      </c>
      <c r="T61">
        <v>47</v>
      </c>
      <c r="U61">
        <v>96.5</v>
      </c>
      <c r="V61" t="s">
        <v>28</v>
      </c>
      <c r="W61" t="s">
        <v>28</v>
      </c>
      <c r="X61">
        <v>37.5</v>
      </c>
      <c r="Y61" s="6" t="s">
        <v>28</v>
      </c>
      <c r="Z61">
        <f t="shared" si="1"/>
        <v>0.70347003154574128</v>
      </c>
      <c r="AA61">
        <f t="shared" si="2"/>
        <v>0.39116719242902209</v>
      </c>
    </row>
    <row r="62" spans="1:27" x14ac:dyDescent="0.3">
      <c r="A62" t="s">
        <v>88</v>
      </c>
      <c r="B62">
        <v>144</v>
      </c>
      <c r="C62" s="2">
        <v>161</v>
      </c>
      <c r="D62" s="2">
        <v>161</v>
      </c>
      <c r="E62" s="2">
        <v>158</v>
      </c>
      <c r="F62" s="2">
        <v>3</v>
      </c>
      <c r="G62" s="3">
        <v>134</v>
      </c>
      <c r="H62" s="3">
        <v>135</v>
      </c>
      <c r="I62" s="3">
        <v>133</v>
      </c>
      <c r="J62" s="3">
        <v>2</v>
      </c>
      <c r="K62" s="4">
        <v>94.5</v>
      </c>
      <c r="L62" s="4">
        <v>110</v>
      </c>
      <c r="M62" s="4">
        <v>93</v>
      </c>
      <c r="N62" s="4">
        <v>17</v>
      </c>
      <c r="O62" s="5" t="s">
        <v>28</v>
      </c>
      <c r="P62" s="5" t="s">
        <v>28</v>
      </c>
      <c r="Q62" s="5" t="s">
        <v>28</v>
      </c>
      <c r="R62" s="5" t="s">
        <v>28</v>
      </c>
      <c r="S62">
        <v>27</v>
      </c>
      <c r="T62">
        <v>66.5</v>
      </c>
      <c r="V62">
        <v>23</v>
      </c>
      <c r="W62">
        <v>26</v>
      </c>
      <c r="X62">
        <v>51</v>
      </c>
      <c r="Y62" s="6">
        <f t="shared" si="0"/>
        <v>0.83229813664596275</v>
      </c>
      <c r="Z62">
        <f t="shared" si="1"/>
        <v>0.58695652173913049</v>
      </c>
      <c r="AA62" t="s">
        <v>28</v>
      </c>
    </row>
    <row r="63" spans="1:27" x14ac:dyDescent="0.3">
      <c r="A63" t="s">
        <v>89</v>
      </c>
      <c r="B63">
        <v>145</v>
      </c>
      <c r="C63" s="2">
        <v>159.5</v>
      </c>
      <c r="D63" s="2">
        <v>164</v>
      </c>
      <c r="E63" s="2">
        <v>159</v>
      </c>
      <c r="F63" s="2">
        <v>5</v>
      </c>
      <c r="G63" s="3">
        <v>144</v>
      </c>
      <c r="H63" s="3">
        <v>145</v>
      </c>
      <c r="I63" s="3">
        <v>142</v>
      </c>
      <c r="J63" s="3">
        <v>3</v>
      </c>
      <c r="K63" s="4" t="s">
        <v>28</v>
      </c>
      <c r="L63" s="4" t="s">
        <v>28</v>
      </c>
      <c r="M63" s="4" t="s">
        <v>28</v>
      </c>
      <c r="N63" s="4" t="s">
        <v>28</v>
      </c>
      <c r="O63" s="5" t="s">
        <v>28</v>
      </c>
      <c r="P63" s="5" t="s">
        <v>28</v>
      </c>
      <c r="Q63" s="5" t="s">
        <v>28</v>
      </c>
      <c r="R63" s="5" t="s">
        <v>28</v>
      </c>
      <c r="S63">
        <v>15.5</v>
      </c>
      <c r="V63">
        <v>14</v>
      </c>
      <c r="W63">
        <v>14.5</v>
      </c>
      <c r="X63" t="s">
        <v>28</v>
      </c>
      <c r="Y63" s="6">
        <f t="shared" si="0"/>
        <v>0.90282131661442011</v>
      </c>
      <c r="Z63" t="s">
        <v>28</v>
      </c>
      <c r="AA63" t="s">
        <v>28</v>
      </c>
    </row>
    <row r="64" spans="1:27" x14ac:dyDescent="0.3">
      <c r="A64" t="s">
        <v>90</v>
      </c>
      <c r="B64">
        <v>146</v>
      </c>
      <c r="C64" s="2">
        <v>160</v>
      </c>
      <c r="D64" s="2">
        <v>162</v>
      </c>
      <c r="E64" s="2">
        <v>159</v>
      </c>
      <c r="F64" s="2">
        <v>3</v>
      </c>
      <c r="G64" s="3">
        <v>141</v>
      </c>
      <c r="H64" s="3">
        <v>141</v>
      </c>
      <c r="I64" s="3">
        <v>141</v>
      </c>
      <c r="J64" s="3">
        <v>0</v>
      </c>
      <c r="K64" s="4">
        <v>133</v>
      </c>
      <c r="L64" s="4">
        <v>133</v>
      </c>
      <c r="M64" s="4">
        <v>132</v>
      </c>
      <c r="N64" s="4">
        <v>1</v>
      </c>
      <c r="O64" s="5">
        <v>61.5</v>
      </c>
      <c r="P64" s="5">
        <v>62</v>
      </c>
      <c r="Q64" s="5">
        <v>61</v>
      </c>
      <c r="R64" s="5">
        <v>1</v>
      </c>
      <c r="S64">
        <v>19</v>
      </c>
      <c r="T64">
        <v>27</v>
      </c>
      <c r="U64">
        <v>98.5</v>
      </c>
      <c r="V64">
        <v>18</v>
      </c>
      <c r="W64">
        <v>19</v>
      </c>
      <c r="X64">
        <v>27</v>
      </c>
      <c r="Y64" s="6">
        <f t="shared" si="0"/>
        <v>0.88124999999999998</v>
      </c>
      <c r="Z64">
        <f t="shared" si="1"/>
        <v>0.83125000000000004</v>
      </c>
      <c r="AA64">
        <f t="shared" si="2"/>
        <v>0.38437500000000002</v>
      </c>
    </row>
    <row r="65" spans="1:27" x14ac:dyDescent="0.3">
      <c r="A65" t="s">
        <v>91</v>
      </c>
      <c r="B65">
        <v>147</v>
      </c>
      <c r="C65" s="2">
        <v>158</v>
      </c>
      <c r="D65" s="2">
        <v>161</v>
      </c>
      <c r="E65" s="2">
        <v>155</v>
      </c>
      <c r="F65" s="2">
        <v>6</v>
      </c>
      <c r="G65" s="3">
        <v>137</v>
      </c>
      <c r="H65" s="3">
        <v>139</v>
      </c>
      <c r="I65" s="3">
        <v>137</v>
      </c>
      <c r="J65" s="3">
        <v>2</v>
      </c>
      <c r="K65" s="4" t="s">
        <v>28</v>
      </c>
      <c r="L65" s="4" t="s">
        <v>28</v>
      </c>
      <c r="M65" s="4" t="s">
        <v>28</v>
      </c>
      <c r="N65" s="4" t="s">
        <v>28</v>
      </c>
      <c r="O65" s="5" t="s">
        <v>28</v>
      </c>
      <c r="P65" s="5" t="s">
        <v>28</v>
      </c>
      <c r="Q65" s="5" t="s">
        <v>28</v>
      </c>
      <c r="R65" s="5" t="s">
        <v>28</v>
      </c>
      <c r="S65">
        <v>21</v>
      </c>
      <c r="V65">
        <v>16</v>
      </c>
      <c r="W65">
        <v>19</v>
      </c>
      <c r="X65" t="s">
        <v>28</v>
      </c>
      <c r="Y65" s="6">
        <f t="shared" si="0"/>
        <v>0.86708860759493667</v>
      </c>
      <c r="Z65" t="s">
        <v>28</v>
      </c>
      <c r="AA65" t="s">
        <v>28</v>
      </c>
    </row>
    <row r="66" spans="1:27" x14ac:dyDescent="0.3">
      <c r="A66" t="s">
        <v>92</v>
      </c>
      <c r="B66">
        <v>148</v>
      </c>
      <c r="C66" s="2">
        <v>159.5</v>
      </c>
      <c r="D66" s="2">
        <v>162</v>
      </c>
      <c r="E66" s="2">
        <v>158</v>
      </c>
      <c r="F66" s="2">
        <v>4</v>
      </c>
      <c r="G66" s="3">
        <v>135.5</v>
      </c>
      <c r="H66" s="3">
        <v>136</v>
      </c>
      <c r="I66" s="3">
        <v>134</v>
      </c>
      <c r="J66" s="3">
        <v>2</v>
      </c>
      <c r="K66" s="4">
        <v>123.5</v>
      </c>
      <c r="L66" s="4">
        <v>130</v>
      </c>
      <c r="M66" s="4">
        <v>71</v>
      </c>
      <c r="N66" s="4">
        <v>59</v>
      </c>
      <c r="O66" s="5">
        <v>58</v>
      </c>
      <c r="P66" s="5">
        <v>59</v>
      </c>
      <c r="Q66" s="5">
        <v>57</v>
      </c>
      <c r="R66" s="5">
        <v>2</v>
      </c>
      <c r="S66">
        <v>24</v>
      </c>
      <c r="T66">
        <v>36</v>
      </c>
      <c r="U66">
        <v>101.5</v>
      </c>
      <c r="V66">
        <v>22</v>
      </c>
      <c r="W66">
        <v>23.5</v>
      </c>
      <c r="X66">
        <v>29.5</v>
      </c>
      <c r="Y66" s="6">
        <f t="shared" si="0"/>
        <v>0.84952978056426331</v>
      </c>
      <c r="Z66">
        <f t="shared" si="1"/>
        <v>0.77429467084639503</v>
      </c>
      <c r="AA66">
        <f t="shared" si="2"/>
        <v>0.36363636363636365</v>
      </c>
    </row>
    <row r="67" spans="1:27" x14ac:dyDescent="0.3">
      <c r="A67" t="s">
        <v>93</v>
      </c>
      <c r="B67">
        <v>149</v>
      </c>
      <c r="C67" s="2">
        <v>160</v>
      </c>
      <c r="D67" s="2">
        <v>161</v>
      </c>
      <c r="E67" s="2">
        <v>157</v>
      </c>
      <c r="F67" s="2">
        <v>4</v>
      </c>
      <c r="G67" s="3">
        <v>138</v>
      </c>
      <c r="H67" s="3">
        <v>141</v>
      </c>
      <c r="I67" s="3">
        <v>135</v>
      </c>
      <c r="J67" s="3">
        <v>6</v>
      </c>
      <c r="K67" s="4" t="s">
        <v>28</v>
      </c>
      <c r="L67" s="4" t="s">
        <v>28</v>
      </c>
      <c r="M67" s="4" t="s">
        <v>28</v>
      </c>
      <c r="N67" s="4" t="s">
        <v>28</v>
      </c>
      <c r="O67" s="5" t="s">
        <v>28</v>
      </c>
      <c r="P67" s="5" t="s">
        <v>28</v>
      </c>
      <c r="Q67" s="5" t="s">
        <v>28</v>
      </c>
      <c r="R67" s="5" t="s">
        <v>28</v>
      </c>
      <c r="S67">
        <v>22</v>
      </c>
      <c r="V67">
        <v>16</v>
      </c>
      <c r="W67">
        <v>19</v>
      </c>
      <c r="X67" t="s">
        <v>28</v>
      </c>
      <c r="Y67" s="6">
        <f t="shared" ref="Y67:Y109" si="3">G67/C67</f>
        <v>0.86250000000000004</v>
      </c>
      <c r="Z67" t="s">
        <v>28</v>
      </c>
      <c r="AA67" t="s">
        <v>28</v>
      </c>
    </row>
    <row r="68" spans="1:27" x14ac:dyDescent="0.3">
      <c r="A68" t="s">
        <v>94</v>
      </c>
      <c r="B68">
        <v>150</v>
      </c>
      <c r="C68" s="2">
        <v>154</v>
      </c>
      <c r="D68" s="2">
        <v>156</v>
      </c>
      <c r="E68" s="2">
        <v>147</v>
      </c>
      <c r="F68" s="2">
        <v>9</v>
      </c>
      <c r="G68" s="3" t="s">
        <v>28</v>
      </c>
      <c r="H68" s="3" t="s">
        <v>28</v>
      </c>
      <c r="I68" s="3" t="s">
        <v>28</v>
      </c>
      <c r="J68" s="3" t="s">
        <v>28</v>
      </c>
      <c r="K68" s="4" t="s">
        <v>28</v>
      </c>
      <c r="L68" s="4" t="s">
        <v>28</v>
      </c>
      <c r="M68" s="4" t="s">
        <v>28</v>
      </c>
      <c r="N68" s="4" t="s">
        <v>28</v>
      </c>
      <c r="O68" s="5">
        <v>54.5</v>
      </c>
      <c r="P68" s="5">
        <v>55</v>
      </c>
      <c r="Q68" s="5">
        <v>54</v>
      </c>
      <c r="R68" s="5">
        <v>1</v>
      </c>
      <c r="U68">
        <v>99.5</v>
      </c>
      <c r="V68" t="s">
        <v>28</v>
      </c>
      <c r="W68" t="s">
        <v>28</v>
      </c>
      <c r="X68" t="s">
        <v>28</v>
      </c>
      <c r="Y68" s="6" t="s">
        <v>28</v>
      </c>
      <c r="Z68" t="s">
        <v>28</v>
      </c>
      <c r="AA68">
        <f t="shared" ref="AA68:AA106" si="4">O68/C68</f>
        <v>0.35389610389610388</v>
      </c>
    </row>
    <row r="69" spans="1:27" x14ac:dyDescent="0.3">
      <c r="A69" t="s">
        <v>95</v>
      </c>
      <c r="B69">
        <v>151</v>
      </c>
      <c r="C69" s="2">
        <v>158.5</v>
      </c>
      <c r="D69" s="2">
        <v>162</v>
      </c>
      <c r="E69" s="2">
        <v>157</v>
      </c>
      <c r="F69" s="2">
        <v>5</v>
      </c>
      <c r="G69" s="3">
        <v>145</v>
      </c>
      <c r="H69" s="3">
        <v>146</v>
      </c>
      <c r="I69" s="3">
        <v>145</v>
      </c>
      <c r="J69" s="3">
        <v>1</v>
      </c>
      <c r="K69" s="4" t="s">
        <v>28</v>
      </c>
      <c r="L69" s="4" t="s">
        <v>28</v>
      </c>
      <c r="M69" s="4" t="s">
        <v>28</v>
      </c>
      <c r="N69" s="4" t="s">
        <v>28</v>
      </c>
      <c r="O69" s="5" t="s">
        <v>28</v>
      </c>
      <c r="P69" s="5" t="s">
        <v>28</v>
      </c>
      <c r="Q69" s="5" t="s">
        <v>28</v>
      </c>
      <c r="R69" s="5" t="s">
        <v>28</v>
      </c>
      <c r="S69">
        <v>13.5</v>
      </c>
      <c r="V69">
        <v>11</v>
      </c>
      <c r="W69">
        <v>12.5</v>
      </c>
      <c r="X69" t="s">
        <v>28</v>
      </c>
      <c r="Y69" s="6">
        <f t="shared" si="3"/>
        <v>0.91482649842271291</v>
      </c>
      <c r="Z69" t="s">
        <v>28</v>
      </c>
      <c r="AA69" t="s">
        <v>28</v>
      </c>
    </row>
    <row r="70" spans="1:27" x14ac:dyDescent="0.3">
      <c r="A70" t="s">
        <v>96</v>
      </c>
      <c r="B70">
        <v>152</v>
      </c>
      <c r="C70" s="2">
        <v>161</v>
      </c>
      <c r="D70" s="2">
        <v>162</v>
      </c>
      <c r="E70" s="2">
        <v>158</v>
      </c>
      <c r="F70" s="2">
        <v>4</v>
      </c>
      <c r="G70" s="3" t="s">
        <v>28</v>
      </c>
      <c r="H70" s="3" t="s">
        <v>28</v>
      </c>
      <c r="I70" s="3" t="s">
        <v>28</v>
      </c>
      <c r="J70" s="3" t="s">
        <v>28</v>
      </c>
      <c r="K70" s="4">
        <v>77.5</v>
      </c>
      <c r="L70" s="4">
        <v>81</v>
      </c>
      <c r="M70" s="4">
        <v>75</v>
      </c>
      <c r="N70" s="4">
        <v>6</v>
      </c>
      <c r="O70" s="5" t="s">
        <v>28</v>
      </c>
      <c r="P70" s="5" t="s">
        <v>28</v>
      </c>
      <c r="Q70" s="5" t="s">
        <v>28</v>
      </c>
      <c r="R70" s="5" t="s">
        <v>28</v>
      </c>
      <c r="T70">
        <v>83.5</v>
      </c>
      <c r="V70" t="s">
        <v>28</v>
      </c>
      <c r="W70" t="s">
        <v>28</v>
      </c>
      <c r="X70">
        <v>80</v>
      </c>
      <c r="Y70" s="6" t="s">
        <v>28</v>
      </c>
      <c r="Z70">
        <f t="shared" ref="Z70:Z111" si="5">K70/C70</f>
        <v>0.48136645962732921</v>
      </c>
      <c r="AA70" t="s">
        <v>28</v>
      </c>
    </row>
    <row r="71" spans="1:27" x14ac:dyDescent="0.3">
      <c r="A71" t="s">
        <v>97</v>
      </c>
      <c r="B71">
        <v>153</v>
      </c>
      <c r="C71" s="2">
        <v>159</v>
      </c>
      <c r="D71" s="2">
        <v>160</v>
      </c>
      <c r="E71" s="2">
        <v>156</v>
      </c>
      <c r="F71" s="2">
        <v>4</v>
      </c>
      <c r="G71" s="3">
        <v>132</v>
      </c>
      <c r="H71" s="3">
        <v>133</v>
      </c>
      <c r="I71" s="3">
        <v>128</v>
      </c>
      <c r="J71" s="3">
        <v>5</v>
      </c>
      <c r="K71" s="4" t="s">
        <v>28</v>
      </c>
      <c r="L71" s="4" t="s">
        <v>28</v>
      </c>
      <c r="M71" s="4" t="s">
        <v>28</v>
      </c>
      <c r="N71" s="4" t="s">
        <v>28</v>
      </c>
      <c r="O71" s="5" t="s">
        <v>28</v>
      </c>
      <c r="P71" s="5" t="s">
        <v>28</v>
      </c>
      <c r="Q71" s="5" t="s">
        <v>28</v>
      </c>
      <c r="R71" s="5" t="s">
        <v>28</v>
      </c>
      <c r="S71">
        <v>27</v>
      </c>
      <c r="V71">
        <v>23</v>
      </c>
      <c r="W71">
        <v>26</v>
      </c>
      <c r="X71" t="s">
        <v>28</v>
      </c>
      <c r="Y71" s="6">
        <f t="shared" si="3"/>
        <v>0.83018867924528306</v>
      </c>
      <c r="Z71" t="s">
        <v>28</v>
      </c>
      <c r="AA71" t="s">
        <v>28</v>
      </c>
    </row>
    <row r="72" spans="1:27" x14ac:dyDescent="0.3">
      <c r="A72" t="s">
        <v>98</v>
      </c>
      <c r="B72">
        <v>154</v>
      </c>
      <c r="C72" s="2">
        <v>162</v>
      </c>
      <c r="D72" s="2">
        <v>163</v>
      </c>
      <c r="E72" s="2">
        <v>162</v>
      </c>
      <c r="F72" s="2">
        <v>1</v>
      </c>
      <c r="G72" s="3">
        <v>135</v>
      </c>
      <c r="H72" s="3">
        <v>138</v>
      </c>
      <c r="I72" s="3">
        <v>132</v>
      </c>
      <c r="J72" s="3">
        <v>6</v>
      </c>
      <c r="K72" s="4">
        <v>126.5</v>
      </c>
      <c r="L72" s="4">
        <v>131</v>
      </c>
      <c r="M72" s="4">
        <v>111</v>
      </c>
      <c r="N72" s="4">
        <v>20</v>
      </c>
      <c r="O72" s="5" t="s">
        <v>28</v>
      </c>
      <c r="P72" s="5" t="s">
        <v>28</v>
      </c>
      <c r="Q72" s="5" t="s">
        <v>28</v>
      </c>
      <c r="R72" s="5" t="s">
        <v>28</v>
      </c>
      <c r="S72">
        <v>27</v>
      </c>
      <c r="T72">
        <v>35.5</v>
      </c>
      <c r="V72">
        <v>24</v>
      </c>
      <c r="W72">
        <v>24</v>
      </c>
      <c r="X72">
        <v>31</v>
      </c>
      <c r="Y72" s="6">
        <f t="shared" si="3"/>
        <v>0.83333333333333337</v>
      </c>
      <c r="Z72">
        <f t="shared" si="5"/>
        <v>0.78086419753086422</v>
      </c>
      <c r="AA72" t="s">
        <v>28</v>
      </c>
    </row>
    <row r="73" spans="1:27" x14ac:dyDescent="0.3">
      <c r="A73" t="s">
        <v>99</v>
      </c>
      <c r="B73">
        <v>155</v>
      </c>
      <c r="C73" s="2">
        <v>162</v>
      </c>
      <c r="D73" s="2">
        <v>162</v>
      </c>
      <c r="E73" s="2">
        <v>160</v>
      </c>
      <c r="F73" s="2">
        <v>2</v>
      </c>
      <c r="G73" s="3">
        <v>124</v>
      </c>
      <c r="H73" s="3">
        <v>125</v>
      </c>
      <c r="I73" s="3">
        <v>123</v>
      </c>
      <c r="J73" s="3">
        <v>2</v>
      </c>
      <c r="K73" s="4">
        <v>114.5</v>
      </c>
      <c r="L73" s="4">
        <v>116</v>
      </c>
      <c r="M73" s="4">
        <v>113</v>
      </c>
      <c r="N73" s="4">
        <v>3</v>
      </c>
      <c r="O73" s="5" t="s">
        <v>28</v>
      </c>
      <c r="P73" s="5" t="s">
        <v>28</v>
      </c>
      <c r="Q73" s="5" t="s">
        <v>28</v>
      </c>
      <c r="R73" s="5" t="s">
        <v>28</v>
      </c>
      <c r="S73">
        <v>38</v>
      </c>
      <c r="T73">
        <v>47.5</v>
      </c>
      <c r="V73">
        <v>35</v>
      </c>
      <c r="W73">
        <v>37</v>
      </c>
      <c r="X73">
        <v>46</v>
      </c>
      <c r="Y73" s="6">
        <f t="shared" si="3"/>
        <v>0.76543209876543206</v>
      </c>
      <c r="Z73">
        <f t="shared" si="5"/>
        <v>0.70679012345679015</v>
      </c>
      <c r="AA73" t="s">
        <v>28</v>
      </c>
    </row>
    <row r="74" spans="1:27" x14ac:dyDescent="0.3">
      <c r="A74" t="s">
        <v>100</v>
      </c>
      <c r="B74">
        <v>158</v>
      </c>
      <c r="C74" s="2">
        <v>161</v>
      </c>
      <c r="D74" s="2">
        <v>162</v>
      </c>
      <c r="E74" s="2">
        <v>158</v>
      </c>
      <c r="F74" s="2">
        <v>4</v>
      </c>
      <c r="G74" s="3">
        <v>144</v>
      </c>
      <c r="H74" s="3">
        <v>145</v>
      </c>
      <c r="I74" s="3">
        <v>139</v>
      </c>
      <c r="J74" s="3">
        <v>6</v>
      </c>
      <c r="K74" s="4">
        <v>133</v>
      </c>
      <c r="L74" s="4">
        <v>134</v>
      </c>
      <c r="M74" s="4">
        <v>131</v>
      </c>
      <c r="N74" s="4">
        <v>3</v>
      </c>
      <c r="O74" s="5" t="s">
        <v>28</v>
      </c>
      <c r="P74" s="5" t="s">
        <v>28</v>
      </c>
      <c r="Q74" s="5" t="s">
        <v>28</v>
      </c>
      <c r="R74" s="5" t="s">
        <v>28</v>
      </c>
      <c r="S74">
        <v>17</v>
      </c>
      <c r="T74">
        <v>28</v>
      </c>
      <c r="V74">
        <v>13</v>
      </c>
      <c r="W74">
        <v>16</v>
      </c>
      <c r="X74">
        <v>27</v>
      </c>
      <c r="Y74" s="6">
        <f t="shared" si="3"/>
        <v>0.89440993788819878</v>
      </c>
      <c r="Z74">
        <f t="shared" si="5"/>
        <v>0.82608695652173914</v>
      </c>
      <c r="AA74" t="s">
        <v>28</v>
      </c>
    </row>
    <row r="75" spans="1:27" x14ac:dyDescent="0.3">
      <c r="A75" t="s">
        <v>101</v>
      </c>
      <c r="B75">
        <v>159</v>
      </c>
      <c r="C75" s="2">
        <v>161</v>
      </c>
      <c r="D75" s="2">
        <v>163</v>
      </c>
      <c r="E75" s="2">
        <v>160</v>
      </c>
      <c r="F75" s="2">
        <v>3</v>
      </c>
      <c r="G75" s="3">
        <v>144</v>
      </c>
      <c r="H75" s="3">
        <v>144</v>
      </c>
      <c r="I75" s="3">
        <v>144</v>
      </c>
      <c r="J75" s="3">
        <v>0</v>
      </c>
      <c r="K75" s="4">
        <v>120</v>
      </c>
      <c r="L75" s="4">
        <v>124</v>
      </c>
      <c r="M75" s="4">
        <v>118</v>
      </c>
      <c r="N75" s="4">
        <v>6</v>
      </c>
      <c r="O75" s="5" t="s">
        <v>28</v>
      </c>
      <c r="P75" s="5" t="s">
        <v>28</v>
      </c>
      <c r="Q75" s="5" t="s">
        <v>28</v>
      </c>
      <c r="R75" s="5" t="s">
        <v>28</v>
      </c>
      <c r="S75">
        <v>17</v>
      </c>
      <c r="T75">
        <v>41</v>
      </c>
      <c r="V75">
        <v>16</v>
      </c>
      <c r="W75">
        <v>17</v>
      </c>
      <c r="X75">
        <v>37</v>
      </c>
      <c r="Y75" s="6">
        <f t="shared" si="3"/>
        <v>0.89440993788819878</v>
      </c>
      <c r="Z75">
        <f t="shared" si="5"/>
        <v>0.74534161490683226</v>
      </c>
      <c r="AA75" t="s">
        <v>28</v>
      </c>
    </row>
    <row r="76" spans="1:27" x14ac:dyDescent="0.3">
      <c r="A76" t="s">
        <v>102</v>
      </c>
      <c r="B76">
        <v>160</v>
      </c>
      <c r="C76" s="2">
        <v>160.5</v>
      </c>
      <c r="D76" s="2">
        <v>162</v>
      </c>
      <c r="E76" s="2">
        <v>158</v>
      </c>
      <c r="F76" s="2">
        <v>4</v>
      </c>
      <c r="G76" s="3">
        <v>133</v>
      </c>
      <c r="H76" s="3">
        <v>136</v>
      </c>
      <c r="I76" s="3">
        <v>131</v>
      </c>
      <c r="J76" s="3">
        <v>5</v>
      </c>
      <c r="K76" s="4">
        <v>98</v>
      </c>
      <c r="L76" s="4">
        <v>100</v>
      </c>
      <c r="M76" s="4">
        <v>98</v>
      </c>
      <c r="N76" s="4">
        <v>2</v>
      </c>
      <c r="O76" s="5">
        <v>58.5</v>
      </c>
      <c r="P76" s="5">
        <v>59</v>
      </c>
      <c r="Q76" s="5">
        <v>57</v>
      </c>
      <c r="R76" s="5">
        <v>2</v>
      </c>
      <c r="S76">
        <v>27.5</v>
      </c>
      <c r="T76">
        <v>62.5</v>
      </c>
      <c r="U76">
        <v>102</v>
      </c>
      <c r="V76">
        <v>22</v>
      </c>
      <c r="W76">
        <v>24.5</v>
      </c>
      <c r="X76">
        <v>60.5</v>
      </c>
      <c r="Y76" s="6">
        <f t="shared" si="3"/>
        <v>0.82866043613707163</v>
      </c>
      <c r="Z76">
        <f t="shared" si="5"/>
        <v>0.61059190031152644</v>
      </c>
      <c r="AA76">
        <f t="shared" si="4"/>
        <v>0.3644859813084112</v>
      </c>
    </row>
    <row r="77" spans="1:27" x14ac:dyDescent="0.3">
      <c r="A77" t="s">
        <v>103</v>
      </c>
      <c r="B77">
        <v>161</v>
      </c>
      <c r="C77" s="2">
        <v>156</v>
      </c>
      <c r="D77" s="2">
        <v>161</v>
      </c>
      <c r="E77" s="2">
        <v>153</v>
      </c>
      <c r="F77" s="2">
        <v>8</v>
      </c>
      <c r="G77" s="3" t="s">
        <v>28</v>
      </c>
      <c r="H77" s="3" t="s">
        <v>28</v>
      </c>
      <c r="I77" s="3" t="s">
        <v>28</v>
      </c>
      <c r="J77" s="3" t="s">
        <v>28</v>
      </c>
      <c r="K77" s="4">
        <v>101</v>
      </c>
      <c r="L77" s="4">
        <v>114</v>
      </c>
      <c r="M77" s="4">
        <v>88</v>
      </c>
      <c r="N77" s="4">
        <v>26</v>
      </c>
      <c r="O77" s="5" t="s">
        <v>28</v>
      </c>
      <c r="P77" s="5" t="s">
        <v>28</v>
      </c>
      <c r="Q77" s="5" t="s">
        <v>28</v>
      </c>
      <c r="R77" s="5" t="s">
        <v>28</v>
      </c>
      <c r="T77">
        <v>55</v>
      </c>
      <c r="V77" t="s">
        <v>28</v>
      </c>
      <c r="W77" t="s">
        <v>28</v>
      </c>
      <c r="X77">
        <v>42</v>
      </c>
      <c r="Y77" s="6" t="s">
        <v>28</v>
      </c>
      <c r="Z77">
        <f t="shared" si="5"/>
        <v>0.64743589743589747</v>
      </c>
      <c r="AA77" t="s">
        <v>28</v>
      </c>
    </row>
    <row r="78" spans="1:27" x14ac:dyDescent="0.3">
      <c r="A78" t="s">
        <v>104</v>
      </c>
      <c r="B78">
        <v>162</v>
      </c>
      <c r="C78" s="2">
        <v>160</v>
      </c>
      <c r="D78" s="2">
        <v>161</v>
      </c>
      <c r="E78" s="2">
        <v>159</v>
      </c>
      <c r="F78" s="2">
        <v>2</v>
      </c>
      <c r="G78" s="3">
        <v>131</v>
      </c>
      <c r="H78" s="3">
        <v>132</v>
      </c>
      <c r="I78" s="3">
        <v>131</v>
      </c>
      <c r="J78" s="3">
        <v>1</v>
      </c>
      <c r="K78" s="4">
        <v>108.5</v>
      </c>
      <c r="L78" s="4">
        <v>113</v>
      </c>
      <c r="M78" s="4">
        <v>105</v>
      </c>
      <c r="N78" s="4">
        <v>8</v>
      </c>
      <c r="O78" s="5" t="s">
        <v>28</v>
      </c>
      <c r="P78" s="5" t="s">
        <v>28</v>
      </c>
      <c r="Q78" s="5" t="s">
        <v>28</v>
      </c>
      <c r="R78" s="5" t="s">
        <v>28</v>
      </c>
      <c r="S78">
        <v>29</v>
      </c>
      <c r="T78">
        <v>51.5</v>
      </c>
      <c r="V78">
        <v>27</v>
      </c>
      <c r="W78">
        <v>28</v>
      </c>
      <c r="X78">
        <v>47</v>
      </c>
      <c r="Y78" s="6">
        <f t="shared" si="3"/>
        <v>0.81874999999999998</v>
      </c>
      <c r="Z78">
        <f t="shared" si="5"/>
        <v>0.67812499999999998</v>
      </c>
      <c r="AA78" t="s">
        <v>28</v>
      </c>
    </row>
    <row r="79" spans="1:27" x14ac:dyDescent="0.3">
      <c r="A79" t="s">
        <v>105</v>
      </c>
      <c r="B79">
        <v>163</v>
      </c>
      <c r="C79" s="2">
        <v>158</v>
      </c>
      <c r="D79" s="2">
        <v>162</v>
      </c>
      <c r="E79" s="2">
        <v>157</v>
      </c>
      <c r="F79" s="2">
        <v>5</v>
      </c>
      <c r="G79" s="3">
        <v>142</v>
      </c>
      <c r="H79" s="3">
        <v>142</v>
      </c>
      <c r="I79" s="3">
        <v>140</v>
      </c>
      <c r="J79" s="3">
        <v>2</v>
      </c>
      <c r="K79" s="4">
        <v>102</v>
      </c>
      <c r="L79" s="4">
        <v>107</v>
      </c>
      <c r="M79" s="4">
        <v>92</v>
      </c>
      <c r="N79" s="4">
        <v>15</v>
      </c>
      <c r="O79" s="5" t="s">
        <v>28</v>
      </c>
      <c r="P79" s="5" t="s">
        <v>28</v>
      </c>
      <c r="Q79" s="5" t="s">
        <v>28</v>
      </c>
      <c r="R79" s="5" t="s">
        <v>28</v>
      </c>
      <c r="S79">
        <v>16</v>
      </c>
      <c r="T79">
        <v>56</v>
      </c>
      <c r="V79">
        <v>15</v>
      </c>
      <c r="W79">
        <v>16</v>
      </c>
      <c r="X79">
        <v>51</v>
      </c>
      <c r="Y79" s="6">
        <f t="shared" si="3"/>
        <v>0.89873417721518989</v>
      </c>
      <c r="Z79">
        <f t="shared" si="5"/>
        <v>0.64556962025316456</v>
      </c>
      <c r="AA79" t="s">
        <v>28</v>
      </c>
    </row>
    <row r="80" spans="1:27" x14ac:dyDescent="0.3">
      <c r="A80" t="s">
        <v>106</v>
      </c>
      <c r="B80">
        <v>165</v>
      </c>
      <c r="C80" s="2">
        <v>159.5</v>
      </c>
      <c r="D80" s="2">
        <v>161</v>
      </c>
      <c r="E80" s="2">
        <v>158</v>
      </c>
      <c r="F80" s="2">
        <v>3</v>
      </c>
      <c r="G80" s="3">
        <v>135</v>
      </c>
      <c r="H80" s="3">
        <v>136</v>
      </c>
      <c r="I80" s="3">
        <v>135</v>
      </c>
      <c r="J80" s="3">
        <v>1</v>
      </c>
      <c r="K80" s="4" t="s">
        <v>28</v>
      </c>
      <c r="L80" s="4" t="s">
        <v>28</v>
      </c>
      <c r="M80" s="4" t="s">
        <v>28</v>
      </c>
      <c r="N80" s="4" t="s">
        <v>28</v>
      </c>
      <c r="O80" s="5" t="s">
        <v>28</v>
      </c>
      <c r="P80" s="5" t="s">
        <v>28</v>
      </c>
      <c r="Q80" s="5" t="s">
        <v>28</v>
      </c>
      <c r="R80" s="5" t="s">
        <v>28</v>
      </c>
      <c r="S80">
        <v>24.5</v>
      </c>
      <c r="V80">
        <v>22</v>
      </c>
      <c r="W80">
        <v>23.5</v>
      </c>
      <c r="X80" t="s">
        <v>28</v>
      </c>
      <c r="Y80" s="6">
        <f t="shared" si="3"/>
        <v>0.84639498432601878</v>
      </c>
      <c r="Z80" t="s">
        <v>28</v>
      </c>
      <c r="AA80" t="s">
        <v>28</v>
      </c>
    </row>
    <row r="81" spans="1:27" x14ac:dyDescent="0.3">
      <c r="A81" t="s">
        <v>107</v>
      </c>
      <c r="B81">
        <v>166</v>
      </c>
      <c r="C81" s="2">
        <v>161.5</v>
      </c>
      <c r="D81" s="2">
        <v>163</v>
      </c>
      <c r="E81" s="2">
        <v>160</v>
      </c>
      <c r="F81" s="2">
        <v>3</v>
      </c>
      <c r="G81" s="3">
        <v>147</v>
      </c>
      <c r="H81" s="3">
        <v>149</v>
      </c>
      <c r="I81" s="3">
        <v>147</v>
      </c>
      <c r="J81" s="3">
        <v>2</v>
      </c>
      <c r="K81" s="4" t="s">
        <v>28</v>
      </c>
      <c r="L81" s="4" t="s">
        <v>28</v>
      </c>
      <c r="M81" s="4" t="s">
        <v>28</v>
      </c>
      <c r="N81" s="4" t="s">
        <v>28</v>
      </c>
      <c r="O81" s="5" t="s">
        <v>28</v>
      </c>
      <c r="P81" s="5" t="s">
        <v>28</v>
      </c>
      <c r="Q81" s="5" t="s">
        <v>28</v>
      </c>
      <c r="R81" s="5" t="s">
        <v>28</v>
      </c>
      <c r="S81">
        <v>14.5</v>
      </c>
      <c r="V81">
        <v>11</v>
      </c>
      <c r="W81">
        <v>12.5</v>
      </c>
      <c r="X81" t="s">
        <v>28</v>
      </c>
      <c r="Y81" s="6">
        <f t="shared" si="3"/>
        <v>0.91021671826625383</v>
      </c>
      <c r="Z81" t="s">
        <v>28</v>
      </c>
      <c r="AA81" t="s">
        <v>28</v>
      </c>
    </row>
    <row r="82" spans="1:27" x14ac:dyDescent="0.3">
      <c r="A82" t="s">
        <v>108</v>
      </c>
      <c r="B82">
        <v>167</v>
      </c>
      <c r="C82" s="2">
        <v>160.5</v>
      </c>
      <c r="D82" s="2">
        <v>162</v>
      </c>
      <c r="E82" s="2">
        <v>159</v>
      </c>
      <c r="F82" s="2">
        <v>3</v>
      </c>
      <c r="G82" s="3" t="s">
        <v>28</v>
      </c>
      <c r="H82" s="3" t="s">
        <v>28</v>
      </c>
      <c r="I82" s="3" t="s">
        <v>28</v>
      </c>
      <c r="J82" s="3" t="s">
        <v>28</v>
      </c>
      <c r="K82" s="4">
        <v>121</v>
      </c>
      <c r="L82" s="4">
        <v>122</v>
      </c>
      <c r="M82" s="4">
        <v>120</v>
      </c>
      <c r="N82" s="4">
        <v>2</v>
      </c>
      <c r="O82" s="5" t="s">
        <v>28</v>
      </c>
      <c r="P82" s="5" t="s">
        <v>28</v>
      </c>
      <c r="Q82" s="5" t="s">
        <v>28</v>
      </c>
      <c r="R82" s="5" t="s">
        <v>28</v>
      </c>
      <c r="T82">
        <v>39.5</v>
      </c>
      <c r="V82" t="s">
        <v>28</v>
      </c>
      <c r="W82" t="s">
        <v>28</v>
      </c>
      <c r="X82">
        <v>38.5</v>
      </c>
      <c r="Y82" s="6" t="s">
        <v>28</v>
      </c>
      <c r="Z82">
        <f t="shared" si="5"/>
        <v>0.75389408099688471</v>
      </c>
      <c r="AA82" t="s">
        <v>28</v>
      </c>
    </row>
    <row r="83" spans="1:27" x14ac:dyDescent="0.3">
      <c r="A83" t="s">
        <v>109</v>
      </c>
      <c r="B83">
        <v>168</v>
      </c>
      <c r="C83" s="2">
        <v>157.5</v>
      </c>
      <c r="D83" s="2">
        <v>160</v>
      </c>
      <c r="E83" s="2">
        <v>156</v>
      </c>
      <c r="F83" s="2">
        <v>4</v>
      </c>
      <c r="G83" s="3" t="s">
        <v>28</v>
      </c>
      <c r="H83" s="3" t="s">
        <v>28</v>
      </c>
      <c r="I83" s="3" t="s">
        <v>28</v>
      </c>
      <c r="J83" s="3" t="s">
        <v>28</v>
      </c>
      <c r="K83" s="4">
        <v>119.5</v>
      </c>
      <c r="L83" s="4">
        <v>120</v>
      </c>
      <c r="M83" s="4">
        <v>117</v>
      </c>
      <c r="N83" s="4">
        <v>3</v>
      </c>
      <c r="O83" s="5">
        <v>72.5</v>
      </c>
      <c r="P83" s="5">
        <v>92</v>
      </c>
      <c r="Q83" s="5">
        <v>67</v>
      </c>
      <c r="R83" s="5">
        <v>25</v>
      </c>
      <c r="T83">
        <v>38</v>
      </c>
      <c r="U83">
        <v>85</v>
      </c>
      <c r="V83" t="s">
        <v>28</v>
      </c>
      <c r="W83" t="s">
        <v>28</v>
      </c>
      <c r="X83">
        <v>37.5</v>
      </c>
      <c r="Y83" s="6" t="s">
        <v>28</v>
      </c>
      <c r="Z83">
        <f t="shared" si="5"/>
        <v>0.7587301587301587</v>
      </c>
      <c r="AA83">
        <f t="shared" si="4"/>
        <v>0.46031746031746029</v>
      </c>
    </row>
    <row r="84" spans="1:27" x14ac:dyDescent="0.3">
      <c r="A84" t="s">
        <v>110</v>
      </c>
      <c r="B84">
        <v>169</v>
      </c>
      <c r="C84" s="2">
        <v>158.5</v>
      </c>
      <c r="D84" s="2">
        <v>161</v>
      </c>
      <c r="E84" s="2">
        <v>157</v>
      </c>
      <c r="F84" s="2">
        <v>4</v>
      </c>
      <c r="G84" s="3">
        <v>137</v>
      </c>
      <c r="H84" s="3">
        <v>138</v>
      </c>
      <c r="I84" s="3">
        <v>136</v>
      </c>
      <c r="J84" s="3">
        <v>2</v>
      </c>
      <c r="K84" s="4" t="s">
        <v>28</v>
      </c>
      <c r="L84" s="4" t="s">
        <v>28</v>
      </c>
      <c r="M84" s="4" t="s">
        <v>28</v>
      </c>
      <c r="N84" s="4" t="s">
        <v>28</v>
      </c>
      <c r="O84" s="5" t="s">
        <v>28</v>
      </c>
      <c r="P84" s="5" t="s">
        <v>28</v>
      </c>
      <c r="Q84" s="5" t="s">
        <v>28</v>
      </c>
      <c r="R84" s="5" t="s">
        <v>28</v>
      </c>
      <c r="S84">
        <v>21.5</v>
      </c>
      <c r="V84">
        <v>19</v>
      </c>
      <c r="W84">
        <v>20.5</v>
      </c>
      <c r="X84" t="s">
        <v>28</v>
      </c>
      <c r="Y84" s="6">
        <f t="shared" si="3"/>
        <v>0.86435331230283907</v>
      </c>
      <c r="Z84" t="s">
        <v>28</v>
      </c>
      <c r="AA84" t="s">
        <v>28</v>
      </c>
    </row>
    <row r="85" spans="1:27" x14ac:dyDescent="0.3">
      <c r="A85" t="s">
        <v>111</v>
      </c>
      <c r="B85">
        <v>170</v>
      </c>
      <c r="C85" s="2">
        <v>160.5</v>
      </c>
      <c r="D85" s="2">
        <v>161</v>
      </c>
      <c r="E85" s="2">
        <v>158</v>
      </c>
      <c r="F85" s="2">
        <v>3</v>
      </c>
      <c r="G85" s="3" t="s">
        <v>28</v>
      </c>
      <c r="H85" s="3" t="s">
        <v>28</v>
      </c>
      <c r="I85" s="3" t="s">
        <v>28</v>
      </c>
      <c r="J85" s="3" t="s">
        <v>28</v>
      </c>
      <c r="K85" s="4">
        <v>127</v>
      </c>
      <c r="L85" s="4">
        <v>130</v>
      </c>
      <c r="M85" s="4">
        <v>126</v>
      </c>
      <c r="N85" s="4">
        <v>4</v>
      </c>
      <c r="O85" s="5" t="s">
        <v>28</v>
      </c>
      <c r="P85" s="5" t="s">
        <v>28</v>
      </c>
      <c r="Q85" s="5" t="s">
        <v>28</v>
      </c>
      <c r="R85" s="5" t="s">
        <v>28</v>
      </c>
      <c r="T85">
        <v>33.5</v>
      </c>
      <c r="V85" t="s">
        <v>28</v>
      </c>
      <c r="W85" t="s">
        <v>28</v>
      </c>
      <c r="X85">
        <v>30.5</v>
      </c>
      <c r="Y85" s="6" t="s">
        <v>28</v>
      </c>
      <c r="Z85">
        <f t="shared" si="5"/>
        <v>0.79127725856697817</v>
      </c>
      <c r="AA85" t="s">
        <v>28</v>
      </c>
    </row>
    <row r="86" spans="1:27" x14ac:dyDescent="0.3">
      <c r="A86" t="s">
        <v>112</v>
      </c>
      <c r="B86">
        <v>171</v>
      </c>
      <c r="C86" s="2">
        <v>159.5</v>
      </c>
      <c r="D86" s="2">
        <v>162</v>
      </c>
      <c r="E86" s="2">
        <v>155</v>
      </c>
      <c r="F86" s="2">
        <v>7</v>
      </c>
      <c r="G86" s="3">
        <v>142</v>
      </c>
      <c r="H86" s="3">
        <v>143</v>
      </c>
      <c r="I86" s="3">
        <v>141</v>
      </c>
      <c r="J86" s="3">
        <v>2</v>
      </c>
      <c r="K86" s="4" t="s">
        <v>28</v>
      </c>
      <c r="L86" s="4" t="s">
        <v>28</v>
      </c>
      <c r="M86" s="4" t="s">
        <v>28</v>
      </c>
      <c r="N86" s="4" t="s">
        <v>28</v>
      </c>
      <c r="O86" s="5" t="s">
        <v>28</v>
      </c>
      <c r="P86" s="5" t="s">
        <v>28</v>
      </c>
      <c r="Q86" s="5" t="s">
        <v>28</v>
      </c>
      <c r="R86" s="5" t="s">
        <v>28</v>
      </c>
      <c r="S86">
        <v>17.5</v>
      </c>
      <c r="V86">
        <v>12</v>
      </c>
      <c r="W86">
        <v>16.5</v>
      </c>
      <c r="X86" t="s">
        <v>28</v>
      </c>
      <c r="Y86" s="6">
        <f t="shared" si="3"/>
        <v>0.89028213166144199</v>
      </c>
      <c r="Z86" t="s">
        <v>28</v>
      </c>
      <c r="AA86" t="s">
        <v>28</v>
      </c>
    </row>
    <row r="87" spans="1:27" x14ac:dyDescent="0.3">
      <c r="A87" t="s">
        <v>113</v>
      </c>
      <c r="B87">
        <v>172</v>
      </c>
      <c r="C87" s="2">
        <v>160</v>
      </c>
      <c r="D87" s="2">
        <v>161</v>
      </c>
      <c r="E87" s="2">
        <v>157</v>
      </c>
      <c r="F87" s="2">
        <v>4</v>
      </c>
      <c r="G87" s="3">
        <v>137</v>
      </c>
      <c r="H87" s="3">
        <v>138</v>
      </c>
      <c r="I87" s="3">
        <v>137</v>
      </c>
      <c r="J87" s="3">
        <v>1</v>
      </c>
      <c r="K87" s="4">
        <v>128</v>
      </c>
      <c r="L87" s="4">
        <v>129</v>
      </c>
      <c r="M87" s="4">
        <v>126</v>
      </c>
      <c r="N87" s="4">
        <v>3</v>
      </c>
      <c r="O87" s="5" t="s">
        <v>28</v>
      </c>
      <c r="P87" s="5" t="s">
        <v>28</v>
      </c>
      <c r="Q87" s="5" t="s">
        <v>28</v>
      </c>
      <c r="R87" s="5" t="s">
        <v>28</v>
      </c>
      <c r="S87">
        <v>23</v>
      </c>
      <c r="T87">
        <v>32</v>
      </c>
      <c r="V87">
        <v>19</v>
      </c>
      <c r="W87">
        <v>22</v>
      </c>
      <c r="X87">
        <v>31</v>
      </c>
      <c r="Y87" s="6">
        <f t="shared" si="3"/>
        <v>0.85624999999999996</v>
      </c>
      <c r="Z87">
        <f t="shared" si="5"/>
        <v>0.8</v>
      </c>
      <c r="AA87" t="s">
        <v>28</v>
      </c>
    </row>
    <row r="88" spans="1:27" x14ac:dyDescent="0.3">
      <c r="A88" t="s">
        <v>114</v>
      </c>
      <c r="B88">
        <v>173</v>
      </c>
      <c r="C88" s="2">
        <v>153</v>
      </c>
      <c r="D88" s="2">
        <v>154</v>
      </c>
      <c r="E88" s="2">
        <v>151</v>
      </c>
      <c r="F88" s="2">
        <v>3</v>
      </c>
      <c r="G88" s="3">
        <v>145</v>
      </c>
      <c r="H88" s="3">
        <v>148</v>
      </c>
      <c r="I88" s="3">
        <v>141</v>
      </c>
      <c r="J88" s="3">
        <v>7</v>
      </c>
      <c r="K88" s="4">
        <v>92</v>
      </c>
      <c r="L88" s="4">
        <v>93</v>
      </c>
      <c r="M88" s="4">
        <v>91</v>
      </c>
      <c r="N88" s="4">
        <v>2</v>
      </c>
      <c r="O88" s="5" t="s">
        <v>28</v>
      </c>
      <c r="P88" s="5" t="s">
        <v>28</v>
      </c>
      <c r="Q88" s="5" t="s">
        <v>28</v>
      </c>
      <c r="R88" s="5" t="s">
        <v>28</v>
      </c>
      <c r="S88">
        <v>8</v>
      </c>
      <c r="T88">
        <v>61</v>
      </c>
      <c r="V88">
        <v>3</v>
      </c>
      <c r="W88">
        <v>5</v>
      </c>
      <c r="X88">
        <v>60</v>
      </c>
      <c r="Y88" s="6">
        <f t="shared" si="3"/>
        <v>0.94771241830065356</v>
      </c>
      <c r="Z88">
        <f t="shared" si="5"/>
        <v>0.60130718954248363</v>
      </c>
      <c r="AA88" t="s">
        <v>28</v>
      </c>
    </row>
    <row r="89" spans="1:27" x14ac:dyDescent="0.3">
      <c r="A89" t="s">
        <v>115</v>
      </c>
      <c r="B89">
        <v>174</v>
      </c>
      <c r="C89" s="2">
        <v>159</v>
      </c>
      <c r="D89" s="2">
        <v>160</v>
      </c>
      <c r="E89" s="2">
        <v>156</v>
      </c>
      <c r="F89" s="2">
        <v>4</v>
      </c>
      <c r="G89" s="3">
        <v>137.5</v>
      </c>
      <c r="H89" s="3">
        <v>146</v>
      </c>
      <c r="I89" s="3">
        <v>129</v>
      </c>
      <c r="J89" s="3">
        <v>17</v>
      </c>
      <c r="K89" s="4">
        <v>108</v>
      </c>
      <c r="L89" s="4">
        <v>127</v>
      </c>
      <c r="M89" s="4">
        <v>98</v>
      </c>
      <c r="N89" s="4">
        <v>29</v>
      </c>
      <c r="O89" s="5">
        <v>70.5</v>
      </c>
      <c r="P89" s="5">
        <v>73</v>
      </c>
      <c r="Q89" s="5">
        <v>69</v>
      </c>
      <c r="R89" s="5">
        <v>4</v>
      </c>
      <c r="S89">
        <v>21.5</v>
      </c>
      <c r="T89">
        <v>51</v>
      </c>
      <c r="U89">
        <v>88.5</v>
      </c>
      <c r="V89">
        <v>10</v>
      </c>
      <c r="W89">
        <v>13</v>
      </c>
      <c r="X89">
        <v>32</v>
      </c>
      <c r="Y89" s="6">
        <f t="shared" si="3"/>
        <v>0.86477987421383651</v>
      </c>
      <c r="Z89">
        <f t="shared" si="5"/>
        <v>0.67924528301886788</v>
      </c>
      <c r="AA89">
        <f t="shared" si="4"/>
        <v>0.44339622641509435</v>
      </c>
    </row>
    <row r="90" spans="1:27" x14ac:dyDescent="0.3">
      <c r="A90" t="s">
        <v>116</v>
      </c>
      <c r="B90">
        <v>175</v>
      </c>
      <c r="C90" s="2">
        <v>158.5</v>
      </c>
      <c r="D90" s="2">
        <v>161</v>
      </c>
      <c r="E90" s="2">
        <v>155</v>
      </c>
      <c r="F90" s="2">
        <v>6</v>
      </c>
      <c r="G90" s="3">
        <v>125.5</v>
      </c>
      <c r="H90" s="3">
        <v>139</v>
      </c>
      <c r="I90" s="3">
        <v>122</v>
      </c>
      <c r="J90" s="3">
        <v>17</v>
      </c>
      <c r="K90" s="4">
        <v>108</v>
      </c>
      <c r="L90" s="4">
        <v>120</v>
      </c>
      <c r="M90" s="4">
        <v>97</v>
      </c>
      <c r="N90" s="4">
        <v>23</v>
      </c>
      <c r="O90" s="5">
        <v>68</v>
      </c>
      <c r="P90" s="5">
        <v>68</v>
      </c>
      <c r="Q90" s="5">
        <v>68</v>
      </c>
      <c r="R90" s="5">
        <v>0</v>
      </c>
      <c r="S90">
        <v>33</v>
      </c>
      <c r="T90">
        <v>50.5</v>
      </c>
      <c r="U90">
        <v>90.5</v>
      </c>
      <c r="V90">
        <v>16</v>
      </c>
      <c r="W90">
        <v>19.5</v>
      </c>
      <c r="X90">
        <v>38.5</v>
      </c>
      <c r="Y90" s="6">
        <f t="shared" si="3"/>
        <v>0.79179810725552047</v>
      </c>
      <c r="Z90">
        <f t="shared" si="5"/>
        <v>0.68138801261829651</v>
      </c>
      <c r="AA90">
        <f t="shared" si="4"/>
        <v>0.42902208201892744</v>
      </c>
    </row>
    <row r="91" spans="1:27" x14ac:dyDescent="0.3">
      <c r="A91" t="s">
        <v>117</v>
      </c>
      <c r="B91">
        <v>176</v>
      </c>
      <c r="C91" s="2">
        <v>158</v>
      </c>
      <c r="D91" s="2">
        <v>162</v>
      </c>
      <c r="E91" s="2">
        <v>154</v>
      </c>
      <c r="F91" s="2">
        <v>8</v>
      </c>
      <c r="G91" s="3">
        <v>134</v>
      </c>
      <c r="H91" s="3">
        <v>137</v>
      </c>
      <c r="I91" s="3">
        <v>131</v>
      </c>
      <c r="J91" s="3">
        <v>6</v>
      </c>
      <c r="K91" s="4">
        <v>113</v>
      </c>
      <c r="L91" s="4">
        <v>117</v>
      </c>
      <c r="M91" s="4">
        <v>86</v>
      </c>
      <c r="N91" s="4">
        <v>31</v>
      </c>
      <c r="O91" s="5" t="s">
        <v>28</v>
      </c>
      <c r="P91" s="5" t="s">
        <v>28</v>
      </c>
      <c r="Q91" s="5" t="s">
        <v>28</v>
      </c>
      <c r="R91" s="5" t="s">
        <v>28</v>
      </c>
      <c r="S91">
        <v>24</v>
      </c>
      <c r="T91">
        <v>45</v>
      </c>
      <c r="V91">
        <v>17</v>
      </c>
      <c r="W91">
        <v>21</v>
      </c>
      <c r="X91">
        <v>41</v>
      </c>
      <c r="Y91" s="6">
        <f t="shared" si="3"/>
        <v>0.84810126582278478</v>
      </c>
      <c r="Z91">
        <f t="shared" si="5"/>
        <v>0.71518987341772156</v>
      </c>
      <c r="AA91" t="s">
        <v>28</v>
      </c>
    </row>
    <row r="92" spans="1:27" x14ac:dyDescent="0.3">
      <c r="A92" t="s">
        <v>118</v>
      </c>
      <c r="B92">
        <v>177</v>
      </c>
      <c r="C92" s="2">
        <v>158</v>
      </c>
      <c r="D92" s="2">
        <v>160</v>
      </c>
      <c r="E92" s="2">
        <v>154</v>
      </c>
      <c r="F92" s="2">
        <v>6</v>
      </c>
      <c r="G92" s="3">
        <v>148</v>
      </c>
      <c r="H92" s="3">
        <v>149</v>
      </c>
      <c r="I92" s="3">
        <v>147</v>
      </c>
      <c r="J92" s="3">
        <v>2</v>
      </c>
      <c r="K92" s="4">
        <v>134</v>
      </c>
      <c r="L92" s="4">
        <v>136</v>
      </c>
      <c r="M92" s="4">
        <v>128</v>
      </c>
      <c r="N92" s="4">
        <v>8</v>
      </c>
      <c r="O92" s="5" t="s">
        <v>28</v>
      </c>
      <c r="P92" s="5" t="s">
        <v>28</v>
      </c>
      <c r="Q92" s="5" t="s">
        <v>28</v>
      </c>
      <c r="R92" s="5" t="s">
        <v>28</v>
      </c>
      <c r="S92">
        <v>10</v>
      </c>
      <c r="T92">
        <v>24</v>
      </c>
      <c r="V92">
        <v>5</v>
      </c>
      <c r="W92">
        <v>9</v>
      </c>
      <c r="X92">
        <v>22</v>
      </c>
      <c r="Y92" s="6">
        <f t="shared" si="3"/>
        <v>0.93670886075949367</v>
      </c>
      <c r="Z92">
        <f t="shared" si="5"/>
        <v>0.84810126582278478</v>
      </c>
      <c r="AA92" t="s">
        <v>28</v>
      </c>
    </row>
    <row r="93" spans="1:27" x14ac:dyDescent="0.3">
      <c r="A93" t="s">
        <v>119</v>
      </c>
      <c r="B93">
        <v>178</v>
      </c>
      <c r="C93" s="2">
        <v>160</v>
      </c>
      <c r="D93" s="2">
        <v>162</v>
      </c>
      <c r="E93" s="2">
        <v>159</v>
      </c>
      <c r="F93" s="2">
        <v>3</v>
      </c>
      <c r="G93" s="3">
        <v>141</v>
      </c>
      <c r="H93" s="3">
        <v>142</v>
      </c>
      <c r="I93" s="3">
        <v>139</v>
      </c>
      <c r="J93" s="3">
        <v>3</v>
      </c>
      <c r="K93" s="4">
        <v>116</v>
      </c>
      <c r="L93" s="4">
        <v>117</v>
      </c>
      <c r="M93" s="4">
        <v>113</v>
      </c>
      <c r="N93" s="4">
        <v>4</v>
      </c>
      <c r="O93" s="5" t="s">
        <v>28</v>
      </c>
      <c r="P93" s="5" t="s">
        <v>28</v>
      </c>
      <c r="Q93" s="5" t="s">
        <v>28</v>
      </c>
      <c r="R93" s="5" t="s">
        <v>28</v>
      </c>
      <c r="S93">
        <v>19</v>
      </c>
      <c r="T93">
        <v>44</v>
      </c>
      <c r="V93">
        <v>17</v>
      </c>
      <c r="W93">
        <v>18</v>
      </c>
      <c r="X93">
        <v>43</v>
      </c>
      <c r="Y93" s="6">
        <f t="shared" si="3"/>
        <v>0.88124999999999998</v>
      </c>
      <c r="Z93">
        <f t="shared" si="5"/>
        <v>0.72499999999999998</v>
      </c>
      <c r="AA93" t="s">
        <v>28</v>
      </c>
    </row>
    <row r="94" spans="1:27" x14ac:dyDescent="0.3">
      <c r="A94" t="s">
        <v>120</v>
      </c>
      <c r="B94">
        <v>179</v>
      </c>
      <c r="C94" s="2">
        <v>155.5</v>
      </c>
      <c r="D94" s="2">
        <v>159</v>
      </c>
      <c r="E94" s="2">
        <v>152</v>
      </c>
      <c r="F94" s="2">
        <v>7</v>
      </c>
      <c r="G94" s="3">
        <v>142</v>
      </c>
      <c r="H94" s="3">
        <v>144</v>
      </c>
      <c r="I94" s="3">
        <v>141</v>
      </c>
      <c r="J94" s="3">
        <v>3</v>
      </c>
      <c r="K94" s="4">
        <v>124.5</v>
      </c>
      <c r="L94" s="4">
        <v>127</v>
      </c>
      <c r="M94" s="4">
        <v>121</v>
      </c>
      <c r="N94" s="4">
        <v>6</v>
      </c>
      <c r="O94" s="5" t="s">
        <v>28</v>
      </c>
      <c r="P94" s="5" t="s">
        <v>28</v>
      </c>
      <c r="Q94" s="5" t="s">
        <v>28</v>
      </c>
      <c r="R94" s="5" t="s">
        <v>28</v>
      </c>
      <c r="S94">
        <v>13.5</v>
      </c>
      <c r="T94">
        <v>31</v>
      </c>
      <c r="V94">
        <v>8</v>
      </c>
      <c r="W94">
        <v>11.5</v>
      </c>
      <c r="X94">
        <v>28.5</v>
      </c>
      <c r="Y94" s="6">
        <f t="shared" si="3"/>
        <v>0.91318327974276525</v>
      </c>
      <c r="Z94">
        <f t="shared" si="5"/>
        <v>0.80064308681672025</v>
      </c>
      <c r="AA94" t="s">
        <v>28</v>
      </c>
    </row>
    <row r="95" spans="1:27" x14ac:dyDescent="0.3">
      <c r="A95" t="s">
        <v>121</v>
      </c>
      <c r="B95">
        <v>180</v>
      </c>
      <c r="C95" s="2">
        <v>158.5</v>
      </c>
      <c r="D95" s="2">
        <v>162</v>
      </c>
      <c r="E95" s="2">
        <v>154</v>
      </c>
      <c r="F95" s="2">
        <v>8</v>
      </c>
      <c r="G95" s="3">
        <v>146</v>
      </c>
      <c r="H95" s="3">
        <v>148</v>
      </c>
      <c r="I95" s="3">
        <v>143</v>
      </c>
      <c r="J95" s="3">
        <v>5</v>
      </c>
      <c r="K95" s="4">
        <v>136</v>
      </c>
      <c r="L95" s="4">
        <v>137</v>
      </c>
      <c r="M95" s="4">
        <v>135</v>
      </c>
      <c r="N95" s="4">
        <v>2</v>
      </c>
      <c r="O95" s="5" t="s">
        <v>28</v>
      </c>
      <c r="P95" s="5" t="s">
        <v>28</v>
      </c>
      <c r="Q95" s="5" t="s">
        <v>28</v>
      </c>
      <c r="R95" s="5" t="s">
        <v>28</v>
      </c>
      <c r="S95">
        <v>12.5</v>
      </c>
      <c r="T95">
        <v>22.5</v>
      </c>
      <c r="V95">
        <v>6</v>
      </c>
      <c r="W95">
        <v>10.5</v>
      </c>
      <c r="X95">
        <v>21.5</v>
      </c>
      <c r="Y95" s="6">
        <f t="shared" si="3"/>
        <v>0.92113564668769721</v>
      </c>
      <c r="Z95">
        <f t="shared" si="5"/>
        <v>0.85804416403785488</v>
      </c>
      <c r="AA95" t="s">
        <v>28</v>
      </c>
    </row>
    <row r="96" spans="1:27" x14ac:dyDescent="0.3">
      <c r="A96" t="s">
        <v>122</v>
      </c>
      <c r="B96">
        <v>181</v>
      </c>
      <c r="C96" s="2">
        <v>161</v>
      </c>
      <c r="D96" s="2">
        <v>163</v>
      </c>
      <c r="E96" s="2">
        <v>158</v>
      </c>
      <c r="F96" s="2">
        <v>5</v>
      </c>
      <c r="G96" s="3" t="s">
        <v>28</v>
      </c>
      <c r="H96" s="3" t="s">
        <v>28</v>
      </c>
      <c r="I96" s="3" t="s">
        <v>28</v>
      </c>
      <c r="J96" s="3" t="s">
        <v>28</v>
      </c>
      <c r="K96" s="4">
        <v>135</v>
      </c>
      <c r="L96" s="4">
        <v>136</v>
      </c>
      <c r="M96" s="4">
        <v>133</v>
      </c>
      <c r="N96" s="4">
        <v>3</v>
      </c>
      <c r="O96" s="5" t="s">
        <v>28</v>
      </c>
      <c r="P96" s="5" t="s">
        <v>28</v>
      </c>
      <c r="Q96" s="5" t="s">
        <v>28</v>
      </c>
      <c r="R96" s="5" t="s">
        <v>28</v>
      </c>
      <c r="T96">
        <v>26</v>
      </c>
      <c r="V96" t="s">
        <v>28</v>
      </c>
      <c r="W96" t="s">
        <v>28</v>
      </c>
      <c r="X96">
        <v>25</v>
      </c>
      <c r="Y96" s="6" t="s">
        <v>28</v>
      </c>
      <c r="Z96">
        <f t="shared" si="5"/>
        <v>0.83850931677018636</v>
      </c>
      <c r="AA96" t="s">
        <v>28</v>
      </c>
    </row>
    <row r="97" spans="1:27" x14ac:dyDescent="0.3">
      <c r="A97" t="s">
        <v>123</v>
      </c>
      <c r="B97">
        <v>182</v>
      </c>
      <c r="C97" s="2">
        <v>155</v>
      </c>
      <c r="D97" s="2">
        <v>157</v>
      </c>
      <c r="E97" s="2">
        <v>152</v>
      </c>
      <c r="F97" s="2">
        <v>5</v>
      </c>
      <c r="G97" s="3" t="s">
        <v>28</v>
      </c>
      <c r="H97" s="3" t="s">
        <v>28</v>
      </c>
      <c r="I97" s="3" t="s">
        <v>28</v>
      </c>
      <c r="J97" s="3" t="s">
        <v>28</v>
      </c>
      <c r="K97" s="4" t="s">
        <v>28</v>
      </c>
      <c r="L97" s="4" t="s">
        <v>28</v>
      </c>
      <c r="M97" s="4" t="s">
        <v>28</v>
      </c>
      <c r="N97" s="4" t="s">
        <v>28</v>
      </c>
      <c r="O97" s="5">
        <v>80</v>
      </c>
      <c r="P97" s="5">
        <v>83</v>
      </c>
      <c r="Q97" s="5">
        <v>78</v>
      </c>
      <c r="R97" s="5">
        <v>5</v>
      </c>
      <c r="U97">
        <v>75</v>
      </c>
      <c r="V97" t="s">
        <v>28</v>
      </c>
      <c r="W97" t="s">
        <v>28</v>
      </c>
      <c r="X97" t="s">
        <v>28</v>
      </c>
      <c r="Y97" s="6" t="s">
        <v>28</v>
      </c>
      <c r="Z97" t="s">
        <v>28</v>
      </c>
      <c r="AA97">
        <f t="shared" si="4"/>
        <v>0.5161290322580645</v>
      </c>
    </row>
    <row r="98" spans="1:27" x14ac:dyDescent="0.3">
      <c r="A98" t="s">
        <v>124</v>
      </c>
      <c r="B98">
        <v>183</v>
      </c>
      <c r="C98" s="2">
        <v>160.5</v>
      </c>
      <c r="D98" s="2">
        <v>162</v>
      </c>
      <c r="E98" s="2">
        <v>158</v>
      </c>
      <c r="F98" s="2">
        <v>4</v>
      </c>
      <c r="G98" s="3">
        <v>140.5</v>
      </c>
      <c r="H98" s="3">
        <v>141</v>
      </c>
      <c r="I98" s="3">
        <v>139</v>
      </c>
      <c r="J98" s="3">
        <v>2</v>
      </c>
      <c r="K98" s="4" t="s">
        <v>28</v>
      </c>
      <c r="L98" s="4" t="s">
        <v>28</v>
      </c>
      <c r="M98" s="4" t="s">
        <v>28</v>
      </c>
      <c r="N98" s="4" t="s">
        <v>28</v>
      </c>
      <c r="O98" s="5" t="s">
        <v>28</v>
      </c>
      <c r="P98" s="5" t="s">
        <v>28</v>
      </c>
      <c r="Q98" s="5" t="s">
        <v>28</v>
      </c>
      <c r="R98" s="5" t="s">
        <v>28</v>
      </c>
      <c r="S98">
        <v>20</v>
      </c>
      <c r="V98">
        <v>17</v>
      </c>
      <c r="W98">
        <v>19.5</v>
      </c>
      <c r="X98" t="s">
        <v>28</v>
      </c>
      <c r="Y98" s="6">
        <f t="shared" si="3"/>
        <v>0.87538940809968846</v>
      </c>
      <c r="Z98" t="s">
        <v>28</v>
      </c>
      <c r="AA98" t="s">
        <v>28</v>
      </c>
    </row>
    <row r="99" spans="1:27" x14ac:dyDescent="0.3">
      <c r="A99" t="s">
        <v>125</v>
      </c>
      <c r="B99">
        <v>184</v>
      </c>
      <c r="C99" s="2">
        <v>150.5</v>
      </c>
      <c r="D99" s="2">
        <v>153</v>
      </c>
      <c r="E99" s="2">
        <v>147</v>
      </c>
      <c r="F99" s="2">
        <v>6</v>
      </c>
      <c r="G99" s="3">
        <v>128.5</v>
      </c>
      <c r="H99" s="3">
        <v>129</v>
      </c>
      <c r="I99" s="3">
        <v>128</v>
      </c>
      <c r="J99" s="3">
        <v>1</v>
      </c>
      <c r="K99" s="4">
        <v>99</v>
      </c>
      <c r="L99" s="4">
        <v>101</v>
      </c>
      <c r="M99" s="4">
        <v>95</v>
      </c>
      <c r="N99" s="4">
        <v>6</v>
      </c>
      <c r="O99" s="5" t="s">
        <v>28</v>
      </c>
      <c r="P99" s="5" t="s">
        <v>28</v>
      </c>
      <c r="Q99" s="5" t="s">
        <v>28</v>
      </c>
      <c r="R99" s="5" t="s">
        <v>28</v>
      </c>
      <c r="S99">
        <v>22</v>
      </c>
      <c r="T99">
        <v>51.5</v>
      </c>
      <c r="V99">
        <v>18</v>
      </c>
      <c r="W99">
        <v>21.5</v>
      </c>
      <c r="X99">
        <v>49.5</v>
      </c>
      <c r="Y99" s="6">
        <f t="shared" si="3"/>
        <v>0.85382059800664456</v>
      </c>
      <c r="Z99">
        <f t="shared" si="5"/>
        <v>0.65780730897009965</v>
      </c>
      <c r="AA99" t="s">
        <v>28</v>
      </c>
    </row>
    <row r="100" spans="1:27" x14ac:dyDescent="0.3">
      <c r="A100" t="s">
        <v>126</v>
      </c>
      <c r="B100">
        <v>185</v>
      </c>
      <c r="C100" s="2">
        <v>160</v>
      </c>
      <c r="D100" s="2">
        <v>163</v>
      </c>
      <c r="E100" s="2">
        <v>155</v>
      </c>
      <c r="F100" s="2">
        <v>8</v>
      </c>
      <c r="G100" s="3">
        <v>131</v>
      </c>
      <c r="H100" s="3">
        <v>132</v>
      </c>
      <c r="I100" s="3">
        <v>128</v>
      </c>
      <c r="J100" s="3">
        <v>4</v>
      </c>
      <c r="K100" s="4">
        <v>108</v>
      </c>
      <c r="L100" s="4">
        <v>108</v>
      </c>
      <c r="M100" s="4">
        <v>108</v>
      </c>
      <c r="N100" s="4">
        <v>0</v>
      </c>
      <c r="O100" s="5" t="s">
        <v>28</v>
      </c>
      <c r="P100" s="5" t="s">
        <v>28</v>
      </c>
      <c r="Q100" s="5" t="s">
        <v>28</v>
      </c>
      <c r="R100" s="5" t="s">
        <v>28</v>
      </c>
      <c r="S100">
        <v>29</v>
      </c>
      <c r="T100">
        <v>52</v>
      </c>
      <c r="V100">
        <v>23</v>
      </c>
      <c r="W100">
        <v>28</v>
      </c>
      <c r="X100">
        <v>52</v>
      </c>
      <c r="Y100" s="6">
        <f t="shared" si="3"/>
        <v>0.81874999999999998</v>
      </c>
      <c r="Z100">
        <f t="shared" si="5"/>
        <v>0.67500000000000004</v>
      </c>
      <c r="AA100" t="s">
        <v>28</v>
      </c>
    </row>
    <row r="101" spans="1:27" x14ac:dyDescent="0.3">
      <c r="A101" t="s">
        <v>127</v>
      </c>
      <c r="B101">
        <v>186</v>
      </c>
      <c r="C101" s="2">
        <v>160</v>
      </c>
      <c r="D101" s="2">
        <v>162</v>
      </c>
      <c r="E101" s="2">
        <v>156</v>
      </c>
      <c r="F101" s="2">
        <v>6</v>
      </c>
      <c r="G101" s="3">
        <v>136</v>
      </c>
      <c r="H101" s="3">
        <v>138</v>
      </c>
      <c r="I101" s="3">
        <v>130</v>
      </c>
      <c r="J101" s="3">
        <v>8</v>
      </c>
      <c r="K101" s="4">
        <v>126</v>
      </c>
      <c r="L101" s="4">
        <v>127</v>
      </c>
      <c r="M101" s="4">
        <v>126</v>
      </c>
      <c r="N101" s="4">
        <v>1</v>
      </c>
      <c r="O101" s="5" t="s">
        <v>28</v>
      </c>
      <c r="P101" s="5" t="s">
        <v>28</v>
      </c>
      <c r="Q101" s="5" t="s">
        <v>28</v>
      </c>
      <c r="R101" s="5" t="s">
        <v>28</v>
      </c>
      <c r="S101">
        <v>24</v>
      </c>
      <c r="T101">
        <v>34</v>
      </c>
      <c r="V101">
        <v>18</v>
      </c>
      <c r="W101">
        <v>22</v>
      </c>
      <c r="X101">
        <v>33</v>
      </c>
      <c r="Y101" s="6">
        <f t="shared" si="3"/>
        <v>0.85</v>
      </c>
      <c r="Z101">
        <f t="shared" si="5"/>
        <v>0.78749999999999998</v>
      </c>
      <c r="AA101" t="s">
        <v>28</v>
      </c>
    </row>
    <row r="102" spans="1:27" x14ac:dyDescent="0.3">
      <c r="A102" t="s">
        <v>128</v>
      </c>
      <c r="B102">
        <v>187</v>
      </c>
      <c r="C102" s="2">
        <v>155</v>
      </c>
      <c r="D102" s="2">
        <v>155</v>
      </c>
      <c r="E102" s="2">
        <v>153</v>
      </c>
      <c r="F102" s="2">
        <v>2</v>
      </c>
      <c r="G102" s="3">
        <v>146</v>
      </c>
      <c r="H102" s="3">
        <v>148</v>
      </c>
      <c r="I102" s="3">
        <v>145</v>
      </c>
      <c r="J102" s="3">
        <v>3</v>
      </c>
      <c r="K102" s="4">
        <v>125</v>
      </c>
      <c r="L102" s="4">
        <v>137</v>
      </c>
      <c r="M102" s="4">
        <v>124</v>
      </c>
      <c r="N102" s="4">
        <v>13</v>
      </c>
      <c r="O102" s="5" t="s">
        <v>28</v>
      </c>
      <c r="P102" s="5" t="s">
        <v>28</v>
      </c>
      <c r="Q102" s="5" t="s">
        <v>28</v>
      </c>
      <c r="R102" s="5" t="s">
        <v>28</v>
      </c>
      <c r="S102">
        <v>9</v>
      </c>
      <c r="T102">
        <v>30</v>
      </c>
      <c r="V102">
        <v>5</v>
      </c>
      <c r="W102">
        <v>7</v>
      </c>
      <c r="X102">
        <v>18</v>
      </c>
      <c r="Y102" s="6">
        <f t="shared" si="3"/>
        <v>0.9419354838709677</v>
      </c>
      <c r="Z102">
        <f t="shared" si="5"/>
        <v>0.80645161290322576</v>
      </c>
      <c r="AA102" t="s">
        <v>28</v>
      </c>
    </row>
    <row r="103" spans="1:27" x14ac:dyDescent="0.3">
      <c r="A103" t="s">
        <v>129</v>
      </c>
      <c r="B103">
        <v>188</v>
      </c>
      <c r="C103" s="2">
        <v>157</v>
      </c>
      <c r="D103" s="2">
        <v>161</v>
      </c>
      <c r="E103" s="2">
        <v>155</v>
      </c>
      <c r="F103" s="2">
        <v>6</v>
      </c>
      <c r="G103" s="3">
        <v>132</v>
      </c>
      <c r="H103" s="3">
        <v>132</v>
      </c>
      <c r="I103" s="3">
        <v>131</v>
      </c>
      <c r="J103" s="3">
        <v>1</v>
      </c>
      <c r="K103" s="4">
        <v>107</v>
      </c>
      <c r="L103" s="4">
        <v>108</v>
      </c>
      <c r="M103" s="4">
        <v>106</v>
      </c>
      <c r="N103" s="4">
        <v>2</v>
      </c>
      <c r="O103" s="5" t="s">
        <v>28</v>
      </c>
      <c r="P103" s="5" t="s">
        <v>28</v>
      </c>
      <c r="Q103" s="5" t="s">
        <v>28</v>
      </c>
      <c r="R103" s="5" t="s">
        <v>28</v>
      </c>
      <c r="S103">
        <v>25</v>
      </c>
      <c r="T103">
        <v>50</v>
      </c>
      <c r="V103">
        <v>23</v>
      </c>
      <c r="W103">
        <v>25</v>
      </c>
      <c r="X103">
        <v>49</v>
      </c>
      <c r="Y103" s="6">
        <f t="shared" si="3"/>
        <v>0.84076433121019112</v>
      </c>
      <c r="Z103">
        <f t="shared" si="5"/>
        <v>0.68152866242038213</v>
      </c>
      <c r="AA103" t="s">
        <v>28</v>
      </c>
    </row>
    <row r="104" spans="1:27" x14ac:dyDescent="0.3">
      <c r="A104" t="s">
        <v>130</v>
      </c>
      <c r="B104">
        <v>189</v>
      </c>
      <c r="C104" s="2">
        <v>157</v>
      </c>
      <c r="D104" s="2">
        <v>162</v>
      </c>
      <c r="E104" s="2">
        <v>155</v>
      </c>
      <c r="F104" s="2">
        <v>7</v>
      </c>
      <c r="G104" s="3">
        <v>138</v>
      </c>
      <c r="H104" s="3">
        <v>139</v>
      </c>
      <c r="I104" s="3">
        <v>134</v>
      </c>
      <c r="J104" s="3">
        <v>5</v>
      </c>
      <c r="K104" s="4">
        <v>107</v>
      </c>
      <c r="L104" s="4">
        <v>124</v>
      </c>
      <c r="M104" s="4">
        <v>94</v>
      </c>
      <c r="N104" s="4">
        <v>30</v>
      </c>
      <c r="O104" s="5" t="s">
        <v>28</v>
      </c>
      <c r="P104" s="5" t="s">
        <v>28</v>
      </c>
      <c r="Q104" s="5" t="s">
        <v>28</v>
      </c>
      <c r="R104" s="5" t="s">
        <v>28</v>
      </c>
      <c r="S104">
        <v>19</v>
      </c>
      <c r="T104">
        <v>50</v>
      </c>
      <c r="V104">
        <v>16</v>
      </c>
      <c r="W104">
        <v>18</v>
      </c>
      <c r="X104">
        <v>33</v>
      </c>
      <c r="Y104" s="6">
        <f t="shared" si="3"/>
        <v>0.87898089171974525</v>
      </c>
      <c r="Z104">
        <f t="shared" si="5"/>
        <v>0.68152866242038213</v>
      </c>
      <c r="AA104" t="s">
        <v>28</v>
      </c>
    </row>
    <row r="105" spans="1:27" x14ac:dyDescent="0.3">
      <c r="A105" t="s">
        <v>131</v>
      </c>
      <c r="B105">
        <v>190</v>
      </c>
      <c r="C105" s="2">
        <v>159</v>
      </c>
      <c r="D105" s="2">
        <v>162</v>
      </c>
      <c r="E105" s="2">
        <v>158</v>
      </c>
      <c r="F105" s="2">
        <v>4</v>
      </c>
      <c r="G105" s="3">
        <v>145</v>
      </c>
      <c r="H105" s="3">
        <v>148</v>
      </c>
      <c r="I105" s="3">
        <v>144</v>
      </c>
      <c r="J105" s="3">
        <v>4</v>
      </c>
      <c r="K105" s="4">
        <v>136</v>
      </c>
      <c r="L105" s="4">
        <v>137</v>
      </c>
      <c r="M105" s="4">
        <v>118</v>
      </c>
      <c r="N105" s="4">
        <v>19</v>
      </c>
      <c r="O105" s="5">
        <v>68.5</v>
      </c>
      <c r="P105" s="5">
        <v>84</v>
      </c>
      <c r="Q105" s="5">
        <v>65</v>
      </c>
      <c r="R105" s="5">
        <v>19</v>
      </c>
      <c r="S105">
        <v>14</v>
      </c>
      <c r="T105">
        <v>23</v>
      </c>
      <c r="U105">
        <v>90.5</v>
      </c>
      <c r="V105">
        <v>10</v>
      </c>
      <c r="W105">
        <v>11</v>
      </c>
      <c r="X105">
        <v>22</v>
      </c>
      <c r="Y105" s="6">
        <f t="shared" si="3"/>
        <v>0.91194968553459121</v>
      </c>
      <c r="Z105">
        <f t="shared" si="5"/>
        <v>0.85534591194968557</v>
      </c>
      <c r="AA105">
        <f t="shared" si="4"/>
        <v>0.4308176100628931</v>
      </c>
    </row>
    <row r="106" spans="1:27" x14ac:dyDescent="0.3">
      <c r="A106" t="s">
        <v>132</v>
      </c>
      <c r="B106">
        <v>191</v>
      </c>
      <c r="C106" s="2">
        <v>161</v>
      </c>
      <c r="D106" s="2">
        <v>162</v>
      </c>
      <c r="E106" s="2">
        <v>155</v>
      </c>
      <c r="F106" s="2">
        <v>7</v>
      </c>
      <c r="G106" s="3">
        <v>146</v>
      </c>
      <c r="H106" s="3">
        <v>148</v>
      </c>
      <c r="I106" s="3">
        <v>131</v>
      </c>
      <c r="J106" s="3">
        <v>17</v>
      </c>
      <c r="K106" s="4">
        <v>91</v>
      </c>
      <c r="L106" s="4">
        <v>91</v>
      </c>
      <c r="M106" s="4">
        <v>87</v>
      </c>
      <c r="N106" s="4">
        <v>4</v>
      </c>
      <c r="O106" s="5">
        <v>63</v>
      </c>
      <c r="P106" s="5">
        <v>63</v>
      </c>
      <c r="Q106" s="5">
        <v>62</v>
      </c>
      <c r="R106" s="5">
        <v>1</v>
      </c>
      <c r="S106">
        <v>15</v>
      </c>
      <c r="T106">
        <v>70</v>
      </c>
      <c r="U106">
        <v>98</v>
      </c>
      <c r="V106">
        <v>7</v>
      </c>
      <c r="W106">
        <v>13</v>
      </c>
      <c r="X106">
        <v>70</v>
      </c>
      <c r="Y106" s="6">
        <f t="shared" si="3"/>
        <v>0.90683229813664601</v>
      </c>
      <c r="Z106">
        <f t="shared" si="5"/>
        <v>0.56521739130434778</v>
      </c>
      <c r="AA106">
        <f t="shared" si="4"/>
        <v>0.39130434782608697</v>
      </c>
    </row>
    <row r="107" spans="1:27" x14ac:dyDescent="0.3">
      <c r="A107" t="s">
        <v>133</v>
      </c>
      <c r="B107">
        <v>192</v>
      </c>
      <c r="C107" s="2">
        <v>160</v>
      </c>
      <c r="D107" s="2">
        <v>161</v>
      </c>
      <c r="E107" s="2">
        <v>157</v>
      </c>
      <c r="F107" s="2">
        <v>4</v>
      </c>
      <c r="G107" s="3">
        <v>139.5</v>
      </c>
      <c r="H107" s="3">
        <v>145</v>
      </c>
      <c r="I107" s="3">
        <v>135</v>
      </c>
      <c r="J107" s="3">
        <v>10</v>
      </c>
      <c r="K107" s="4">
        <v>116</v>
      </c>
      <c r="L107" s="4">
        <v>119</v>
      </c>
      <c r="M107" s="4">
        <v>111</v>
      </c>
      <c r="N107" s="4">
        <v>8</v>
      </c>
      <c r="O107" s="5" t="s">
        <v>28</v>
      </c>
      <c r="P107" s="5" t="s">
        <v>28</v>
      </c>
      <c r="Q107" s="5" t="s">
        <v>28</v>
      </c>
      <c r="R107" s="5" t="s">
        <v>28</v>
      </c>
      <c r="S107">
        <v>20.5</v>
      </c>
      <c r="T107">
        <v>44</v>
      </c>
      <c r="V107">
        <v>12</v>
      </c>
      <c r="W107">
        <v>15</v>
      </c>
      <c r="X107">
        <v>41</v>
      </c>
      <c r="Y107" s="6">
        <f t="shared" si="3"/>
        <v>0.87187499999999996</v>
      </c>
      <c r="Z107">
        <f t="shared" si="5"/>
        <v>0.72499999999999998</v>
      </c>
      <c r="AA107" t="s">
        <v>28</v>
      </c>
    </row>
    <row r="108" spans="1:27" x14ac:dyDescent="0.3">
      <c r="A108" t="s">
        <v>134</v>
      </c>
      <c r="B108">
        <v>193</v>
      </c>
      <c r="C108" s="2">
        <v>161</v>
      </c>
      <c r="D108" s="2">
        <v>162</v>
      </c>
      <c r="E108" s="2">
        <v>158</v>
      </c>
      <c r="F108" s="2">
        <v>4</v>
      </c>
      <c r="G108" s="3">
        <v>139</v>
      </c>
      <c r="H108" s="3">
        <v>140</v>
      </c>
      <c r="I108" s="3">
        <v>135</v>
      </c>
      <c r="J108" s="3">
        <v>5</v>
      </c>
      <c r="K108" s="4">
        <v>108.5</v>
      </c>
      <c r="L108" s="4">
        <v>113</v>
      </c>
      <c r="M108" s="4">
        <v>107</v>
      </c>
      <c r="N108" s="4">
        <v>6</v>
      </c>
      <c r="O108" s="5" t="s">
        <v>28</v>
      </c>
      <c r="P108" s="5" t="s">
        <v>28</v>
      </c>
      <c r="Q108" s="5" t="s">
        <v>28</v>
      </c>
      <c r="R108" s="5" t="s">
        <v>28</v>
      </c>
      <c r="S108">
        <v>22</v>
      </c>
      <c r="T108">
        <v>52.5</v>
      </c>
      <c r="V108">
        <v>18</v>
      </c>
      <c r="W108">
        <v>21</v>
      </c>
      <c r="X108">
        <v>48</v>
      </c>
      <c r="Y108" s="6">
        <f t="shared" si="3"/>
        <v>0.86335403726708071</v>
      </c>
      <c r="Z108">
        <f t="shared" si="5"/>
        <v>0.67391304347826086</v>
      </c>
      <c r="AA108" t="s">
        <v>28</v>
      </c>
    </row>
    <row r="109" spans="1:27" x14ac:dyDescent="0.3">
      <c r="A109" t="s">
        <v>135</v>
      </c>
      <c r="B109">
        <v>194</v>
      </c>
      <c r="C109" s="2">
        <v>160</v>
      </c>
      <c r="D109" s="2">
        <v>161</v>
      </c>
      <c r="E109" s="2">
        <v>157</v>
      </c>
      <c r="F109" s="2">
        <v>4</v>
      </c>
      <c r="G109" s="3">
        <v>142</v>
      </c>
      <c r="H109" s="3">
        <v>142</v>
      </c>
      <c r="I109" s="3">
        <v>136</v>
      </c>
      <c r="J109" s="3">
        <v>6</v>
      </c>
      <c r="K109" s="4" t="s">
        <v>28</v>
      </c>
      <c r="L109" s="4" t="s">
        <v>28</v>
      </c>
      <c r="M109" s="4" t="s">
        <v>28</v>
      </c>
      <c r="N109" s="4" t="s">
        <v>28</v>
      </c>
      <c r="O109" s="5" t="s">
        <v>28</v>
      </c>
      <c r="P109" s="5" t="s">
        <v>28</v>
      </c>
      <c r="Q109" s="5" t="s">
        <v>28</v>
      </c>
      <c r="R109" s="5" t="s">
        <v>28</v>
      </c>
      <c r="S109">
        <v>18</v>
      </c>
      <c r="V109">
        <v>15</v>
      </c>
      <c r="W109">
        <v>18</v>
      </c>
      <c r="X109" t="s">
        <v>28</v>
      </c>
      <c r="Y109" s="6">
        <f t="shared" si="3"/>
        <v>0.88749999999999996</v>
      </c>
      <c r="Z109" t="s">
        <v>28</v>
      </c>
      <c r="AA109" t="s">
        <v>28</v>
      </c>
    </row>
    <row r="110" spans="1:27" x14ac:dyDescent="0.3">
      <c r="A110" t="s">
        <v>136</v>
      </c>
      <c r="B110">
        <v>195</v>
      </c>
      <c r="C110" s="2">
        <v>160</v>
      </c>
      <c r="D110" s="2">
        <v>163</v>
      </c>
      <c r="E110" s="2">
        <v>159</v>
      </c>
      <c r="F110" s="2">
        <v>4</v>
      </c>
      <c r="G110" s="3" t="s">
        <v>28</v>
      </c>
      <c r="H110" s="3" t="s">
        <v>28</v>
      </c>
      <c r="I110" s="3" t="s">
        <v>28</v>
      </c>
      <c r="J110" s="3" t="s">
        <v>28</v>
      </c>
      <c r="K110" s="4">
        <v>107.5</v>
      </c>
      <c r="L110" s="4">
        <v>116</v>
      </c>
      <c r="M110" s="4">
        <v>103</v>
      </c>
      <c r="N110" s="4">
        <v>13</v>
      </c>
      <c r="O110" s="5" t="s">
        <v>28</v>
      </c>
      <c r="P110" s="5" t="s">
        <v>28</v>
      </c>
      <c r="Q110" s="5" t="s">
        <v>28</v>
      </c>
      <c r="R110" s="5" t="s">
        <v>28</v>
      </c>
      <c r="T110">
        <v>52.5</v>
      </c>
      <c r="V110" t="s">
        <v>28</v>
      </c>
      <c r="W110" t="s">
        <v>28</v>
      </c>
      <c r="X110">
        <v>44</v>
      </c>
      <c r="Y110" s="6" t="s">
        <v>28</v>
      </c>
      <c r="Z110">
        <f t="shared" si="5"/>
        <v>0.671875</v>
      </c>
      <c r="AA110" t="s">
        <v>28</v>
      </c>
    </row>
    <row r="111" spans="1:27" x14ac:dyDescent="0.3">
      <c r="A111" t="s">
        <v>137</v>
      </c>
      <c r="B111">
        <v>196</v>
      </c>
      <c r="C111" s="2">
        <v>160</v>
      </c>
      <c r="D111" s="2">
        <v>162</v>
      </c>
      <c r="E111" s="2">
        <v>158</v>
      </c>
      <c r="F111" s="2">
        <v>4</v>
      </c>
      <c r="G111" s="3" t="s">
        <v>28</v>
      </c>
      <c r="H111" s="3" t="s">
        <v>28</v>
      </c>
      <c r="I111" s="3" t="s">
        <v>28</v>
      </c>
      <c r="J111" s="3" t="s">
        <v>28</v>
      </c>
      <c r="K111" s="4">
        <v>117</v>
      </c>
      <c r="L111" s="4">
        <v>122</v>
      </c>
      <c r="M111" s="4">
        <v>107</v>
      </c>
      <c r="N111" s="4">
        <v>15</v>
      </c>
      <c r="O111" s="5" t="s">
        <v>28</v>
      </c>
      <c r="P111" s="5" t="s">
        <v>28</v>
      </c>
      <c r="Q111" s="5" t="s">
        <v>28</v>
      </c>
      <c r="R111" s="5" t="s">
        <v>28</v>
      </c>
      <c r="T111">
        <v>43</v>
      </c>
      <c r="V111" t="s">
        <v>28</v>
      </c>
      <c r="W111" t="s">
        <v>28</v>
      </c>
      <c r="X111">
        <v>38</v>
      </c>
      <c r="Y111" s="6" t="s">
        <v>28</v>
      </c>
      <c r="Z111">
        <f t="shared" si="5"/>
        <v>0.73124999999999996</v>
      </c>
      <c r="AA111" t="s">
        <v>28</v>
      </c>
    </row>
    <row r="112" spans="1:27" x14ac:dyDescent="0.3">
      <c r="X112" s="7" t="s">
        <v>138</v>
      </c>
      <c r="Y112" s="7">
        <f>MAX(Y2:Y111)</f>
        <v>0.96103896103896103</v>
      </c>
      <c r="Z112" s="7">
        <f t="shared" ref="Z112:AA112" si="6">MAX(Z2:Z111)</f>
        <v>0.85804416403785488</v>
      </c>
      <c r="AA112" s="7">
        <f t="shared" si="6"/>
        <v>0.5161290322580645</v>
      </c>
    </row>
    <row r="113" spans="24:27" x14ac:dyDescent="0.3">
      <c r="X113" s="7" t="s">
        <v>139</v>
      </c>
      <c r="Y113" s="7">
        <f>MIN(Y2:Y111)</f>
        <v>0.72727272727272729</v>
      </c>
      <c r="Z113" s="7">
        <f t="shared" ref="Z113:AA113" si="7">MIN(Z2:Z111)</f>
        <v>0.46178343949044587</v>
      </c>
      <c r="AA113" s="7">
        <f t="shared" si="7"/>
        <v>0.33121019108280253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</dc:creator>
  <cp:lastModifiedBy>Shahriar</cp:lastModifiedBy>
  <dcterms:created xsi:type="dcterms:W3CDTF">2022-11-28T14:24:14Z</dcterms:created>
  <dcterms:modified xsi:type="dcterms:W3CDTF">2022-11-28T14:24:30Z</dcterms:modified>
</cp:coreProperties>
</file>